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acuellars_cendoj_ramajudicial_gov_co/Documents/2026/002 Modalidades de seleccion/002 MINIMA CUANTIA/010  MC 10 MANTENIMIENTO DE PARQUE AUTOMOTOR/"/>
    </mc:Choice>
  </mc:AlternateContent>
  <xr:revisionPtr revIDLastSave="2" documentId="13_ncr:1_{96A79B7F-845E-490C-B16C-1184836CD762}" xr6:coauthVersionLast="47" xr6:coauthVersionMax="47" xr10:uidLastSave="{7FAE46F4-2721-4B20-B67C-BBE86B75B7E0}"/>
  <bookViews>
    <workbookView xWindow="-120" yWindow="-120" windowWidth="29040" windowHeight="15720" activeTab="1" xr2:uid="{F42E0480-596C-4D89-9788-2AB2F721D2BF}"/>
  </bookViews>
  <sheets>
    <sheet name="consol gral vehicul (observ (2)" sheetId="2" r:id="rId1"/>
    <sheet name="PASAN-GONZÁLEZ Y VIDAL ROJAS" sheetId="3" r:id="rId2"/>
    <sheet name="CONSOL GRAL MOTOS " sheetId="1" r:id="rId3"/>
  </sheets>
  <definedNames>
    <definedName name="_xlnm._FilterDatabase" localSheetId="2" hidden="1">'CONSOL GRAL MOTOS '!$Y$6:$Y$49</definedName>
    <definedName name="_xlnm._FilterDatabase" localSheetId="0" hidden="1">'consol gral vehicul (observ (2)'!$DD$7:$DL$216</definedName>
    <definedName name="_xlnm._FilterDatabase" localSheetId="1" hidden="1">'PASAN-GONZÁLEZ Y VIDAL ROJAS'!$BU$7:$CC$216</definedName>
    <definedName name="_xlnm.Print_Titles" localSheetId="0">'consol gral vehicul (observ (2)'!$2:$4</definedName>
    <definedName name="_xlnm.Print_Titles" localSheetId="1">'PASAN-GONZÁLEZ Y VIDAL ROJAS'!$2:$4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R7" i="2" l="1"/>
  <c r="DB7" i="2"/>
  <c r="AA7" i="1"/>
  <c r="AB7" i="1"/>
  <c r="AC7" i="1"/>
  <c r="AC50" i="1" s="1"/>
  <c r="AD7" i="1"/>
  <c r="AD50" i="1" s="1"/>
  <c r="AA8" i="1"/>
  <c r="AB8" i="1"/>
  <c r="AC8" i="1"/>
  <c r="AD8" i="1"/>
  <c r="AA9" i="1"/>
  <c r="AB9" i="1"/>
  <c r="AC9" i="1"/>
  <c r="AD9" i="1"/>
  <c r="AA10" i="1"/>
  <c r="AB10" i="1"/>
  <c r="AC10" i="1"/>
  <c r="AD10" i="1"/>
  <c r="AA11" i="1"/>
  <c r="AB11" i="1"/>
  <c r="AC11" i="1"/>
  <c r="AD11" i="1"/>
  <c r="AA12" i="1"/>
  <c r="AB12" i="1"/>
  <c r="AC12" i="1"/>
  <c r="AD12" i="1"/>
  <c r="AA13" i="1"/>
  <c r="AB13" i="1"/>
  <c r="AC13" i="1"/>
  <c r="AD13" i="1"/>
  <c r="AA14" i="1"/>
  <c r="AB14" i="1"/>
  <c r="AC14" i="1"/>
  <c r="AD14" i="1"/>
  <c r="AA15" i="1"/>
  <c r="AB15" i="1"/>
  <c r="AC15" i="1"/>
  <c r="AD15" i="1"/>
  <c r="AA16" i="1"/>
  <c r="AB16" i="1"/>
  <c r="AC16" i="1"/>
  <c r="AD16" i="1"/>
  <c r="AA17" i="1"/>
  <c r="AB17" i="1"/>
  <c r="AC17" i="1"/>
  <c r="AD17" i="1"/>
  <c r="AA18" i="1"/>
  <c r="AB18" i="1"/>
  <c r="AC18" i="1"/>
  <c r="AD18" i="1"/>
  <c r="AA19" i="1"/>
  <c r="AB19" i="1"/>
  <c r="AC19" i="1"/>
  <c r="AD19" i="1"/>
  <c r="AA20" i="1"/>
  <c r="AB20" i="1"/>
  <c r="AC20" i="1"/>
  <c r="AD20" i="1"/>
  <c r="AA21" i="1"/>
  <c r="AB21" i="1"/>
  <c r="AC21" i="1"/>
  <c r="AD21" i="1"/>
  <c r="AA22" i="1"/>
  <c r="AB22" i="1"/>
  <c r="AC22" i="1"/>
  <c r="AD22" i="1"/>
  <c r="AA23" i="1"/>
  <c r="AB23" i="1"/>
  <c r="AC23" i="1"/>
  <c r="AD23" i="1"/>
  <c r="AA24" i="1"/>
  <c r="AB24" i="1"/>
  <c r="AC24" i="1"/>
  <c r="AD24" i="1"/>
  <c r="AA25" i="1"/>
  <c r="AB25" i="1"/>
  <c r="AC25" i="1"/>
  <c r="AD25" i="1"/>
  <c r="AA26" i="1"/>
  <c r="AB26" i="1"/>
  <c r="AC26" i="1"/>
  <c r="AD26" i="1"/>
  <c r="AA27" i="1"/>
  <c r="AB27" i="1"/>
  <c r="AC27" i="1"/>
  <c r="AD27" i="1"/>
  <c r="AA28" i="1"/>
  <c r="AB28" i="1"/>
  <c r="AC28" i="1"/>
  <c r="AD28" i="1"/>
  <c r="AA29" i="1"/>
  <c r="AB29" i="1"/>
  <c r="AC29" i="1"/>
  <c r="AD29" i="1"/>
  <c r="AA30" i="1"/>
  <c r="AB30" i="1"/>
  <c r="AC30" i="1"/>
  <c r="AD30" i="1"/>
  <c r="AA31" i="1"/>
  <c r="AB31" i="1"/>
  <c r="AC31" i="1"/>
  <c r="AD31" i="1"/>
  <c r="AA32" i="1"/>
  <c r="AB32" i="1"/>
  <c r="AC32" i="1"/>
  <c r="AD32" i="1"/>
  <c r="AA33" i="1"/>
  <c r="AB33" i="1"/>
  <c r="AC33" i="1"/>
  <c r="AD33" i="1"/>
  <c r="AA34" i="1"/>
  <c r="AB34" i="1"/>
  <c r="AC34" i="1"/>
  <c r="AD34" i="1"/>
  <c r="AA35" i="1"/>
  <c r="AB35" i="1"/>
  <c r="AC35" i="1"/>
  <c r="AD35" i="1"/>
  <c r="AA36" i="1"/>
  <c r="AB36" i="1"/>
  <c r="AC36" i="1"/>
  <c r="AD36" i="1"/>
  <c r="AA37" i="1"/>
  <c r="AB37" i="1"/>
  <c r="AC37" i="1"/>
  <c r="AD37" i="1"/>
  <c r="AA38" i="1"/>
  <c r="AB38" i="1"/>
  <c r="AC38" i="1"/>
  <c r="AD38" i="1"/>
  <c r="AA39" i="1"/>
  <c r="AB39" i="1"/>
  <c r="AC39" i="1"/>
  <c r="AD39" i="1"/>
  <c r="AA40" i="1"/>
  <c r="AB40" i="1"/>
  <c r="AC40" i="1"/>
  <c r="AD40" i="1"/>
  <c r="AA41" i="1"/>
  <c r="AB41" i="1"/>
  <c r="AC41" i="1"/>
  <c r="AD41" i="1"/>
  <c r="AA42" i="1"/>
  <c r="AB42" i="1"/>
  <c r="AC42" i="1"/>
  <c r="AD42" i="1"/>
  <c r="AA43" i="1"/>
  <c r="AB43" i="1"/>
  <c r="AC43" i="1"/>
  <c r="AD43" i="1"/>
  <c r="AA44" i="1"/>
  <c r="AB44" i="1"/>
  <c r="AC44" i="1"/>
  <c r="AD44" i="1"/>
  <c r="AA45" i="1"/>
  <c r="AB45" i="1"/>
  <c r="AC45" i="1"/>
  <c r="AD45" i="1"/>
  <c r="AA46" i="1"/>
  <c r="AB46" i="1"/>
  <c r="AC46" i="1"/>
  <c r="AD46" i="1"/>
  <c r="AA47" i="1"/>
  <c r="AB47" i="1"/>
  <c r="AC47" i="1"/>
  <c r="AD47" i="1"/>
  <c r="AA48" i="1"/>
  <c r="AB48" i="1"/>
  <c r="AC48" i="1"/>
  <c r="AD48" i="1"/>
  <c r="AA49" i="1"/>
  <c r="AB49" i="1"/>
  <c r="AC49" i="1"/>
  <c r="AD49" i="1"/>
  <c r="AD6" i="1"/>
  <c r="AC6" i="1"/>
  <c r="AB6" i="1"/>
  <c r="AB50" i="1" s="1"/>
  <c r="AA6" i="1"/>
  <c r="AA50" i="1" s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6" i="1"/>
  <c r="CC105" i="3"/>
  <c r="BW107" i="3"/>
  <c r="BW128" i="3"/>
  <c r="BW146" i="3"/>
  <c r="BX146" i="3"/>
  <c r="BZ155" i="3"/>
  <c r="CA155" i="3"/>
  <c r="CB155" i="3"/>
  <c r="CC155" i="3"/>
  <c r="CC156" i="3"/>
  <c r="BU157" i="3"/>
  <c r="CC168" i="3"/>
  <c r="BU169" i="3"/>
  <c r="BV169" i="3"/>
  <c r="BW169" i="3"/>
  <c r="CB177" i="3"/>
  <c r="CC177" i="3"/>
  <c r="BU178" i="3"/>
  <c r="BX183" i="3"/>
  <c r="BY183" i="3"/>
  <c r="BZ183" i="3"/>
  <c r="CA183" i="3"/>
  <c r="CC187" i="3"/>
  <c r="CC192" i="3"/>
  <c r="BU193" i="3"/>
  <c r="BX194" i="3"/>
  <c r="BY194" i="3"/>
  <c r="BU197" i="3"/>
  <c r="BW199" i="3"/>
  <c r="BY199" i="3"/>
  <c r="BZ202" i="3"/>
  <c r="BW206" i="3"/>
  <c r="BX206" i="3"/>
  <c r="BY206" i="3"/>
  <c r="BY214" i="3"/>
  <c r="BZ214" i="3"/>
  <c r="CA214" i="3"/>
  <c r="CB214" i="3"/>
  <c r="BS12" i="3"/>
  <c r="BK13" i="3"/>
  <c r="BM13" i="3"/>
  <c r="BK22" i="3"/>
  <c r="BN26" i="3"/>
  <c r="BO26" i="3"/>
  <c r="BP26" i="3"/>
  <c r="BQ26" i="3"/>
  <c r="BK28" i="3"/>
  <c r="BL28" i="3"/>
  <c r="BM28" i="3"/>
  <c r="BQ34" i="3"/>
  <c r="BQ42" i="3"/>
  <c r="BR42" i="3"/>
  <c r="BQ44" i="3"/>
  <c r="BR44" i="3"/>
  <c r="BS44" i="3"/>
  <c r="BK50" i="3"/>
  <c r="BN52" i="3"/>
  <c r="BO52" i="3"/>
  <c r="BP52" i="3"/>
  <c r="BL59" i="3"/>
  <c r="BM59" i="3"/>
  <c r="BN59" i="3"/>
  <c r="BR64" i="3"/>
  <c r="BL67" i="3"/>
  <c r="BM67" i="3"/>
  <c r="BN67" i="3"/>
  <c r="BM71" i="3"/>
  <c r="BN71" i="3"/>
  <c r="BO71" i="3"/>
  <c r="BN73" i="3"/>
  <c r="BN77" i="3"/>
  <c r="BO77" i="3"/>
  <c r="BP77" i="3"/>
  <c r="BQ77" i="3"/>
  <c r="BO81" i="3"/>
  <c r="BP81" i="3"/>
  <c r="BQ81" i="3"/>
  <c r="BP87" i="3"/>
  <c r="BQ87" i="3"/>
  <c r="BQ88" i="3"/>
  <c r="BS88" i="3"/>
  <c r="BO93" i="3"/>
  <c r="BR97" i="3"/>
  <c r="BS97" i="3"/>
  <c r="BO98" i="3"/>
  <c r="BK102" i="3"/>
  <c r="BO103" i="3"/>
  <c r="BP103" i="3"/>
  <c r="BQ103" i="3"/>
  <c r="BO107" i="3"/>
  <c r="BQ108" i="3"/>
  <c r="BR108" i="3"/>
  <c r="BN111" i="3"/>
  <c r="BO113" i="3"/>
  <c r="BP113" i="3"/>
  <c r="BO116" i="3"/>
  <c r="BP116" i="3"/>
  <c r="BR116" i="3"/>
  <c r="BN117" i="3"/>
  <c r="BO117" i="3"/>
  <c r="BP117" i="3"/>
  <c r="BN125" i="3"/>
  <c r="BO125" i="3"/>
  <c r="BP125" i="3"/>
  <c r="BN131" i="3"/>
  <c r="BO131" i="3"/>
  <c r="BP131" i="3"/>
  <c r="BQ131" i="3"/>
  <c r="BL133" i="3"/>
  <c r="BM133" i="3"/>
  <c r="BN133" i="3"/>
  <c r="BM137" i="3"/>
  <c r="BN137" i="3"/>
  <c r="BO137" i="3"/>
  <c r="BR140" i="3"/>
  <c r="CB140" i="3" s="1"/>
  <c r="BS140" i="3"/>
  <c r="CC140" i="3" s="1"/>
  <c r="BL145" i="3"/>
  <c r="BO145" i="3"/>
  <c r="BO146" i="3"/>
  <c r="BY146" i="3" s="1"/>
  <c r="BP146" i="3"/>
  <c r="BQ146" i="3"/>
  <c r="BL149" i="3"/>
  <c r="BM149" i="3"/>
  <c r="BN149" i="3"/>
  <c r="BO149" i="3"/>
  <c r="BO154" i="3"/>
  <c r="BP154" i="3"/>
  <c r="BQ154" i="3"/>
  <c r="BN155" i="3"/>
  <c r="BO155" i="3"/>
  <c r="BP155" i="3"/>
  <c r="BO158" i="3"/>
  <c r="BP158" i="3"/>
  <c r="BS160" i="3"/>
  <c r="BL161" i="3"/>
  <c r="BS164" i="3"/>
  <c r="CC164" i="3" s="1"/>
  <c r="BK165" i="3"/>
  <c r="BU165" i="3" s="1"/>
  <c r="BN167" i="3"/>
  <c r="BO167" i="3"/>
  <c r="BP167" i="3"/>
  <c r="BL169" i="3"/>
  <c r="BR172" i="3"/>
  <c r="BS172" i="3"/>
  <c r="BK173" i="3"/>
  <c r="BL173" i="3"/>
  <c r="BM173" i="3"/>
  <c r="BN173" i="3"/>
  <c r="BO173" i="3"/>
  <c r="BS176" i="3"/>
  <c r="BK177" i="3"/>
  <c r="BO178" i="3"/>
  <c r="BQ178" i="3"/>
  <c r="BR178" i="3"/>
  <c r="BL181" i="3"/>
  <c r="BO181" i="3"/>
  <c r="BO182" i="3"/>
  <c r="BP182" i="3"/>
  <c r="BR184" i="3"/>
  <c r="BS184" i="3"/>
  <c r="BS185" i="3"/>
  <c r="BK186" i="3"/>
  <c r="BL188" i="3"/>
  <c r="BM188" i="3"/>
  <c r="BN188" i="3"/>
  <c r="BX188" i="3" s="1"/>
  <c r="BO188" i="3"/>
  <c r="BY188" i="3" s="1"/>
  <c r="BP188" i="3"/>
  <c r="BZ188" i="3" s="1"/>
  <c r="BS188" i="3"/>
  <c r="BR190" i="3"/>
  <c r="BS190" i="3"/>
  <c r="BK191" i="3"/>
  <c r="BL191" i="3"/>
  <c r="BN192" i="3"/>
  <c r="BO192" i="3"/>
  <c r="BP192" i="3"/>
  <c r="BS193" i="3"/>
  <c r="BK194" i="3"/>
  <c r="BL194" i="3"/>
  <c r="BM194" i="3"/>
  <c r="BW194" i="3" s="1"/>
  <c r="BS194" i="3"/>
  <c r="BK195" i="3"/>
  <c r="BR196" i="3"/>
  <c r="CB196" i="3" s="1"/>
  <c r="BS196" i="3"/>
  <c r="CC196" i="3" s="1"/>
  <c r="BS197" i="3"/>
  <c r="BK198" i="3"/>
  <c r="BL198" i="3"/>
  <c r="BM198" i="3"/>
  <c r="BP199" i="3"/>
  <c r="BL200" i="3"/>
  <c r="BM200" i="3"/>
  <c r="BN200" i="3"/>
  <c r="BO200" i="3"/>
  <c r="BP200" i="3"/>
  <c r="BQ200" i="3"/>
  <c r="BM202" i="3"/>
  <c r="BW202" i="3" s="1"/>
  <c r="BR202" i="3"/>
  <c r="BS202" i="3"/>
  <c r="BK203" i="3"/>
  <c r="BL203" i="3"/>
  <c r="BV203" i="3" s="1"/>
  <c r="BL204" i="3"/>
  <c r="BN204" i="3"/>
  <c r="BO204" i="3"/>
  <c r="BP204" i="3"/>
  <c r="BS204" i="3"/>
  <c r="BP205" i="3"/>
  <c r="BS205" i="3"/>
  <c r="BK206" i="3"/>
  <c r="BL206" i="3"/>
  <c r="BM206" i="3"/>
  <c r="BR206" i="3"/>
  <c r="BS206" i="3"/>
  <c r="BL207" i="3"/>
  <c r="BL209" i="3"/>
  <c r="BN209" i="3"/>
  <c r="BO209" i="3"/>
  <c r="BY209" i="3" s="1"/>
  <c r="BP209" i="3"/>
  <c r="BZ209" i="3" s="1"/>
  <c r="BQ209" i="3"/>
  <c r="CA209" i="3" s="1"/>
  <c r="BS209" i="3"/>
  <c r="BS210" i="3"/>
  <c r="BK211" i="3"/>
  <c r="BR211" i="3"/>
  <c r="BS211" i="3"/>
  <c r="BK212" i="3"/>
  <c r="BL212" i="3"/>
  <c r="BV212" i="3" s="1"/>
  <c r="BL213" i="3"/>
  <c r="BM213" i="3"/>
  <c r="BN213" i="3"/>
  <c r="BO213" i="3"/>
  <c r="BP213" i="3"/>
  <c r="BQ213" i="3"/>
  <c r="BP214" i="3"/>
  <c r="BS214" i="3"/>
  <c r="BK215" i="3"/>
  <c r="BL215" i="3"/>
  <c r="BM215" i="3"/>
  <c r="BR215" i="3"/>
  <c r="BS215" i="3"/>
  <c r="BK216" i="3"/>
  <c r="BL216" i="3"/>
  <c r="BN216" i="3"/>
  <c r="BX216" i="3" s="1"/>
  <c r="BR7" i="3"/>
  <c r="BS7" i="3"/>
  <c r="BK7" i="3"/>
  <c r="BI217" i="3"/>
  <c r="BI216" i="3"/>
  <c r="BH216" i="3"/>
  <c r="BG216" i="3"/>
  <c r="BF216" i="3"/>
  <c r="BE216" i="3"/>
  <c r="BD216" i="3"/>
  <c r="BC216" i="3"/>
  <c r="BB216" i="3"/>
  <c r="BA216" i="3"/>
  <c r="AY216" i="3"/>
  <c r="BS216" i="3" s="1"/>
  <c r="AX216" i="3"/>
  <c r="BR216" i="3" s="1"/>
  <c r="AW216" i="3"/>
  <c r="BQ216" i="3" s="1"/>
  <c r="AV216" i="3"/>
  <c r="AU216" i="3"/>
  <c r="BO216" i="3" s="1"/>
  <c r="BY216" i="3" s="1"/>
  <c r="AT216" i="3"/>
  <c r="AS216" i="3"/>
  <c r="BM216" i="3" s="1"/>
  <c r="BW216" i="3" s="1"/>
  <c r="AR216" i="3"/>
  <c r="AQ216" i="3"/>
  <c r="AO216" i="3"/>
  <c r="AN216" i="3"/>
  <c r="BI215" i="3"/>
  <c r="BH215" i="3"/>
  <c r="BG215" i="3"/>
  <c r="BF215" i="3"/>
  <c r="BE215" i="3"/>
  <c r="BD215" i="3"/>
  <c r="BC215" i="3"/>
  <c r="BB215" i="3"/>
  <c r="BA215" i="3"/>
  <c r="AY215" i="3"/>
  <c r="AX215" i="3"/>
  <c r="AW215" i="3"/>
  <c r="BQ215" i="3" s="1"/>
  <c r="AV215" i="3"/>
  <c r="AU215" i="3"/>
  <c r="BO215" i="3" s="1"/>
  <c r="AT215" i="3"/>
  <c r="BN215" i="3" s="1"/>
  <c r="AS215" i="3"/>
  <c r="AR215" i="3"/>
  <c r="AQ215" i="3"/>
  <c r="AO215" i="3"/>
  <c r="AN215" i="3"/>
  <c r="BI214" i="3"/>
  <c r="CC214" i="3" s="1"/>
  <c r="BH214" i="3"/>
  <c r="BG214" i="3"/>
  <c r="BF214" i="3"/>
  <c r="BE214" i="3"/>
  <c r="BO214" i="3" s="1"/>
  <c r="BD214" i="3"/>
  <c r="BC214" i="3"/>
  <c r="BB214" i="3"/>
  <c r="BA214" i="3"/>
  <c r="AY214" i="3"/>
  <c r="AX214" i="3"/>
  <c r="BR214" i="3" s="1"/>
  <c r="AW214" i="3"/>
  <c r="BQ214" i="3" s="1"/>
  <c r="AV214" i="3"/>
  <c r="AU214" i="3"/>
  <c r="AT214" i="3"/>
  <c r="BN214" i="3" s="1"/>
  <c r="AS214" i="3"/>
  <c r="BM214" i="3" s="1"/>
  <c r="AR214" i="3"/>
  <c r="AQ214" i="3"/>
  <c r="BK214" i="3" s="1"/>
  <c r="AO214" i="3"/>
  <c r="AN214" i="3"/>
  <c r="BI213" i="3"/>
  <c r="BH213" i="3"/>
  <c r="BG213" i="3"/>
  <c r="BF213" i="3"/>
  <c r="BZ213" i="3" s="1"/>
  <c r="BE213" i="3"/>
  <c r="BD213" i="3"/>
  <c r="BC213" i="3"/>
  <c r="BB213" i="3"/>
  <c r="BV213" i="3" s="1"/>
  <c r="BA213" i="3"/>
  <c r="BU213" i="3" s="1"/>
  <c r="AY213" i="3"/>
  <c r="BS213" i="3" s="1"/>
  <c r="AX213" i="3"/>
  <c r="BR213" i="3" s="1"/>
  <c r="AW213" i="3"/>
  <c r="AV213" i="3"/>
  <c r="AU213" i="3"/>
  <c r="AT213" i="3"/>
  <c r="AS213" i="3"/>
  <c r="AR213" i="3"/>
  <c r="AQ213" i="3"/>
  <c r="BK213" i="3" s="1"/>
  <c r="AO213" i="3"/>
  <c r="AN213" i="3"/>
  <c r="BI212" i="3"/>
  <c r="BH212" i="3"/>
  <c r="BG212" i="3"/>
  <c r="BF212" i="3"/>
  <c r="BE212" i="3"/>
  <c r="BD212" i="3"/>
  <c r="BC212" i="3"/>
  <c r="BB212" i="3"/>
  <c r="BA212" i="3"/>
  <c r="AY212" i="3"/>
  <c r="BS212" i="3" s="1"/>
  <c r="AX212" i="3"/>
  <c r="BR212" i="3" s="1"/>
  <c r="AW212" i="3"/>
  <c r="BQ212" i="3" s="1"/>
  <c r="AV212" i="3"/>
  <c r="AU212" i="3"/>
  <c r="BO212" i="3" s="1"/>
  <c r="BY212" i="3" s="1"/>
  <c r="AT212" i="3"/>
  <c r="BN212" i="3" s="1"/>
  <c r="BX212" i="3" s="1"/>
  <c r="AS212" i="3"/>
  <c r="BM212" i="3" s="1"/>
  <c r="BW212" i="3" s="1"/>
  <c r="AR212" i="3"/>
  <c r="AQ212" i="3"/>
  <c r="AO212" i="3"/>
  <c r="AN212" i="3"/>
  <c r="BI211" i="3"/>
  <c r="BH211" i="3"/>
  <c r="BG211" i="3"/>
  <c r="BF211" i="3"/>
  <c r="BZ211" i="3" s="1"/>
  <c r="BE211" i="3"/>
  <c r="BD211" i="3"/>
  <c r="BC211" i="3"/>
  <c r="BB211" i="3"/>
  <c r="BA211" i="3"/>
  <c r="AY211" i="3"/>
  <c r="AX211" i="3"/>
  <c r="AW211" i="3"/>
  <c r="AV211" i="3"/>
  <c r="BP211" i="3" s="1"/>
  <c r="AU211" i="3"/>
  <c r="BO211" i="3" s="1"/>
  <c r="AT211" i="3"/>
  <c r="BN211" i="3" s="1"/>
  <c r="AS211" i="3"/>
  <c r="AR211" i="3"/>
  <c r="BL211" i="3" s="1"/>
  <c r="AQ211" i="3"/>
  <c r="AO211" i="3"/>
  <c r="AN211" i="3"/>
  <c r="BI210" i="3"/>
  <c r="BH210" i="3"/>
  <c r="BG210" i="3"/>
  <c r="BF210" i="3"/>
  <c r="BE210" i="3"/>
  <c r="BD210" i="3"/>
  <c r="BC210" i="3"/>
  <c r="BB210" i="3"/>
  <c r="BA210" i="3"/>
  <c r="AY210" i="3"/>
  <c r="AX210" i="3"/>
  <c r="BR210" i="3" s="1"/>
  <c r="AW210" i="3"/>
  <c r="BQ210" i="3" s="1"/>
  <c r="AV210" i="3"/>
  <c r="AU210" i="3"/>
  <c r="BO210" i="3" s="1"/>
  <c r="AT210" i="3"/>
  <c r="BN210" i="3" s="1"/>
  <c r="AS210" i="3"/>
  <c r="AR210" i="3"/>
  <c r="BL210" i="3" s="1"/>
  <c r="BV210" i="3" s="1"/>
  <c r="AQ210" i="3"/>
  <c r="BK210" i="3" s="1"/>
  <c r="AO210" i="3"/>
  <c r="AN210" i="3"/>
  <c r="BI209" i="3"/>
  <c r="BH209" i="3"/>
  <c r="BG209" i="3"/>
  <c r="BF209" i="3"/>
  <c r="BE209" i="3"/>
  <c r="BD209" i="3"/>
  <c r="BC209" i="3"/>
  <c r="BB209" i="3"/>
  <c r="BA209" i="3"/>
  <c r="AY209" i="3"/>
  <c r="AX209" i="3"/>
  <c r="BR209" i="3" s="1"/>
  <c r="CB209" i="3" s="1"/>
  <c r="AW209" i="3"/>
  <c r="AV209" i="3"/>
  <c r="AU209" i="3"/>
  <c r="AT209" i="3"/>
  <c r="AS209" i="3"/>
  <c r="BM209" i="3" s="1"/>
  <c r="AR209" i="3"/>
  <c r="AQ209" i="3"/>
  <c r="BK209" i="3" s="1"/>
  <c r="AO209" i="3"/>
  <c r="AN209" i="3"/>
  <c r="BI208" i="3"/>
  <c r="BH208" i="3"/>
  <c r="BG208" i="3"/>
  <c r="BF208" i="3"/>
  <c r="BE208" i="3"/>
  <c r="BD208" i="3"/>
  <c r="BC208" i="3"/>
  <c r="BB208" i="3"/>
  <c r="BA208" i="3"/>
  <c r="AY208" i="3"/>
  <c r="AX208" i="3"/>
  <c r="AW208" i="3"/>
  <c r="AV208" i="3"/>
  <c r="AU208" i="3"/>
  <c r="AT208" i="3"/>
  <c r="AS208" i="3"/>
  <c r="AR208" i="3"/>
  <c r="AQ208" i="3"/>
  <c r="AO208" i="3"/>
  <c r="AN208" i="3"/>
  <c r="BI207" i="3"/>
  <c r="BH207" i="3"/>
  <c r="BG207" i="3"/>
  <c r="BF207" i="3"/>
  <c r="BE207" i="3"/>
  <c r="BY207" i="3" s="1"/>
  <c r="BD207" i="3"/>
  <c r="BX207" i="3" s="1"/>
  <c r="BC207" i="3"/>
  <c r="BB207" i="3"/>
  <c r="BV207" i="3" s="1"/>
  <c r="BA207" i="3"/>
  <c r="AY207" i="3"/>
  <c r="BS207" i="3" s="1"/>
  <c r="AX207" i="3"/>
  <c r="BR207" i="3" s="1"/>
  <c r="AW207" i="3"/>
  <c r="BQ207" i="3" s="1"/>
  <c r="AV207" i="3"/>
  <c r="AU207" i="3"/>
  <c r="BO207" i="3" s="1"/>
  <c r="AT207" i="3"/>
  <c r="BN207" i="3" s="1"/>
  <c r="AS207" i="3"/>
  <c r="AR207" i="3"/>
  <c r="AQ207" i="3"/>
  <c r="AO207" i="3"/>
  <c r="AN207" i="3"/>
  <c r="BI206" i="3"/>
  <c r="BH206" i="3"/>
  <c r="BG206" i="3"/>
  <c r="BF206" i="3"/>
  <c r="BE206" i="3"/>
  <c r="BD206" i="3"/>
  <c r="BC206" i="3"/>
  <c r="BB206" i="3"/>
  <c r="BA206" i="3"/>
  <c r="AY206" i="3"/>
  <c r="AX206" i="3"/>
  <c r="AW206" i="3"/>
  <c r="BQ206" i="3" s="1"/>
  <c r="AV206" i="3"/>
  <c r="AU206" i="3"/>
  <c r="BO206" i="3" s="1"/>
  <c r="AT206" i="3"/>
  <c r="BN206" i="3" s="1"/>
  <c r="AS206" i="3"/>
  <c r="AR206" i="3"/>
  <c r="AQ206" i="3"/>
  <c r="AO206" i="3"/>
  <c r="AN206" i="3"/>
  <c r="BI205" i="3"/>
  <c r="BH205" i="3"/>
  <c r="BG205" i="3"/>
  <c r="BF205" i="3"/>
  <c r="BE205" i="3"/>
  <c r="BD205" i="3"/>
  <c r="BC205" i="3"/>
  <c r="BB205" i="3"/>
  <c r="BA205" i="3"/>
  <c r="BU205" i="3" s="1"/>
  <c r="AY205" i="3"/>
  <c r="AX205" i="3"/>
  <c r="BR205" i="3" s="1"/>
  <c r="AW205" i="3"/>
  <c r="AV205" i="3"/>
  <c r="AU205" i="3"/>
  <c r="AT205" i="3"/>
  <c r="BN205" i="3" s="1"/>
  <c r="AS205" i="3"/>
  <c r="BM205" i="3" s="1"/>
  <c r="AR205" i="3"/>
  <c r="AQ205" i="3"/>
  <c r="BK205" i="3" s="1"/>
  <c r="AO205" i="3"/>
  <c r="AN205" i="3"/>
  <c r="BI204" i="3"/>
  <c r="BH204" i="3"/>
  <c r="BG204" i="3"/>
  <c r="BF204" i="3"/>
  <c r="BE204" i="3"/>
  <c r="BY204" i="3" s="1"/>
  <c r="BD204" i="3"/>
  <c r="BC204" i="3"/>
  <c r="BB204" i="3"/>
  <c r="BA204" i="3"/>
  <c r="AY204" i="3"/>
  <c r="AX204" i="3"/>
  <c r="BR204" i="3" s="1"/>
  <c r="AW204" i="3"/>
  <c r="BQ204" i="3" s="1"/>
  <c r="AV204" i="3"/>
  <c r="AU204" i="3"/>
  <c r="AT204" i="3"/>
  <c r="AS204" i="3"/>
  <c r="AR204" i="3"/>
  <c r="AQ204" i="3"/>
  <c r="BK204" i="3" s="1"/>
  <c r="AO204" i="3"/>
  <c r="AN204" i="3"/>
  <c r="BI203" i="3"/>
  <c r="BH203" i="3"/>
  <c r="BG203" i="3"/>
  <c r="BF203" i="3"/>
  <c r="BE203" i="3"/>
  <c r="BD203" i="3"/>
  <c r="BC203" i="3"/>
  <c r="BB203" i="3"/>
  <c r="BA203" i="3"/>
  <c r="AY203" i="3"/>
  <c r="BS203" i="3" s="1"/>
  <c r="AX203" i="3"/>
  <c r="BR203" i="3" s="1"/>
  <c r="AW203" i="3"/>
  <c r="BQ203" i="3" s="1"/>
  <c r="AV203" i="3"/>
  <c r="AU203" i="3"/>
  <c r="BO203" i="3" s="1"/>
  <c r="BY203" i="3" s="1"/>
  <c r="AT203" i="3"/>
  <c r="BN203" i="3" s="1"/>
  <c r="BX203" i="3" s="1"/>
  <c r="AS203" i="3"/>
  <c r="BM203" i="3" s="1"/>
  <c r="BW203" i="3" s="1"/>
  <c r="AR203" i="3"/>
  <c r="AQ203" i="3"/>
  <c r="AO203" i="3"/>
  <c r="AN203" i="3"/>
  <c r="BI202" i="3"/>
  <c r="BH202" i="3"/>
  <c r="BG202" i="3"/>
  <c r="BF202" i="3"/>
  <c r="BE202" i="3"/>
  <c r="BD202" i="3"/>
  <c r="BC202" i="3"/>
  <c r="BB202" i="3"/>
  <c r="BA202" i="3"/>
  <c r="AY202" i="3"/>
  <c r="AX202" i="3"/>
  <c r="AW202" i="3"/>
  <c r="AV202" i="3"/>
  <c r="BP202" i="3" s="1"/>
  <c r="AU202" i="3"/>
  <c r="BO202" i="3" s="1"/>
  <c r="BY202" i="3" s="1"/>
  <c r="AT202" i="3"/>
  <c r="BN202" i="3" s="1"/>
  <c r="BX202" i="3" s="1"/>
  <c r="AS202" i="3"/>
  <c r="AR202" i="3"/>
  <c r="BL202" i="3" s="1"/>
  <c r="AQ202" i="3"/>
  <c r="BK202" i="3" s="1"/>
  <c r="AO202" i="3"/>
  <c r="AN202" i="3"/>
  <c r="BI201" i="3"/>
  <c r="BH201" i="3"/>
  <c r="BG201" i="3"/>
  <c r="BF201" i="3"/>
  <c r="BE201" i="3"/>
  <c r="BD201" i="3"/>
  <c r="BC201" i="3"/>
  <c r="BB201" i="3"/>
  <c r="BV201" i="3" s="1"/>
  <c r="BA201" i="3"/>
  <c r="AY201" i="3"/>
  <c r="BS201" i="3" s="1"/>
  <c r="AX201" i="3"/>
  <c r="BR201" i="3" s="1"/>
  <c r="AW201" i="3"/>
  <c r="BQ201" i="3" s="1"/>
  <c r="AV201" i="3"/>
  <c r="BP201" i="3" s="1"/>
  <c r="AU201" i="3"/>
  <c r="BO201" i="3" s="1"/>
  <c r="AT201" i="3"/>
  <c r="BN201" i="3" s="1"/>
  <c r="AS201" i="3"/>
  <c r="AR201" i="3"/>
  <c r="BL201" i="3" s="1"/>
  <c r="AQ201" i="3"/>
  <c r="BK201" i="3" s="1"/>
  <c r="AO201" i="3"/>
  <c r="AN201" i="3"/>
  <c r="BI200" i="3"/>
  <c r="BH200" i="3"/>
  <c r="BG200" i="3"/>
  <c r="BF200" i="3"/>
  <c r="BE200" i="3"/>
  <c r="BY200" i="3" s="1"/>
  <c r="BD200" i="3"/>
  <c r="BC200" i="3"/>
  <c r="BB200" i="3"/>
  <c r="BA200" i="3"/>
  <c r="AY200" i="3"/>
  <c r="AX200" i="3"/>
  <c r="BR200" i="3" s="1"/>
  <c r="AW200" i="3"/>
  <c r="AV200" i="3"/>
  <c r="AU200" i="3"/>
  <c r="AT200" i="3"/>
  <c r="AS200" i="3"/>
  <c r="AR200" i="3"/>
  <c r="AQ200" i="3"/>
  <c r="BK200" i="3" s="1"/>
  <c r="AO200" i="3"/>
  <c r="AN200" i="3"/>
  <c r="BI199" i="3"/>
  <c r="BH199" i="3"/>
  <c r="BG199" i="3"/>
  <c r="BF199" i="3"/>
  <c r="BE199" i="3"/>
  <c r="BO199" i="3" s="1"/>
  <c r="BD199" i="3"/>
  <c r="BC199" i="3"/>
  <c r="BM199" i="3" s="1"/>
  <c r="BB199" i="3"/>
  <c r="BA199" i="3"/>
  <c r="AY199" i="3"/>
  <c r="BS199" i="3" s="1"/>
  <c r="AX199" i="3"/>
  <c r="BR199" i="3" s="1"/>
  <c r="AW199" i="3"/>
  <c r="AV199" i="3"/>
  <c r="AU199" i="3"/>
  <c r="AT199" i="3"/>
  <c r="BN199" i="3" s="1"/>
  <c r="BX199" i="3" s="1"/>
  <c r="AS199" i="3"/>
  <c r="AR199" i="3"/>
  <c r="BL199" i="3" s="1"/>
  <c r="BV199" i="3" s="1"/>
  <c r="AQ199" i="3"/>
  <c r="BK199" i="3" s="1"/>
  <c r="AO199" i="3"/>
  <c r="AN199" i="3"/>
  <c r="BI198" i="3"/>
  <c r="BH198" i="3"/>
  <c r="BG198" i="3"/>
  <c r="BF198" i="3"/>
  <c r="BE198" i="3"/>
  <c r="BY198" i="3" s="1"/>
  <c r="BD198" i="3"/>
  <c r="BX198" i="3" s="1"/>
  <c r="BC198" i="3"/>
  <c r="BB198" i="3"/>
  <c r="BA198" i="3"/>
  <c r="AY198" i="3"/>
  <c r="BS198" i="3" s="1"/>
  <c r="AX198" i="3"/>
  <c r="BR198" i="3" s="1"/>
  <c r="AW198" i="3"/>
  <c r="BQ198" i="3" s="1"/>
  <c r="AV198" i="3"/>
  <c r="AU198" i="3"/>
  <c r="BO198" i="3" s="1"/>
  <c r="AT198" i="3"/>
  <c r="BN198" i="3" s="1"/>
  <c r="AS198" i="3"/>
  <c r="AR198" i="3"/>
  <c r="AQ198" i="3"/>
  <c r="AO198" i="3"/>
  <c r="AN198" i="3"/>
  <c r="BI197" i="3"/>
  <c r="BH197" i="3"/>
  <c r="BG197" i="3"/>
  <c r="BF197" i="3"/>
  <c r="BE197" i="3"/>
  <c r="BD197" i="3"/>
  <c r="BC197" i="3"/>
  <c r="BB197" i="3"/>
  <c r="BA197" i="3"/>
  <c r="AY197" i="3"/>
  <c r="AX197" i="3"/>
  <c r="BR197" i="3" s="1"/>
  <c r="AW197" i="3"/>
  <c r="BQ197" i="3" s="1"/>
  <c r="AV197" i="3"/>
  <c r="AU197" i="3"/>
  <c r="BO197" i="3" s="1"/>
  <c r="AT197" i="3"/>
  <c r="BN197" i="3" s="1"/>
  <c r="AS197" i="3"/>
  <c r="BM197" i="3" s="1"/>
  <c r="BW197" i="3" s="1"/>
  <c r="AR197" i="3"/>
  <c r="AQ197" i="3"/>
  <c r="BK197" i="3" s="1"/>
  <c r="AO197" i="3"/>
  <c r="AN197" i="3"/>
  <c r="BI196" i="3"/>
  <c r="BH196" i="3"/>
  <c r="BG196" i="3"/>
  <c r="BF196" i="3"/>
  <c r="BE196" i="3"/>
  <c r="BO196" i="3" s="1"/>
  <c r="BD196" i="3"/>
  <c r="BC196" i="3"/>
  <c r="BB196" i="3"/>
  <c r="BA196" i="3"/>
  <c r="AY196" i="3"/>
  <c r="AX196" i="3"/>
  <c r="AW196" i="3"/>
  <c r="AV196" i="3"/>
  <c r="AU196" i="3"/>
  <c r="AT196" i="3"/>
  <c r="BN196" i="3" s="1"/>
  <c r="AS196" i="3"/>
  <c r="BM196" i="3" s="1"/>
  <c r="AR196" i="3"/>
  <c r="BL196" i="3" s="1"/>
  <c r="AQ196" i="3"/>
  <c r="BK196" i="3" s="1"/>
  <c r="AO196" i="3"/>
  <c r="AN196" i="3"/>
  <c r="BI195" i="3"/>
  <c r="BH195" i="3"/>
  <c r="BG195" i="3"/>
  <c r="BF195" i="3"/>
  <c r="BE195" i="3"/>
  <c r="BY195" i="3" s="1"/>
  <c r="BD195" i="3"/>
  <c r="BX195" i="3" s="1"/>
  <c r="BC195" i="3"/>
  <c r="BB195" i="3"/>
  <c r="BA195" i="3"/>
  <c r="AY195" i="3"/>
  <c r="BS195" i="3" s="1"/>
  <c r="AX195" i="3"/>
  <c r="BR195" i="3" s="1"/>
  <c r="AW195" i="3"/>
  <c r="BQ195" i="3" s="1"/>
  <c r="AV195" i="3"/>
  <c r="BP195" i="3" s="1"/>
  <c r="AU195" i="3"/>
  <c r="BO195" i="3" s="1"/>
  <c r="AT195" i="3"/>
  <c r="BN195" i="3" s="1"/>
  <c r="AS195" i="3"/>
  <c r="AR195" i="3"/>
  <c r="AQ195" i="3"/>
  <c r="AO195" i="3"/>
  <c r="AN195" i="3"/>
  <c r="BI194" i="3"/>
  <c r="BH194" i="3"/>
  <c r="BG194" i="3"/>
  <c r="BF194" i="3"/>
  <c r="BE194" i="3"/>
  <c r="BD194" i="3"/>
  <c r="BC194" i="3"/>
  <c r="BB194" i="3"/>
  <c r="BA194" i="3"/>
  <c r="AY194" i="3"/>
  <c r="AX194" i="3"/>
  <c r="BR194" i="3" s="1"/>
  <c r="AW194" i="3"/>
  <c r="BQ194" i="3" s="1"/>
  <c r="AV194" i="3"/>
  <c r="AU194" i="3"/>
  <c r="BO194" i="3" s="1"/>
  <c r="AT194" i="3"/>
  <c r="BN194" i="3" s="1"/>
  <c r="AS194" i="3"/>
  <c r="AR194" i="3"/>
  <c r="AQ194" i="3"/>
  <c r="AO194" i="3"/>
  <c r="AN194" i="3"/>
  <c r="BI193" i="3"/>
  <c r="BH193" i="3"/>
  <c r="BG193" i="3"/>
  <c r="BF193" i="3"/>
  <c r="BE193" i="3"/>
  <c r="BD193" i="3"/>
  <c r="BC193" i="3"/>
  <c r="BB193" i="3"/>
  <c r="BA193" i="3"/>
  <c r="AY193" i="3"/>
  <c r="AX193" i="3"/>
  <c r="BR193" i="3" s="1"/>
  <c r="AW193" i="3"/>
  <c r="AV193" i="3"/>
  <c r="AU193" i="3"/>
  <c r="AT193" i="3"/>
  <c r="BN193" i="3" s="1"/>
  <c r="AS193" i="3"/>
  <c r="BM193" i="3" s="1"/>
  <c r="BW193" i="3" s="1"/>
  <c r="AR193" i="3"/>
  <c r="AQ193" i="3"/>
  <c r="BK193" i="3" s="1"/>
  <c r="AO193" i="3"/>
  <c r="AN193" i="3"/>
  <c r="BI192" i="3"/>
  <c r="BH192" i="3"/>
  <c r="BG192" i="3"/>
  <c r="BF192" i="3"/>
  <c r="BE192" i="3"/>
  <c r="BY192" i="3" s="1"/>
  <c r="BD192" i="3"/>
  <c r="BC192" i="3"/>
  <c r="BB192" i="3"/>
  <c r="BA192" i="3"/>
  <c r="AY192" i="3"/>
  <c r="BS192" i="3" s="1"/>
  <c r="AX192" i="3"/>
  <c r="BR192" i="3" s="1"/>
  <c r="AW192" i="3"/>
  <c r="BQ192" i="3" s="1"/>
  <c r="AV192" i="3"/>
  <c r="AU192" i="3"/>
  <c r="AT192" i="3"/>
  <c r="AS192" i="3"/>
  <c r="AR192" i="3"/>
  <c r="AQ192" i="3"/>
  <c r="BK192" i="3" s="1"/>
  <c r="AO192" i="3"/>
  <c r="AN192" i="3"/>
  <c r="BI191" i="3"/>
  <c r="BH191" i="3"/>
  <c r="BG191" i="3"/>
  <c r="BF191" i="3"/>
  <c r="BE191" i="3"/>
  <c r="BY191" i="3" s="1"/>
  <c r="BD191" i="3"/>
  <c r="BX191" i="3" s="1"/>
  <c r="BC191" i="3"/>
  <c r="BW191" i="3" s="1"/>
  <c r="BB191" i="3"/>
  <c r="BV191" i="3" s="1"/>
  <c r="BA191" i="3"/>
  <c r="AY191" i="3"/>
  <c r="BS191" i="3" s="1"/>
  <c r="AX191" i="3"/>
  <c r="BR191" i="3" s="1"/>
  <c r="AW191" i="3"/>
  <c r="BQ191" i="3" s="1"/>
  <c r="AV191" i="3"/>
  <c r="AU191" i="3"/>
  <c r="BO191" i="3" s="1"/>
  <c r="AT191" i="3"/>
  <c r="BN191" i="3" s="1"/>
  <c r="AS191" i="3"/>
  <c r="BM191" i="3" s="1"/>
  <c r="AR191" i="3"/>
  <c r="AQ191" i="3"/>
  <c r="AO191" i="3"/>
  <c r="AN191" i="3"/>
  <c r="BI190" i="3"/>
  <c r="BH190" i="3"/>
  <c r="BG190" i="3"/>
  <c r="BF190" i="3"/>
  <c r="BE190" i="3"/>
  <c r="BY190" i="3" s="1"/>
  <c r="BD190" i="3"/>
  <c r="BC190" i="3"/>
  <c r="BB190" i="3"/>
  <c r="BA190" i="3"/>
  <c r="AY190" i="3"/>
  <c r="AX190" i="3"/>
  <c r="AW190" i="3"/>
  <c r="AV190" i="3"/>
  <c r="AU190" i="3"/>
  <c r="BO190" i="3" s="1"/>
  <c r="AT190" i="3"/>
  <c r="BN190" i="3" s="1"/>
  <c r="AS190" i="3"/>
  <c r="BM190" i="3" s="1"/>
  <c r="AR190" i="3"/>
  <c r="BL190" i="3" s="1"/>
  <c r="AQ190" i="3"/>
  <c r="BK190" i="3" s="1"/>
  <c r="AO190" i="3"/>
  <c r="AN190" i="3"/>
  <c r="BI189" i="3"/>
  <c r="BH189" i="3"/>
  <c r="BG189" i="3"/>
  <c r="BF189" i="3"/>
  <c r="BE189" i="3"/>
  <c r="BD189" i="3"/>
  <c r="BC189" i="3"/>
  <c r="BB189" i="3"/>
  <c r="BA189" i="3"/>
  <c r="AY189" i="3"/>
  <c r="BS189" i="3" s="1"/>
  <c r="AX189" i="3"/>
  <c r="BR189" i="3" s="1"/>
  <c r="AW189" i="3"/>
  <c r="BQ189" i="3" s="1"/>
  <c r="AV189" i="3"/>
  <c r="BP189" i="3" s="1"/>
  <c r="AU189" i="3"/>
  <c r="BO189" i="3" s="1"/>
  <c r="AT189" i="3"/>
  <c r="BN189" i="3" s="1"/>
  <c r="AS189" i="3"/>
  <c r="AR189" i="3"/>
  <c r="AQ189" i="3"/>
  <c r="BK189" i="3" s="1"/>
  <c r="AO189" i="3"/>
  <c r="AN189" i="3"/>
  <c r="BI188" i="3"/>
  <c r="BH188" i="3"/>
  <c r="BG188" i="3"/>
  <c r="BF188" i="3"/>
  <c r="BE188" i="3"/>
  <c r="BD188" i="3"/>
  <c r="BC188" i="3"/>
  <c r="BB188" i="3"/>
  <c r="BA188" i="3"/>
  <c r="AY188" i="3"/>
  <c r="AX188" i="3"/>
  <c r="BR188" i="3" s="1"/>
  <c r="AW188" i="3"/>
  <c r="BQ188" i="3" s="1"/>
  <c r="AV188" i="3"/>
  <c r="AU188" i="3"/>
  <c r="AT188" i="3"/>
  <c r="AS188" i="3"/>
  <c r="AR188" i="3"/>
  <c r="AQ188" i="3"/>
  <c r="BK188" i="3" s="1"/>
  <c r="AO188" i="3"/>
  <c r="AN188" i="3"/>
  <c r="BI187" i="3"/>
  <c r="BH187" i="3"/>
  <c r="BG187" i="3"/>
  <c r="BF187" i="3"/>
  <c r="BE187" i="3"/>
  <c r="BD187" i="3"/>
  <c r="BC187" i="3"/>
  <c r="BB187" i="3"/>
  <c r="BA187" i="3"/>
  <c r="AY187" i="3"/>
  <c r="BS187" i="3" s="1"/>
  <c r="AX187" i="3"/>
  <c r="BR187" i="3" s="1"/>
  <c r="AW187" i="3"/>
  <c r="AV187" i="3"/>
  <c r="AU187" i="3"/>
  <c r="AT187" i="3"/>
  <c r="BN187" i="3" s="1"/>
  <c r="AS187" i="3"/>
  <c r="BM187" i="3" s="1"/>
  <c r="AR187" i="3"/>
  <c r="BL187" i="3" s="1"/>
  <c r="AQ187" i="3"/>
  <c r="BK187" i="3" s="1"/>
  <c r="AO187" i="3"/>
  <c r="AN187" i="3"/>
  <c r="BI186" i="3"/>
  <c r="BH186" i="3"/>
  <c r="BG186" i="3"/>
  <c r="BF186" i="3"/>
  <c r="BE186" i="3"/>
  <c r="BD186" i="3"/>
  <c r="BC186" i="3"/>
  <c r="BB186" i="3"/>
  <c r="BA186" i="3"/>
  <c r="AY186" i="3"/>
  <c r="BS186" i="3" s="1"/>
  <c r="AX186" i="3"/>
  <c r="BR186" i="3" s="1"/>
  <c r="AW186" i="3"/>
  <c r="BQ186" i="3" s="1"/>
  <c r="AV186" i="3"/>
  <c r="AU186" i="3"/>
  <c r="BO186" i="3" s="1"/>
  <c r="BY186" i="3" s="1"/>
  <c r="AT186" i="3"/>
  <c r="BN186" i="3" s="1"/>
  <c r="BX186" i="3" s="1"/>
  <c r="AS186" i="3"/>
  <c r="AR186" i="3"/>
  <c r="AQ186" i="3"/>
  <c r="AO186" i="3"/>
  <c r="AN186" i="3"/>
  <c r="BI185" i="3"/>
  <c r="BH185" i="3"/>
  <c r="BG185" i="3"/>
  <c r="BF185" i="3"/>
  <c r="BE185" i="3"/>
  <c r="BD185" i="3"/>
  <c r="BC185" i="3"/>
  <c r="BB185" i="3"/>
  <c r="BA185" i="3"/>
  <c r="BU185" i="3" s="1"/>
  <c r="AY185" i="3"/>
  <c r="AX185" i="3"/>
  <c r="BR185" i="3" s="1"/>
  <c r="AW185" i="3"/>
  <c r="BQ185" i="3" s="1"/>
  <c r="AV185" i="3"/>
  <c r="AU185" i="3"/>
  <c r="BO185" i="3" s="1"/>
  <c r="AT185" i="3"/>
  <c r="BN185" i="3" s="1"/>
  <c r="AS185" i="3"/>
  <c r="BM185" i="3" s="1"/>
  <c r="AR185" i="3"/>
  <c r="AQ185" i="3"/>
  <c r="BK185" i="3" s="1"/>
  <c r="AO185" i="3"/>
  <c r="AN185" i="3"/>
  <c r="BI184" i="3"/>
  <c r="BH184" i="3"/>
  <c r="BG184" i="3"/>
  <c r="BF184" i="3"/>
  <c r="BE184" i="3"/>
  <c r="BO184" i="3" s="1"/>
  <c r="BD184" i="3"/>
  <c r="BC184" i="3"/>
  <c r="BB184" i="3"/>
  <c r="BA184" i="3"/>
  <c r="AY184" i="3"/>
  <c r="AX184" i="3"/>
  <c r="AW184" i="3"/>
  <c r="AV184" i="3"/>
  <c r="AU184" i="3"/>
  <c r="AT184" i="3"/>
  <c r="BN184" i="3" s="1"/>
  <c r="AS184" i="3"/>
  <c r="BM184" i="3" s="1"/>
  <c r="AR184" i="3"/>
  <c r="BL184" i="3" s="1"/>
  <c r="AQ184" i="3"/>
  <c r="BK184" i="3" s="1"/>
  <c r="AO184" i="3"/>
  <c r="AN184" i="3"/>
  <c r="BI183" i="3"/>
  <c r="BH183" i="3"/>
  <c r="BG183" i="3"/>
  <c r="BF183" i="3"/>
  <c r="BE183" i="3"/>
  <c r="BD183" i="3"/>
  <c r="BC183" i="3"/>
  <c r="BB183" i="3"/>
  <c r="BA183" i="3"/>
  <c r="BK183" i="3" s="1"/>
  <c r="AY183" i="3"/>
  <c r="BS183" i="3" s="1"/>
  <c r="AX183" i="3"/>
  <c r="BR183" i="3" s="1"/>
  <c r="AW183" i="3"/>
  <c r="BQ183" i="3" s="1"/>
  <c r="AV183" i="3"/>
  <c r="BP183" i="3" s="1"/>
  <c r="AU183" i="3"/>
  <c r="BO183" i="3" s="1"/>
  <c r="AT183" i="3"/>
  <c r="BN183" i="3" s="1"/>
  <c r="AS183" i="3"/>
  <c r="AR183" i="3"/>
  <c r="AQ183" i="3"/>
  <c r="AO183" i="3"/>
  <c r="AN183" i="3"/>
  <c r="BI182" i="3"/>
  <c r="BH182" i="3"/>
  <c r="BG182" i="3"/>
  <c r="BF182" i="3"/>
  <c r="BZ182" i="3" s="1"/>
  <c r="BE182" i="3"/>
  <c r="BD182" i="3"/>
  <c r="BC182" i="3"/>
  <c r="BB182" i="3"/>
  <c r="BA182" i="3"/>
  <c r="AY182" i="3"/>
  <c r="AX182" i="3"/>
  <c r="BR182" i="3" s="1"/>
  <c r="AW182" i="3"/>
  <c r="BQ182" i="3" s="1"/>
  <c r="AV182" i="3"/>
  <c r="AU182" i="3"/>
  <c r="AT182" i="3"/>
  <c r="BN182" i="3" s="1"/>
  <c r="AS182" i="3"/>
  <c r="BM182" i="3" s="1"/>
  <c r="AR182" i="3"/>
  <c r="AQ182" i="3"/>
  <c r="BK182" i="3" s="1"/>
  <c r="AO182" i="3"/>
  <c r="AN182" i="3"/>
  <c r="BI181" i="3"/>
  <c r="BH181" i="3"/>
  <c r="BG181" i="3"/>
  <c r="BF181" i="3"/>
  <c r="BE181" i="3"/>
  <c r="BD181" i="3"/>
  <c r="BC181" i="3"/>
  <c r="BB181" i="3"/>
  <c r="BA181" i="3"/>
  <c r="AY181" i="3"/>
  <c r="BS181" i="3" s="1"/>
  <c r="AX181" i="3"/>
  <c r="BR181" i="3" s="1"/>
  <c r="AW181" i="3"/>
  <c r="AV181" i="3"/>
  <c r="AU181" i="3"/>
  <c r="AT181" i="3"/>
  <c r="BN181" i="3" s="1"/>
  <c r="AS181" i="3"/>
  <c r="BM181" i="3" s="1"/>
  <c r="AR181" i="3"/>
  <c r="AQ181" i="3"/>
  <c r="BK181" i="3" s="1"/>
  <c r="AO181" i="3"/>
  <c r="AN181" i="3"/>
  <c r="BI180" i="3"/>
  <c r="BH180" i="3"/>
  <c r="BG180" i="3"/>
  <c r="BF180" i="3"/>
  <c r="BE180" i="3"/>
  <c r="BD180" i="3"/>
  <c r="BC180" i="3"/>
  <c r="BB180" i="3"/>
  <c r="BA180" i="3"/>
  <c r="AY180" i="3"/>
  <c r="BS180" i="3" s="1"/>
  <c r="AX180" i="3"/>
  <c r="BR180" i="3" s="1"/>
  <c r="AW180" i="3"/>
  <c r="BQ180" i="3" s="1"/>
  <c r="AV180" i="3"/>
  <c r="AU180" i="3"/>
  <c r="BO180" i="3" s="1"/>
  <c r="AT180" i="3"/>
  <c r="BN180" i="3" s="1"/>
  <c r="AS180" i="3"/>
  <c r="AR180" i="3"/>
  <c r="AQ180" i="3"/>
  <c r="BK180" i="3" s="1"/>
  <c r="AO180" i="3"/>
  <c r="AN180" i="3"/>
  <c r="BI179" i="3"/>
  <c r="BH179" i="3"/>
  <c r="BG179" i="3"/>
  <c r="BF179" i="3"/>
  <c r="BE179" i="3"/>
  <c r="BD179" i="3"/>
  <c r="BC179" i="3"/>
  <c r="BB179" i="3"/>
  <c r="BA179" i="3"/>
  <c r="AY179" i="3"/>
  <c r="BS179" i="3" s="1"/>
  <c r="AX179" i="3"/>
  <c r="BR179" i="3" s="1"/>
  <c r="AW179" i="3"/>
  <c r="BQ179" i="3" s="1"/>
  <c r="AV179" i="3"/>
  <c r="BP179" i="3" s="1"/>
  <c r="AU179" i="3"/>
  <c r="BO179" i="3" s="1"/>
  <c r="AT179" i="3"/>
  <c r="BN179" i="3" s="1"/>
  <c r="AS179" i="3"/>
  <c r="BM179" i="3" s="1"/>
  <c r="AR179" i="3"/>
  <c r="AQ179" i="3"/>
  <c r="BK179" i="3" s="1"/>
  <c r="AO179" i="3"/>
  <c r="AN179" i="3"/>
  <c r="BI178" i="3"/>
  <c r="BH178" i="3"/>
  <c r="BG178" i="3"/>
  <c r="BF178" i="3"/>
  <c r="BE178" i="3"/>
  <c r="BD178" i="3"/>
  <c r="BC178" i="3"/>
  <c r="BB178" i="3"/>
  <c r="BA178" i="3"/>
  <c r="AY178" i="3"/>
  <c r="BS178" i="3" s="1"/>
  <c r="AX178" i="3"/>
  <c r="AW178" i="3"/>
  <c r="AV178" i="3"/>
  <c r="AU178" i="3"/>
  <c r="AT178" i="3"/>
  <c r="BN178" i="3" s="1"/>
  <c r="AS178" i="3"/>
  <c r="BM178" i="3" s="1"/>
  <c r="AR178" i="3"/>
  <c r="AQ178" i="3"/>
  <c r="BK178" i="3" s="1"/>
  <c r="AO178" i="3"/>
  <c r="AN178" i="3"/>
  <c r="BI177" i="3"/>
  <c r="BH177" i="3"/>
  <c r="BG177" i="3"/>
  <c r="BF177" i="3"/>
  <c r="BE177" i="3"/>
  <c r="BD177" i="3"/>
  <c r="BC177" i="3"/>
  <c r="BB177" i="3"/>
  <c r="BA177" i="3"/>
  <c r="AY177" i="3"/>
  <c r="BS177" i="3" s="1"/>
  <c r="AX177" i="3"/>
  <c r="BR177" i="3" s="1"/>
  <c r="AW177" i="3"/>
  <c r="BQ177" i="3" s="1"/>
  <c r="AV177" i="3"/>
  <c r="AU177" i="3"/>
  <c r="BO177" i="3" s="1"/>
  <c r="AT177" i="3"/>
  <c r="BN177" i="3" s="1"/>
  <c r="AS177" i="3"/>
  <c r="AR177" i="3"/>
  <c r="AQ177" i="3"/>
  <c r="AO177" i="3"/>
  <c r="AN177" i="3"/>
  <c r="BI176" i="3"/>
  <c r="BH176" i="3"/>
  <c r="BG176" i="3"/>
  <c r="BF176" i="3"/>
  <c r="BE176" i="3"/>
  <c r="BD176" i="3"/>
  <c r="BC176" i="3"/>
  <c r="BB176" i="3"/>
  <c r="BA176" i="3"/>
  <c r="AY176" i="3"/>
  <c r="AX176" i="3"/>
  <c r="BR176" i="3" s="1"/>
  <c r="AW176" i="3"/>
  <c r="BQ176" i="3" s="1"/>
  <c r="AV176" i="3"/>
  <c r="AU176" i="3"/>
  <c r="BO176" i="3" s="1"/>
  <c r="AT176" i="3"/>
  <c r="BN176" i="3" s="1"/>
  <c r="AS176" i="3"/>
  <c r="BM176" i="3" s="1"/>
  <c r="AR176" i="3"/>
  <c r="AQ176" i="3"/>
  <c r="BK176" i="3" s="1"/>
  <c r="AO176" i="3"/>
  <c r="AN176" i="3"/>
  <c r="BI175" i="3"/>
  <c r="BH175" i="3"/>
  <c r="BG175" i="3"/>
  <c r="BF175" i="3"/>
  <c r="BE175" i="3"/>
  <c r="BO175" i="3" s="1"/>
  <c r="BY175" i="3" s="1"/>
  <c r="BD175" i="3"/>
  <c r="BC175" i="3"/>
  <c r="BB175" i="3"/>
  <c r="BA175" i="3"/>
  <c r="AY175" i="3"/>
  <c r="BS175" i="3" s="1"/>
  <c r="AX175" i="3"/>
  <c r="BR175" i="3" s="1"/>
  <c r="AW175" i="3"/>
  <c r="AV175" i="3"/>
  <c r="AU175" i="3"/>
  <c r="AT175" i="3"/>
  <c r="BN175" i="3" s="1"/>
  <c r="BX175" i="3" s="1"/>
  <c r="AS175" i="3"/>
  <c r="BM175" i="3" s="1"/>
  <c r="BW175" i="3" s="1"/>
  <c r="AR175" i="3"/>
  <c r="AQ175" i="3"/>
  <c r="BK175" i="3" s="1"/>
  <c r="AO175" i="3"/>
  <c r="AN175" i="3"/>
  <c r="BI174" i="3"/>
  <c r="BH174" i="3"/>
  <c r="BG174" i="3"/>
  <c r="BF174" i="3"/>
  <c r="BE174" i="3"/>
  <c r="BD174" i="3"/>
  <c r="BC174" i="3"/>
  <c r="BB174" i="3"/>
  <c r="BA174" i="3"/>
  <c r="AY174" i="3"/>
  <c r="BS174" i="3" s="1"/>
  <c r="AX174" i="3"/>
  <c r="BR174" i="3" s="1"/>
  <c r="AW174" i="3"/>
  <c r="BQ174" i="3" s="1"/>
  <c r="AV174" i="3"/>
  <c r="BP174" i="3" s="1"/>
  <c r="AU174" i="3"/>
  <c r="BO174" i="3" s="1"/>
  <c r="AT174" i="3"/>
  <c r="BN174" i="3" s="1"/>
  <c r="AS174" i="3"/>
  <c r="AR174" i="3"/>
  <c r="AQ174" i="3"/>
  <c r="BK174" i="3" s="1"/>
  <c r="AO174" i="3"/>
  <c r="AN174" i="3"/>
  <c r="BI173" i="3"/>
  <c r="BH173" i="3"/>
  <c r="BG173" i="3"/>
  <c r="BF173" i="3"/>
  <c r="BE173" i="3"/>
  <c r="BD173" i="3"/>
  <c r="BC173" i="3"/>
  <c r="BB173" i="3"/>
  <c r="BA173" i="3"/>
  <c r="AY173" i="3"/>
  <c r="AX173" i="3"/>
  <c r="BR173" i="3" s="1"/>
  <c r="AW173" i="3"/>
  <c r="BQ173" i="3" s="1"/>
  <c r="AV173" i="3"/>
  <c r="AU173" i="3"/>
  <c r="AT173" i="3"/>
  <c r="AS173" i="3"/>
  <c r="AR173" i="3"/>
  <c r="AQ173" i="3"/>
  <c r="AO173" i="3"/>
  <c r="AN173" i="3"/>
  <c r="BI172" i="3"/>
  <c r="BH172" i="3"/>
  <c r="BG172" i="3"/>
  <c r="BF172" i="3"/>
  <c r="BE172" i="3"/>
  <c r="BD172" i="3"/>
  <c r="BC172" i="3"/>
  <c r="BB172" i="3"/>
  <c r="BA172" i="3"/>
  <c r="AY172" i="3"/>
  <c r="AX172" i="3"/>
  <c r="AW172" i="3"/>
  <c r="AV172" i="3"/>
  <c r="AU172" i="3"/>
  <c r="AT172" i="3"/>
  <c r="BN172" i="3" s="1"/>
  <c r="AS172" i="3"/>
  <c r="BM172" i="3" s="1"/>
  <c r="AR172" i="3"/>
  <c r="AQ172" i="3"/>
  <c r="BK172" i="3" s="1"/>
  <c r="AO172" i="3"/>
  <c r="AN172" i="3"/>
  <c r="BI171" i="3"/>
  <c r="BH171" i="3"/>
  <c r="BG171" i="3"/>
  <c r="BF171" i="3"/>
  <c r="BE171" i="3"/>
  <c r="BD171" i="3"/>
  <c r="BC171" i="3"/>
  <c r="BB171" i="3"/>
  <c r="BA171" i="3"/>
  <c r="AY171" i="3"/>
  <c r="BS171" i="3" s="1"/>
  <c r="AX171" i="3"/>
  <c r="BR171" i="3" s="1"/>
  <c r="AW171" i="3"/>
  <c r="BQ171" i="3" s="1"/>
  <c r="AV171" i="3"/>
  <c r="BP171" i="3" s="1"/>
  <c r="AU171" i="3"/>
  <c r="AT171" i="3"/>
  <c r="BN171" i="3" s="1"/>
  <c r="BX171" i="3" s="1"/>
  <c r="AS171" i="3"/>
  <c r="AR171" i="3"/>
  <c r="AQ171" i="3"/>
  <c r="AO171" i="3"/>
  <c r="AN171" i="3"/>
  <c r="BI170" i="3"/>
  <c r="BH170" i="3"/>
  <c r="BG170" i="3"/>
  <c r="BF170" i="3"/>
  <c r="BE170" i="3"/>
  <c r="BD170" i="3"/>
  <c r="BC170" i="3"/>
  <c r="BB170" i="3"/>
  <c r="BA170" i="3"/>
  <c r="AY170" i="3"/>
  <c r="AX170" i="3"/>
  <c r="BR170" i="3" s="1"/>
  <c r="AW170" i="3"/>
  <c r="BQ170" i="3" s="1"/>
  <c r="AV170" i="3"/>
  <c r="BP170" i="3" s="1"/>
  <c r="AU170" i="3"/>
  <c r="BO170" i="3" s="1"/>
  <c r="AT170" i="3"/>
  <c r="BN170" i="3" s="1"/>
  <c r="AS170" i="3"/>
  <c r="BM170" i="3" s="1"/>
  <c r="AR170" i="3"/>
  <c r="AQ170" i="3"/>
  <c r="AO170" i="3"/>
  <c r="AN170" i="3"/>
  <c r="BI169" i="3"/>
  <c r="BH169" i="3"/>
  <c r="CB169" i="3" s="1"/>
  <c r="BG169" i="3"/>
  <c r="BF169" i="3"/>
  <c r="BE169" i="3"/>
  <c r="BD169" i="3"/>
  <c r="BC169" i="3"/>
  <c r="BB169" i="3"/>
  <c r="BA169" i="3"/>
  <c r="AY169" i="3"/>
  <c r="AX169" i="3"/>
  <c r="BR169" i="3" s="1"/>
  <c r="AW169" i="3"/>
  <c r="AV169" i="3"/>
  <c r="AU169" i="3"/>
  <c r="BO169" i="3" s="1"/>
  <c r="AT169" i="3"/>
  <c r="BN169" i="3" s="1"/>
  <c r="AS169" i="3"/>
  <c r="BM169" i="3" s="1"/>
  <c r="AR169" i="3"/>
  <c r="AQ169" i="3"/>
  <c r="BK169" i="3" s="1"/>
  <c r="AO169" i="3"/>
  <c r="AN169" i="3"/>
  <c r="BI168" i="3"/>
  <c r="BH168" i="3"/>
  <c r="BG168" i="3"/>
  <c r="BF168" i="3"/>
  <c r="BE168" i="3"/>
  <c r="BD168" i="3"/>
  <c r="BC168" i="3"/>
  <c r="BB168" i="3"/>
  <c r="BA168" i="3"/>
  <c r="AY168" i="3"/>
  <c r="BS168" i="3" s="1"/>
  <c r="AX168" i="3"/>
  <c r="BR168" i="3" s="1"/>
  <c r="AW168" i="3"/>
  <c r="BQ168" i="3" s="1"/>
  <c r="AV168" i="3"/>
  <c r="AU168" i="3"/>
  <c r="AT168" i="3"/>
  <c r="AS168" i="3"/>
  <c r="AR168" i="3"/>
  <c r="AQ168" i="3"/>
  <c r="BK168" i="3" s="1"/>
  <c r="AO168" i="3"/>
  <c r="AN168" i="3"/>
  <c r="BI167" i="3"/>
  <c r="BH167" i="3"/>
  <c r="BG167" i="3"/>
  <c r="BF167" i="3"/>
  <c r="BE167" i="3"/>
  <c r="BD167" i="3"/>
  <c r="BC167" i="3"/>
  <c r="BB167" i="3"/>
  <c r="BA167" i="3"/>
  <c r="AY167" i="3"/>
  <c r="BS167" i="3" s="1"/>
  <c r="AX167" i="3"/>
  <c r="BR167" i="3" s="1"/>
  <c r="AW167" i="3"/>
  <c r="BQ167" i="3" s="1"/>
  <c r="AV167" i="3"/>
  <c r="AU167" i="3"/>
  <c r="AT167" i="3"/>
  <c r="AS167" i="3"/>
  <c r="BM167" i="3" s="1"/>
  <c r="AR167" i="3"/>
  <c r="AQ167" i="3"/>
  <c r="AO167" i="3"/>
  <c r="AN167" i="3"/>
  <c r="BI166" i="3"/>
  <c r="BH166" i="3"/>
  <c r="BG166" i="3"/>
  <c r="BF166" i="3"/>
  <c r="BE166" i="3"/>
  <c r="BD166" i="3"/>
  <c r="BC166" i="3"/>
  <c r="BB166" i="3"/>
  <c r="BA166" i="3"/>
  <c r="BU166" i="3" s="1"/>
  <c r="AY166" i="3"/>
  <c r="AX166" i="3"/>
  <c r="AW166" i="3"/>
  <c r="AV166" i="3"/>
  <c r="AU166" i="3"/>
  <c r="BO166" i="3" s="1"/>
  <c r="AT166" i="3"/>
  <c r="BN166" i="3" s="1"/>
  <c r="AS166" i="3"/>
  <c r="BM166" i="3" s="1"/>
  <c r="AR166" i="3"/>
  <c r="AQ166" i="3"/>
  <c r="BK166" i="3" s="1"/>
  <c r="AO166" i="3"/>
  <c r="AN166" i="3"/>
  <c r="BI165" i="3"/>
  <c r="CC165" i="3" s="1"/>
  <c r="BH165" i="3"/>
  <c r="CB165" i="3" s="1"/>
  <c r="BG165" i="3"/>
  <c r="BF165" i="3"/>
  <c r="BE165" i="3"/>
  <c r="BD165" i="3"/>
  <c r="BC165" i="3"/>
  <c r="BB165" i="3"/>
  <c r="BA165" i="3"/>
  <c r="AY165" i="3"/>
  <c r="BS165" i="3" s="1"/>
  <c r="AX165" i="3"/>
  <c r="BR165" i="3" s="1"/>
  <c r="AW165" i="3"/>
  <c r="BQ165" i="3" s="1"/>
  <c r="AV165" i="3"/>
  <c r="AU165" i="3"/>
  <c r="AT165" i="3"/>
  <c r="AS165" i="3"/>
  <c r="AR165" i="3"/>
  <c r="AQ165" i="3"/>
  <c r="AO165" i="3"/>
  <c r="AN165" i="3"/>
  <c r="BI164" i="3"/>
  <c r="BH164" i="3"/>
  <c r="BG164" i="3"/>
  <c r="BF164" i="3"/>
  <c r="BE164" i="3"/>
  <c r="BD164" i="3"/>
  <c r="BC164" i="3"/>
  <c r="BB164" i="3"/>
  <c r="BA164" i="3"/>
  <c r="AY164" i="3"/>
  <c r="AX164" i="3"/>
  <c r="BR164" i="3" s="1"/>
  <c r="AW164" i="3"/>
  <c r="BQ164" i="3" s="1"/>
  <c r="AV164" i="3"/>
  <c r="AU164" i="3"/>
  <c r="BO164" i="3" s="1"/>
  <c r="AT164" i="3"/>
  <c r="BN164" i="3" s="1"/>
  <c r="AS164" i="3"/>
  <c r="BM164" i="3" s="1"/>
  <c r="AR164" i="3"/>
  <c r="AQ164" i="3"/>
  <c r="AO164" i="3"/>
  <c r="AN164" i="3"/>
  <c r="BI163" i="3"/>
  <c r="BH163" i="3"/>
  <c r="BG163" i="3"/>
  <c r="BF163" i="3"/>
  <c r="BE163" i="3"/>
  <c r="BD163" i="3"/>
  <c r="BC163" i="3"/>
  <c r="BB163" i="3"/>
  <c r="BA163" i="3"/>
  <c r="AY163" i="3"/>
  <c r="AX163" i="3"/>
  <c r="AW163" i="3"/>
  <c r="AV163" i="3"/>
  <c r="AU163" i="3"/>
  <c r="BO163" i="3" s="1"/>
  <c r="AT163" i="3"/>
  <c r="BN163" i="3" s="1"/>
  <c r="AS163" i="3"/>
  <c r="BM163" i="3" s="1"/>
  <c r="AR163" i="3"/>
  <c r="AQ163" i="3"/>
  <c r="BK163" i="3" s="1"/>
  <c r="AO163" i="3"/>
  <c r="AN163" i="3"/>
  <c r="BI162" i="3"/>
  <c r="BH162" i="3"/>
  <c r="BG162" i="3"/>
  <c r="BF162" i="3"/>
  <c r="BE162" i="3"/>
  <c r="BD162" i="3"/>
  <c r="BC162" i="3"/>
  <c r="BB162" i="3"/>
  <c r="BA162" i="3"/>
  <c r="BU162" i="3" s="1"/>
  <c r="AY162" i="3"/>
  <c r="BS162" i="3" s="1"/>
  <c r="AX162" i="3"/>
  <c r="BR162" i="3" s="1"/>
  <c r="AW162" i="3"/>
  <c r="BQ162" i="3" s="1"/>
  <c r="AV162" i="3"/>
  <c r="BP162" i="3" s="1"/>
  <c r="AU162" i="3"/>
  <c r="AT162" i="3"/>
  <c r="AS162" i="3"/>
  <c r="AR162" i="3"/>
  <c r="AQ162" i="3"/>
  <c r="BK162" i="3" s="1"/>
  <c r="AO162" i="3"/>
  <c r="AN162" i="3"/>
  <c r="BI161" i="3"/>
  <c r="CC161" i="3" s="1"/>
  <c r="BH161" i="3"/>
  <c r="BG161" i="3"/>
  <c r="BF161" i="3"/>
  <c r="BE161" i="3"/>
  <c r="BD161" i="3"/>
  <c r="BC161" i="3"/>
  <c r="BB161" i="3"/>
  <c r="BA161" i="3"/>
  <c r="AY161" i="3"/>
  <c r="BS161" i="3" s="1"/>
  <c r="AX161" i="3"/>
  <c r="BR161" i="3" s="1"/>
  <c r="AW161" i="3"/>
  <c r="BQ161" i="3" s="1"/>
  <c r="AV161" i="3"/>
  <c r="AU161" i="3"/>
  <c r="BO161" i="3" s="1"/>
  <c r="AT161" i="3"/>
  <c r="BN161" i="3" s="1"/>
  <c r="AS161" i="3"/>
  <c r="BM161" i="3" s="1"/>
  <c r="AR161" i="3"/>
  <c r="AQ161" i="3"/>
  <c r="AO161" i="3"/>
  <c r="AN161" i="3"/>
  <c r="BI160" i="3"/>
  <c r="BH160" i="3"/>
  <c r="BR160" i="3" s="1"/>
  <c r="BG160" i="3"/>
  <c r="BF160" i="3"/>
  <c r="BE160" i="3"/>
  <c r="BD160" i="3"/>
  <c r="BC160" i="3"/>
  <c r="BB160" i="3"/>
  <c r="BA160" i="3"/>
  <c r="AY160" i="3"/>
  <c r="AX160" i="3"/>
  <c r="AW160" i="3"/>
  <c r="AV160" i="3"/>
  <c r="AU160" i="3"/>
  <c r="BO160" i="3" s="1"/>
  <c r="AT160" i="3"/>
  <c r="BN160" i="3" s="1"/>
  <c r="AS160" i="3"/>
  <c r="BM160" i="3" s="1"/>
  <c r="AR160" i="3"/>
  <c r="AQ160" i="3"/>
  <c r="BK160" i="3" s="1"/>
  <c r="AO160" i="3"/>
  <c r="AN160" i="3"/>
  <c r="BI159" i="3"/>
  <c r="CC159" i="3" s="1"/>
  <c r="BH159" i="3"/>
  <c r="CB159" i="3" s="1"/>
  <c r="BG159" i="3"/>
  <c r="CA159" i="3" s="1"/>
  <c r="BF159" i="3"/>
  <c r="BZ159" i="3" s="1"/>
  <c r="BE159" i="3"/>
  <c r="BD159" i="3"/>
  <c r="BC159" i="3"/>
  <c r="BB159" i="3"/>
  <c r="BA159" i="3"/>
  <c r="AY159" i="3"/>
  <c r="BS159" i="3" s="1"/>
  <c r="AX159" i="3"/>
  <c r="BR159" i="3" s="1"/>
  <c r="AW159" i="3"/>
  <c r="BQ159" i="3" s="1"/>
  <c r="AV159" i="3"/>
  <c r="BP159" i="3" s="1"/>
  <c r="AU159" i="3"/>
  <c r="AT159" i="3"/>
  <c r="AS159" i="3"/>
  <c r="AR159" i="3"/>
  <c r="AQ159" i="3"/>
  <c r="BK159" i="3" s="1"/>
  <c r="AO159" i="3"/>
  <c r="AN159" i="3"/>
  <c r="BI158" i="3"/>
  <c r="BH158" i="3"/>
  <c r="BG158" i="3"/>
  <c r="BF158" i="3"/>
  <c r="BE158" i="3"/>
  <c r="BD158" i="3"/>
  <c r="BC158" i="3"/>
  <c r="BB158" i="3"/>
  <c r="BA158" i="3"/>
  <c r="AY158" i="3"/>
  <c r="BS158" i="3" s="1"/>
  <c r="AX158" i="3"/>
  <c r="BR158" i="3" s="1"/>
  <c r="AW158" i="3"/>
  <c r="BQ158" i="3" s="1"/>
  <c r="AV158" i="3"/>
  <c r="AU158" i="3"/>
  <c r="AT158" i="3"/>
  <c r="BN158" i="3" s="1"/>
  <c r="AS158" i="3"/>
  <c r="BM158" i="3" s="1"/>
  <c r="AR158" i="3"/>
  <c r="AQ158" i="3"/>
  <c r="AO158" i="3"/>
  <c r="AN158" i="3"/>
  <c r="BI157" i="3"/>
  <c r="BH157" i="3"/>
  <c r="BG157" i="3"/>
  <c r="BF157" i="3"/>
  <c r="BE157" i="3"/>
  <c r="BD157" i="3"/>
  <c r="BC157" i="3"/>
  <c r="BB157" i="3"/>
  <c r="BA157" i="3"/>
  <c r="AY157" i="3"/>
  <c r="AX157" i="3"/>
  <c r="AW157" i="3"/>
  <c r="AV157" i="3"/>
  <c r="AU157" i="3"/>
  <c r="BO157" i="3" s="1"/>
  <c r="AT157" i="3"/>
  <c r="BN157" i="3" s="1"/>
  <c r="AS157" i="3"/>
  <c r="BM157" i="3" s="1"/>
  <c r="BW157" i="3" s="1"/>
  <c r="AR157" i="3"/>
  <c r="BL157" i="3" s="1"/>
  <c r="BV157" i="3" s="1"/>
  <c r="AQ157" i="3"/>
  <c r="BK157" i="3" s="1"/>
  <c r="AO157" i="3"/>
  <c r="AN157" i="3"/>
  <c r="BI156" i="3"/>
  <c r="BH156" i="3"/>
  <c r="BG156" i="3"/>
  <c r="BF156" i="3"/>
  <c r="BE156" i="3"/>
  <c r="BD156" i="3"/>
  <c r="BC156" i="3"/>
  <c r="BB156" i="3"/>
  <c r="BA156" i="3"/>
  <c r="AY156" i="3"/>
  <c r="BS156" i="3" s="1"/>
  <c r="AX156" i="3"/>
  <c r="BR156" i="3" s="1"/>
  <c r="AW156" i="3"/>
  <c r="BQ156" i="3" s="1"/>
  <c r="AV156" i="3"/>
  <c r="AU156" i="3"/>
  <c r="AT156" i="3"/>
  <c r="AS156" i="3"/>
  <c r="AR156" i="3"/>
  <c r="AQ156" i="3"/>
  <c r="BK156" i="3" s="1"/>
  <c r="AO156" i="3"/>
  <c r="AN156" i="3"/>
  <c r="BI155" i="3"/>
  <c r="BH155" i="3"/>
  <c r="BG155" i="3"/>
  <c r="BF155" i="3"/>
  <c r="BE155" i="3"/>
  <c r="BD155" i="3"/>
  <c r="BC155" i="3"/>
  <c r="BB155" i="3"/>
  <c r="BA155" i="3"/>
  <c r="AY155" i="3"/>
  <c r="BS155" i="3" s="1"/>
  <c r="AX155" i="3"/>
  <c r="BR155" i="3" s="1"/>
  <c r="AW155" i="3"/>
  <c r="BQ155" i="3" s="1"/>
  <c r="AV155" i="3"/>
  <c r="AU155" i="3"/>
  <c r="AT155" i="3"/>
  <c r="AS155" i="3"/>
  <c r="BM155" i="3" s="1"/>
  <c r="AR155" i="3"/>
  <c r="AQ155" i="3"/>
  <c r="AO155" i="3"/>
  <c r="AN155" i="3"/>
  <c r="BI154" i="3"/>
  <c r="BH154" i="3"/>
  <c r="BG154" i="3"/>
  <c r="BF154" i="3"/>
  <c r="BE154" i="3"/>
  <c r="BD154" i="3"/>
  <c r="BC154" i="3"/>
  <c r="BB154" i="3"/>
  <c r="BA154" i="3"/>
  <c r="AY154" i="3"/>
  <c r="AX154" i="3"/>
  <c r="AW154" i="3"/>
  <c r="AV154" i="3"/>
  <c r="AU154" i="3"/>
  <c r="AT154" i="3"/>
  <c r="BN154" i="3" s="1"/>
  <c r="AS154" i="3"/>
  <c r="BM154" i="3" s="1"/>
  <c r="AR154" i="3"/>
  <c r="AQ154" i="3"/>
  <c r="BK154" i="3" s="1"/>
  <c r="AO154" i="3"/>
  <c r="AN154" i="3"/>
  <c r="BI153" i="3"/>
  <c r="BH153" i="3"/>
  <c r="BG153" i="3"/>
  <c r="BF153" i="3"/>
  <c r="BE153" i="3"/>
  <c r="BD153" i="3"/>
  <c r="BC153" i="3"/>
  <c r="BB153" i="3"/>
  <c r="BA153" i="3"/>
  <c r="AY153" i="3"/>
  <c r="BS153" i="3" s="1"/>
  <c r="AX153" i="3"/>
  <c r="BR153" i="3" s="1"/>
  <c r="AW153" i="3"/>
  <c r="BQ153" i="3" s="1"/>
  <c r="AV153" i="3"/>
  <c r="AU153" i="3"/>
  <c r="AT153" i="3"/>
  <c r="AS153" i="3"/>
  <c r="AR153" i="3"/>
  <c r="AQ153" i="3"/>
  <c r="BK153" i="3" s="1"/>
  <c r="AO153" i="3"/>
  <c r="AN153" i="3"/>
  <c r="BI152" i="3"/>
  <c r="BH152" i="3"/>
  <c r="BG152" i="3"/>
  <c r="BF152" i="3"/>
  <c r="BE152" i="3"/>
  <c r="BD152" i="3"/>
  <c r="BC152" i="3"/>
  <c r="BB152" i="3"/>
  <c r="BA152" i="3"/>
  <c r="AY152" i="3"/>
  <c r="BS152" i="3" s="1"/>
  <c r="AX152" i="3"/>
  <c r="BR152" i="3" s="1"/>
  <c r="AW152" i="3"/>
  <c r="BQ152" i="3" s="1"/>
  <c r="AV152" i="3"/>
  <c r="AU152" i="3"/>
  <c r="BO152" i="3" s="1"/>
  <c r="AT152" i="3"/>
  <c r="BN152" i="3" s="1"/>
  <c r="AS152" i="3"/>
  <c r="BM152" i="3" s="1"/>
  <c r="AR152" i="3"/>
  <c r="AQ152" i="3"/>
  <c r="AO152" i="3"/>
  <c r="AN152" i="3"/>
  <c r="BI151" i="3"/>
  <c r="BH151" i="3"/>
  <c r="BG151" i="3"/>
  <c r="BQ151" i="3" s="1"/>
  <c r="BF151" i="3"/>
  <c r="BE151" i="3"/>
  <c r="BD151" i="3"/>
  <c r="BC151" i="3"/>
  <c r="BB151" i="3"/>
  <c r="BA151" i="3"/>
  <c r="AY151" i="3"/>
  <c r="AX151" i="3"/>
  <c r="AW151" i="3"/>
  <c r="AV151" i="3"/>
  <c r="AU151" i="3"/>
  <c r="BO151" i="3" s="1"/>
  <c r="AT151" i="3"/>
  <c r="BN151" i="3" s="1"/>
  <c r="AS151" i="3"/>
  <c r="BM151" i="3" s="1"/>
  <c r="AR151" i="3"/>
  <c r="AQ151" i="3"/>
  <c r="BK151" i="3" s="1"/>
  <c r="AO151" i="3"/>
  <c r="AN151" i="3"/>
  <c r="BI150" i="3"/>
  <c r="BH150" i="3"/>
  <c r="BG150" i="3"/>
  <c r="BF150" i="3"/>
  <c r="BE150" i="3"/>
  <c r="BD150" i="3"/>
  <c r="BC150" i="3"/>
  <c r="BB150" i="3"/>
  <c r="BA150" i="3"/>
  <c r="AY150" i="3"/>
  <c r="BS150" i="3" s="1"/>
  <c r="CC150" i="3" s="1"/>
  <c r="AX150" i="3"/>
  <c r="BR150" i="3" s="1"/>
  <c r="CB150" i="3" s="1"/>
  <c r="AW150" i="3"/>
  <c r="BQ150" i="3" s="1"/>
  <c r="CA150" i="3" s="1"/>
  <c r="AV150" i="3"/>
  <c r="BP150" i="3" s="1"/>
  <c r="AU150" i="3"/>
  <c r="AT150" i="3"/>
  <c r="AS150" i="3"/>
  <c r="AR150" i="3"/>
  <c r="AQ150" i="3"/>
  <c r="BK150" i="3" s="1"/>
  <c r="AO150" i="3"/>
  <c r="AN150" i="3"/>
  <c r="BI149" i="3"/>
  <c r="BH149" i="3"/>
  <c r="BG149" i="3"/>
  <c r="BF149" i="3"/>
  <c r="BE149" i="3"/>
  <c r="BD149" i="3"/>
  <c r="BC149" i="3"/>
  <c r="BB149" i="3"/>
  <c r="BA149" i="3"/>
  <c r="AY149" i="3"/>
  <c r="BS149" i="3" s="1"/>
  <c r="AX149" i="3"/>
  <c r="BR149" i="3" s="1"/>
  <c r="AW149" i="3"/>
  <c r="BQ149" i="3" s="1"/>
  <c r="AV149" i="3"/>
  <c r="AU149" i="3"/>
  <c r="AT149" i="3"/>
  <c r="AS149" i="3"/>
  <c r="AR149" i="3"/>
  <c r="AQ149" i="3"/>
  <c r="AO149" i="3"/>
  <c r="AN149" i="3"/>
  <c r="BI148" i="3"/>
  <c r="BH148" i="3"/>
  <c r="BG148" i="3"/>
  <c r="BF148" i="3"/>
  <c r="BE148" i="3"/>
  <c r="BD148" i="3"/>
  <c r="BC148" i="3"/>
  <c r="BB148" i="3"/>
  <c r="BA148" i="3"/>
  <c r="AY148" i="3"/>
  <c r="AX148" i="3"/>
  <c r="AW148" i="3"/>
  <c r="AV148" i="3"/>
  <c r="AU148" i="3"/>
  <c r="BO148" i="3" s="1"/>
  <c r="AT148" i="3"/>
  <c r="BN148" i="3" s="1"/>
  <c r="AS148" i="3"/>
  <c r="BM148" i="3" s="1"/>
  <c r="AR148" i="3"/>
  <c r="AQ148" i="3"/>
  <c r="BK148" i="3" s="1"/>
  <c r="AO148" i="3"/>
  <c r="AN148" i="3"/>
  <c r="BI147" i="3"/>
  <c r="BH147" i="3"/>
  <c r="BG147" i="3"/>
  <c r="BF147" i="3"/>
  <c r="BE147" i="3"/>
  <c r="BD147" i="3"/>
  <c r="BC147" i="3"/>
  <c r="BB147" i="3"/>
  <c r="BA147" i="3"/>
  <c r="AY147" i="3"/>
  <c r="BS147" i="3" s="1"/>
  <c r="AX147" i="3"/>
  <c r="BR147" i="3" s="1"/>
  <c r="AW147" i="3"/>
  <c r="BQ147" i="3" s="1"/>
  <c r="AV147" i="3"/>
  <c r="BP147" i="3" s="1"/>
  <c r="AU147" i="3"/>
  <c r="AT147" i="3"/>
  <c r="AS147" i="3"/>
  <c r="AR147" i="3"/>
  <c r="AQ147" i="3"/>
  <c r="BK147" i="3" s="1"/>
  <c r="AO147" i="3"/>
  <c r="AN147" i="3"/>
  <c r="BI146" i="3"/>
  <c r="BH146" i="3"/>
  <c r="BG146" i="3"/>
  <c r="BF146" i="3"/>
  <c r="BE146" i="3"/>
  <c r="BD146" i="3"/>
  <c r="BC146" i="3"/>
  <c r="BB146" i="3"/>
  <c r="BA146" i="3"/>
  <c r="AY146" i="3"/>
  <c r="BS146" i="3" s="1"/>
  <c r="AX146" i="3"/>
  <c r="BR146" i="3" s="1"/>
  <c r="AW146" i="3"/>
  <c r="AV146" i="3"/>
  <c r="AU146" i="3"/>
  <c r="AT146" i="3"/>
  <c r="BN146" i="3" s="1"/>
  <c r="AS146" i="3"/>
  <c r="BM146" i="3" s="1"/>
  <c r="AR146" i="3"/>
  <c r="AQ146" i="3"/>
  <c r="AO146" i="3"/>
  <c r="AN146" i="3"/>
  <c r="BI145" i="3"/>
  <c r="BH145" i="3"/>
  <c r="BG145" i="3"/>
  <c r="BF145" i="3"/>
  <c r="BE145" i="3"/>
  <c r="BD145" i="3"/>
  <c r="BC145" i="3"/>
  <c r="BB145" i="3"/>
  <c r="BA145" i="3"/>
  <c r="AY145" i="3"/>
  <c r="AX145" i="3"/>
  <c r="AW145" i="3"/>
  <c r="AV145" i="3"/>
  <c r="AU145" i="3"/>
  <c r="AT145" i="3"/>
  <c r="BN145" i="3" s="1"/>
  <c r="AS145" i="3"/>
  <c r="BM145" i="3" s="1"/>
  <c r="AR145" i="3"/>
  <c r="AQ145" i="3"/>
  <c r="BK145" i="3" s="1"/>
  <c r="AO145" i="3"/>
  <c r="AN145" i="3"/>
  <c r="BI144" i="3"/>
  <c r="BH144" i="3"/>
  <c r="BG144" i="3"/>
  <c r="BF144" i="3"/>
  <c r="BE144" i="3"/>
  <c r="BD144" i="3"/>
  <c r="BC144" i="3"/>
  <c r="BB144" i="3"/>
  <c r="BA144" i="3"/>
  <c r="AY144" i="3"/>
  <c r="BS144" i="3" s="1"/>
  <c r="AX144" i="3"/>
  <c r="BR144" i="3" s="1"/>
  <c r="AW144" i="3"/>
  <c r="BQ144" i="3" s="1"/>
  <c r="AV144" i="3"/>
  <c r="AU144" i="3"/>
  <c r="AT144" i="3"/>
  <c r="AS144" i="3"/>
  <c r="AR144" i="3"/>
  <c r="AQ144" i="3"/>
  <c r="BK144" i="3" s="1"/>
  <c r="AO144" i="3"/>
  <c r="AN144" i="3"/>
  <c r="BI143" i="3"/>
  <c r="BH143" i="3"/>
  <c r="BG143" i="3"/>
  <c r="BF143" i="3"/>
  <c r="BE143" i="3"/>
  <c r="BD143" i="3"/>
  <c r="BC143" i="3"/>
  <c r="BB143" i="3"/>
  <c r="BA143" i="3"/>
  <c r="AY143" i="3"/>
  <c r="BS143" i="3" s="1"/>
  <c r="AX143" i="3"/>
  <c r="BR143" i="3" s="1"/>
  <c r="AW143" i="3"/>
  <c r="BQ143" i="3" s="1"/>
  <c r="AV143" i="3"/>
  <c r="BP143" i="3" s="1"/>
  <c r="AU143" i="3"/>
  <c r="BO143" i="3" s="1"/>
  <c r="AT143" i="3"/>
  <c r="BN143" i="3" s="1"/>
  <c r="AS143" i="3"/>
  <c r="BM143" i="3" s="1"/>
  <c r="AR143" i="3"/>
  <c r="AQ143" i="3"/>
  <c r="AO143" i="3"/>
  <c r="AN143" i="3"/>
  <c r="BI142" i="3"/>
  <c r="BH142" i="3"/>
  <c r="BG142" i="3"/>
  <c r="BF142" i="3"/>
  <c r="BE142" i="3"/>
  <c r="BD142" i="3"/>
  <c r="BC142" i="3"/>
  <c r="BB142" i="3"/>
  <c r="BA142" i="3"/>
  <c r="AY142" i="3"/>
  <c r="AX142" i="3"/>
  <c r="AW142" i="3"/>
  <c r="BQ142" i="3" s="1"/>
  <c r="AV142" i="3"/>
  <c r="AU142" i="3"/>
  <c r="BO142" i="3" s="1"/>
  <c r="AT142" i="3"/>
  <c r="BN142" i="3" s="1"/>
  <c r="AS142" i="3"/>
  <c r="BM142" i="3" s="1"/>
  <c r="AR142" i="3"/>
  <c r="AQ142" i="3"/>
  <c r="BK142" i="3" s="1"/>
  <c r="AO142" i="3"/>
  <c r="AN142" i="3"/>
  <c r="BI141" i="3"/>
  <c r="BH141" i="3"/>
  <c r="BG141" i="3"/>
  <c r="BF141" i="3"/>
  <c r="BE141" i="3"/>
  <c r="BD141" i="3"/>
  <c r="BC141" i="3"/>
  <c r="BB141" i="3"/>
  <c r="BA141" i="3"/>
  <c r="AY141" i="3"/>
  <c r="BS141" i="3" s="1"/>
  <c r="AX141" i="3"/>
  <c r="BR141" i="3" s="1"/>
  <c r="AW141" i="3"/>
  <c r="BQ141" i="3" s="1"/>
  <c r="AV141" i="3"/>
  <c r="AU141" i="3"/>
  <c r="AT141" i="3"/>
  <c r="AS141" i="3"/>
  <c r="AR141" i="3"/>
  <c r="AQ141" i="3"/>
  <c r="BK141" i="3" s="1"/>
  <c r="BU141" i="3" s="1"/>
  <c r="AO141" i="3"/>
  <c r="AN141" i="3"/>
  <c r="BI140" i="3"/>
  <c r="BH140" i="3"/>
  <c r="BG140" i="3"/>
  <c r="BF140" i="3"/>
  <c r="BE140" i="3"/>
  <c r="BD140" i="3"/>
  <c r="BC140" i="3"/>
  <c r="BB140" i="3"/>
  <c r="BA140" i="3"/>
  <c r="AY140" i="3"/>
  <c r="AX140" i="3"/>
  <c r="AW140" i="3"/>
  <c r="BQ140" i="3" s="1"/>
  <c r="AV140" i="3"/>
  <c r="AU140" i="3"/>
  <c r="BO140" i="3" s="1"/>
  <c r="AT140" i="3"/>
  <c r="BN140" i="3" s="1"/>
  <c r="AS140" i="3"/>
  <c r="BM140" i="3" s="1"/>
  <c r="AR140" i="3"/>
  <c r="AQ140" i="3"/>
  <c r="AO140" i="3"/>
  <c r="AN140" i="3"/>
  <c r="BI139" i="3"/>
  <c r="BH139" i="3"/>
  <c r="BG139" i="3"/>
  <c r="BF139" i="3"/>
  <c r="BE139" i="3"/>
  <c r="BD139" i="3"/>
  <c r="BC139" i="3"/>
  <c r="BB139" i="3"/>
  <c r="BA139" i="3"/>
  <c r="AY139" i="3"/>
  <c r="AX139" i="3"/>
  <c r="AW139" i="3"/>
  <c r="AV139" i="3"/>
  <c r="AU139" i="3"/>
  <c r="BO139" i="3" s="1"/>
  <c r="AT139" i="3"/>
  <c r="BN139" i="3" s="1"/>
  <c r="AS139" i="3"/>
  <c r="BM139" i="3" s="1"/>
  <c r="AR139" i="3"/>
  <c r="AQ139" i="3"/>
  <c r="BK139" i="3" s="1"/>
  <c r="AO139" i="3"/>
  <c r="AN139" i="3"/>
  <c r="BI138" i="3"/>
  <c r="BH138" i="3"/>
  <c r="BG138" i="3"/>
  <c r="BF138" i="3"/>
  <c r="BE138" i="3"/>
  <c r="BD138" i="3"/>
  <c r="BC138" i="3"/>
  <c r="BB138" i="3"/>
  <c r="BA138" i="3"/>
  <c r="AY138" i="3"/>
  <c r="BS138" i="3" s="1"/>
  <c r="AX138" i="3"/>
  <c r="BR138" i="3" s="1"/>
  <c r="AW138" i="3"/>
  <c r="BQ138" i="3" s="1"/>
  <c r="AV138" i="3"/>
  <c r="AU138" i="3"/>
  <c r="AT138" i="3"/>
  <c r="AS138" i="3"/>
  <c r="AR138" i="3"/>
  <c r="AQ138" i="3"/>
  <c r="BK138" i="3" s="1"/>
  <c r="AO138" i="3"/>
  <c r="AN138" i="3"/>
  <c r="BI137" i="3"/>
  <c r="BH137" i="3"/>
  <c r="BG137" i="3"/>
  <c r="BF137" i="3"/>
  <c r="BE137" i="3"/>
  <c r="BD137" i="3"/>
  <c r="BC137" i="3"/>
  <c r="BB137" i="3"/>
  <c r="BA137" i="3"/>
  <c r="AY137" i="3"/>
  <c r="BS137" i="3" s="1"/>
  <c r="AX137" i="3"/>
  <c r="BR137" i="3" s="1"/>
  <c r="AW137" i="3"/>
  <c r="BQ137" i="3" s="1"/>
  <c r="AV137" i="3"/>
  <c r="AU137" i="3"/>
  <c r="AT137" i="3"/>
  <c r="AS137" i="3"/>
  <c r="AR137" i="3"/>
  <c r="AQ137" i="3"/>
  <c r="AO137" i="3"/>
  <c r="AN137" i="3"/>
  <c r="BI136" i="3"/>
  <c r="BH136" i="3"/>
  <c r="BG136" i="3"/>
  <c r="BF136" i="3"/>
  <c r="BE136" i="3"/>
  <c r="BD136" i="3"/>
  <c r="BC136" i="3"/>
  <c r="BB136" i="3"/>
  <c r="BA136" i="3"/>
  <c r="AY136" i="3"/>
  <c r="AX136" i="3"/>
  <c r="AW136" i="3"/>
  <c r="BQ136" i="3" s="1"/>
  <c r="AV136" i="3"/>
  <c r="AU136" i="3"/>
  <c r="BO136" i="3" s="1"/>
  <c r="AT136" i="3"/>
  <c r="BN136" i="3" s="1"/>
  <c r="AS136" i="3"/>
  <c r="BM136" i="3" s="1"/>
  <c r="AR136" i="3"/>
  <c r="AQ136" i="3"/>
  <c r="BK136" i="3" s="1"/>
  <c r="AO136" i="3"/>
  <c r="AN136" i="3"/>
  <c r="BI135" i="3"/>
  <c r="BH135" i="3"/>
  <c r="BG135" i="3"/>
  <c r="BF135" i="3"/>
  <c r="BE135" i="3"/>
  <c r="BD135" i="3"/>
  <c r="BC135" i="3"/>
  <c r="BB135" i="3"/>
  <c r="BA135" i="3"/>
  <c r="AY135" i="3"/>
  <c r="BS135" i="3" s="1"/>
  <c r="AX135" i="3"/>
  <c r="BR135" i="3" s="1"/>
  <c r="AW135" i="3"/>
  <c r="BQ135" i="3" s="1"/>
  <c r="AV135" i="3"/>
  <c r="AU135" i="3"/>
  <c r="AT135" i="3"/>
  <c r="AS135" i="3"/>
  <c r="AR135" i="3"/>
  <c r="AQ135" i="3"/>
  <c r="BK135" i="3" s="1"/>
  <c r="AO135" i="3"/>
  <c r="AN135" i="3"/>
  <c r="BI134" i="3"/>
  <c r="BH134" i="3"/>
  <c r="BG134" i="3"/>
  <c r="BF134" i="3"/>
  <c r="BE134" i="3"/>
  <c r="BY134" i="3" s="1"/>
  <c r="BD134" i="3"/>
  <c r="BX134" i="3" s="1"/>
  <c r="BC134" i="3"/>
  <c r="BW134" i="3" s="1"/>
  <c r="BB134" i="3"/>
  <c r="BA134" i="3"/>
  <c r="AY134" i="3"/>
  <c r="BS134" i="3" s="1"/>
  <c r="AX134" i="3"/>
  <c r="BR134" i="3" s="1"/>
  <c r="AW134" i="3"/>
  <c r="BQ134" i="3" s="1"/>
  <c r="AV134" i="3"/>
  <c r="BP134" i="3" s="1"/>
  <c r="AU134" i="3"/>
  <c r="BO134" i="3" s="1"/>
  <c r="AT134" i="3"/>
  <c r="BN134" i="3" s="1"/>
  <c r="AS134" i="3"/>
  <c r="BM134" i="3" s="1"/>
  <c r="AR134" i="3"/>
  <c r="AQ134" i="3"/>
  <c r="AO134" i="3"/>
  <c r="AN134" i="3"/>
  <c r="BI133" i="3"/>
  <c r="BH133" i="3"/>
  <c r="BG133" i="3"/>
  <c r="BF133" i="3"/>
  <c r="BE133" i="3"/>
  <c r="BD133" i="3"/>
  <c r="BC133" i="3"/>
  <c r="BB133" i="3"/>
  <c r="BA133" i="3"/>
  <c r="AY133" i="3"/>
  <c r="AX133" i="3"/>
  <c r="AW133" i="3"/>
  <c r="AV133" i="3"/>
  <c r="AU133" i="3"/>
  <c r="BO133" i="3" s="1"/>
  <c r="AT133" i="3"/>
  <c r="AS133" i="3"/>
  <c r="AR133" i="3"/>
  <c r="AQ133" i="3"/>
  <c r="BK133" i="3" s="1"/>
  <c r="AO133" i="3"/>
  <c r="AN133" i="3"/>
  <c r="BI132" i="3"/>
  <c r="BH132" i="3"/>
  <c r="BG132" i="3"/>
  <c r="BF132" i="3"/>
  <c r="BE132" i="3"/>
  <c r="BD132" i="3"/>
  <c r="BC132" i="3"/>
  <c r="BB132" i="3"/>
  <c r="BA132" i="3"/>
  <c r="AY132" i="3"/>
  <c r="BS132" i="3" s="1"/>
  <c r="AX132" i="3"/>
  <c r="BR132" i="3" s="1"/>
  <c r="AW132" i="3"/>
  <c r="BQ132" i="3" s="1"/>
  <c r="AV132" i="3"/>
  <c r="AU132" i="3"/>
  <c r="AT132" i="3"/>
  <c r="AS132" i="3"/>
  <c r="AR132" i="3"/>
  <c r="AQ132" i="3"/>
  <c r="BK132" i="3" s="1"/>
  <c r="BU132" i="3" s="1"/>
  <c r="AO132" i="3"/>
  <c r="AN132" i="3"/>
  <c r="BI131" i="3"/>
  <c r="BH131" i="3"/>
  <c r="BG131" i="3"/>
  <c r="BF131" i="3"/>
  <c r="BE131" i="3"/>
  <c r="BD131" i="3"/>
  <c r="BC131" i="3"/>
  <c r="BB131" i="3"/>
  <c r="BA131" i="3"/>
  <c r="AY131" i="3"/>
  <c r="BS131" i="3" s="1"/>
  <c r="CC131" i="3" s="1"/>
  <c r="AX131" i="3"/>
  <c r="BR131" i="3" s="1"/>
  <c r="AW131" i="3"/>
  <c r="AV131" i="3"/>
  <c r="AU131" i="3"/>
  <c r="AT131" i="3"/>
  <c r="AS131" i="3"/>
  <c r="BM131" i="3" s="1"/>
  <c r="AR131" i="3"/>
  <c r="AQ131" i="3"/>
  <c r="AO131" i="3"/>
  <c r="AN131" i="3"/>
  <c r="BI130" i="3"/>
  <c r="BH130" i="3"/>
  <c r="BG130" i="3"/>
  <c r="BF130" i="3"/>
  <c r="BE130" i="3"/>
  <c r="BD130" i="3"/>
  <c r="BC130" i="3"/>
  <c r="BB130" i="3"/>
  <c r="BA130" i="3"/>
  <c r="AY130" i="3"/>
  <c r="AX130" i="3"/>
  <c r="AW130" i="3"/>
  <c r="AV130" i="3"/>
  <c r="AU130" i="3"/>
  <c r="BO130" i="3" s="1"/>
  <c r="AT130" i="3"/>
  <c r="BN130" i="3" s="1"/>
  <c r="AS130" i="3"/>
  <c r="BM130" i="3" s="1"/>
  <c r="AR130" i="3"/>
  <c r="AQ130" i="3"/>
  <c r="BK130" i="3" s="1"/>
  <c r="AO130" i="3"/>
  <c r="AN130" i="3"/>
  <c r="BI129" i="3"/>
  <c r="BH129" i="3"/>
  <c r="BG129" i="3"/>
  <c r="BF129" i="3"/>
  <c r="BE129" i="3"/>
  <c r="BD129" i="3"/>
  <c r="BC129" i="3"/>
  <c r="BB129" i="3"/>
  <c r="BA129" i="3"/>
  <c r="AY129" i="3"/>
  <c r="BS129" i="3" s="1"/>
  <c r="AX129" i="3"/>
  <c r="BR129" i="3" s="1"/>
  <c r="AW129" i="3"/>
  <c r="BQ129" i="3" s="1"/>
  <c r="AV129" i="3"/>
  <c r="AU129" i="3"/>
  <c r="AT129" i="3"/>
  <c r="AS129" i="3"/>
  <c r="AR129" i="3"/>
  <c r="AQ129" i="3"/>
  <c r="BK129" i="3" s="1"/>
  <c r="AO129" i="3"/>
  <c r="AN129" i="3"/>
  <c r="BI128" i="3"/>
  <c r="BH128" i="3"/>
  <c r="BG128" i="3"/>
  <c r="BF128" i="3"/>
  <c r="BE128" i="3"/>
  <c r="BD128" i="3"/>
  <c r="BC128" i="3"/>
  <c r="BB128" i="3"/>
  <c r="BA128" i="3"/>
  <c r="AY128" i="3"/>
  <c r="BS128" i="3" s="1"/>
  <c r="AX128" i="3"/>
  <c r="BR128" i="3" s="1"/>
  <c r="AW128" i="3"/>
  <c r="BQ128" i="3" s="1"/>
  <c r="AV128" i="3"/>
  <c r="AU128" i="3"/>
  <c r="BO128" i="3" s="1"/>
  <c r="AT128" i="3"/>
  <c r="BN128" i="3" s="1"/>
  <c r="AS128" i="3"/>
  <c r="BM128" i="3" s="1"/>
  <c r="AR128" i="3"/>
  <c r="AQ128" i="3"/>
  <c r="AO128" i="3"/>
  <c r="AN128" i="3"/>
  <c r="BI127" i="3"/>
  <c r="CC127" i="3" s="1"/>
  <c r="BH127" i="3"/>
  <c r="CB127" i="3" s="1"/>
  <c r="BG127" i="3"/>
  <c r="CA127" i="3" s="1"/>
  <c r="BF127" i="3"/>
  <c r="BZ127" i="3" s="1"/>
  <c r="BE127" i="3"/>
  <c r="BD127" i="3"/>
  <c r="BC127" i="3"/>
  <c r="BB127" i="3"/>
  <c r="BV127" i="3" s="1"/>
  <c r="BA127" i="3"/>
  <c r="AY127" i="3"/>
  <c r="AX127" i="3"/>
  <c r="AW127" i="3"/>
  <c r="AV127" i="3"/>
  <c r="AU127" i="3"/>
  <c r="BO127" i="3" s="1"/>
  <c r="AT127" i="3"/>
  <c r="BN127" i="3" s="1"/>
  <c r="AS127" i="3"/>
  <c r="BM127" i="3" s="1"/>
  <c r="AR127" i="3"/>
  <c r="AQ127" i="3"/>
  <c r="BK127" i="3" s="1"/>
  <c r="AO127" i="3"/>
  <c r="AN127" i="3"/>
  <c r="BI126" i="3"/>
  <c r="BH126" i="3"/>
  <c r="BG126" i="3"/>
  <c r="BF126" i="3"/>
  <c r="BE126" i="3"/>
  <c r="BD126" i="3"/>
  <c r="BC126" i="3"/>
  <c r="BB126" i="3"/>
  <c r="BA126" i="3"/>
  <c r="AY126" i="3"/>
  <c r="AX126" i="3"/>
  <c r="AW126" i="3"/>
  <c r="AV126" i="3"/>
  <c r="AU126" i="3"/>
  <c r="AT126" i="3"/>
  <c r="AS126" i="3"/>
  <c r="AR126" i="3"/>
  <c r="AQ126" i="3"/>
  <c r="AO126" i="3"/>
  <c r="AN126" i="3"/>
  <c r="BI125" i="3"/>
  <c r="BH125" i="3"/>
  <c r="BG125" i="3"/>
  <c r="BF125" i="3"/>
  <c r="BE125" i="3"/>
  <c r="BD125" i="3"/>
  <c r="BC125" i="3"/>
  <c r="BB125" i="3"/>
  <c r="BA125" i="3"/>
  <c r="AY125" i="3"/>
  <c r="BS125" i="3" s="1"/>
  <c r="CC125" i="3" s="1"/>
  <c r="AX125" i="3"/>
  <c r="BR125" i="3" s="1"/>
  <c r="CB125" i="3" s="1"/>
  <c r="AW125" i="3"/>
  <c r="BQ125" i="3" s="1"/>
  <c r="AV125" i="3"/>
  <c r="AU125" i="3"/>
  <c r="AT125" i="3"/>
  <c r="AS125" i="3"/>
  <c r="AR125" i="3"/>
  <c r="AQ125" i="3"/>
  <c r="AO125" i="3"/>
  <c r="AN125" i="3"/>
  <c r="BI124" i="3"/>
  <c r="BH124" i="3"/>
  <c r="BG124" i="3"/>
  <c r="BF124" i="3"/>
  <c r="BE124" i="3"/>
  <c r="BD124" i="3"/>
  <c r="BC124" i="3"/>
  <c r="BB124" i="3"/>
  <c r="BA124" i="3"/>
  <c r="AY124" i="3"/>
  <c r="AX124" i="3"/>
  <c r="AW124" i="3"/>
  <c r="AV124" i="3"/>
  <c r="AU124" i="3"/>
  <c r="BO124" i="3" s="1"/>
  <c r="AT124" i="3"/>
  <c r="BN124" i="3" s="1"/>
  <c r="AS124" i="3"/>
  <c r="BM124" i="3" s="1"/>
  <c r="AR124" i="3"/>
  <c r="AQ124" i="3"/>
  <c r="BK124" i="3" s="1"/>
  <c r="AO124" i="3"/>
  <c r="AN124" i="3"/>
  <c r="BI123" i="3"/>
  <c r="BH123" i="3"/>
  <c r="BG123" i="3"/>
  <c r="BF123" i="3"/>
  <c r="BE123" i="3"/>
  <c r="BD123" i="3"/>
  <c r="BC123" i="3"/>
  <c r="BB123" i="3"/>
  <c r="BA123" i="3"/>
  <c r="AY123" i="3"/>
  <c r="BS123" i="3" s="1"/>
  <c r="AX123" i="3"/>
  <c r="BR123" i="3" s="1"/>
  <c r="AW123" i="3"/>
  <c r="AV123" i="3"/>
  <c r="AU123" i="3"/>
  <c r="AT123" i="3"/>
  <c r="AS123" i="3"/>
  <c r="AR123" i="3"/>
  <c r="AQ123" i="3"/>
  <c r="BK123" i="3" s="1"/>
  <c r="AO123" i="3"/>
  <c r="AN123" i="3"/>
  <c r="BI122" i="3"/>
  <c r="BH122" i="3"/>
  <c r="BG122" i="3"/>
  <c r="BF122" i="3"/>
  <c r="BE122" i="3"/>
  <c r="BY122" i="3" s="1"/>
  <c r="BD122" i="3"/>
  <c r="BC122" i="3"/>
  <c r="BB122" i="3"/>
  <c r="BA122" i="3"/>
  <c r="AY122" i="3"/>
  <c r="BS122" i="3" s="1"/>
  <c r="AX122" i="3"/>
  <c r="BR122" i="3" s="1"/>
  <c r="AW122" i="3"/>
  <c r="BQ122" i="3" s="1"/>
  <c r="AV122" i="3"/>
  <c r="AU122" i="3"/>
  <c r="BO122" i="3" s="1"/>
  <c r="AT122" i="3"/>
  <c r="AS122" i="3"/>
  <c r="AR122" i="3"/>
  <c r="AQ122" i="3"/>
  <c r="AO122" i="3"/>
  <c r="AN122" i="3"/>
  <c r="BI121" i="3"/>
  <c r="BH121" i="3"/>
  <c r="BG121" i="3"/>
  <c r="BF121" i="3"/>
  <c r="BE121" i="3"/>
  <c r="BD121" i="3"/>
  <c r="BC121" i="3"/>
  <c r="BB121" i="3"/>
  <c r="BA121" i="3"/>
  <c r="AY121" i="3"/>
  <c r="AX121" i="3"/>
  <c r="AW121" i="3"/>
  <c r="AV121" i="3"/>
  <c r="AU121" i="3"/>
  <c r="BO121" i="3" s="1"/>
  <c r="AT121" i="3"/>
  <c r="BN121" i="3" s="1"/>
  <c r="AS121" i="3"/>
  <c r="BM121" i="3" s="1"/>
  <c r="AR121" i="3"/>
  <c r="AQ121" i="3"/>
  <c r="BK121" i="3" s="1"/>
  <c r="AO121" i="3"/>
  <c r="AN121" i="3"/>
  <c r="BI120" i="3"/>
  <c r="BH120" i="3"/>
  <c r="BG120" i="3"/>
  <c r="BQ120" i="3" s="1"/>
  <c r="BF120" i="3"/>
  <c r="BE120" i="3"/>
  <c r="BD120" i="3"/>
  <c r="BC120" i="3"/>
  <c r="BB120" i="3"/>
  <c r="BA120" i="3"/>
  <c r="AY120" i="3"/>
  <c r="BS120" i="3" s="1"/>
  <c r="AX120" i="3"/>
  <c r="AW120" i="3"/>
  <c r="AV120" i="3"/>
  <c r="AU120" i="3"/>
  <c r="BO120" i="3" s="1"/>
  <c r="AT120" i="3"/>
  <c r="AS120" i="3"/>
  <c r="AR120" i="3"/>
  <c r="AQ120" i="3"/>
  <c r="BK120" i="3" s="1"/>
  <c r="AO120" i="3"/>
  <c r="AN120" i="3"/>
  <c r="BI119" i="3"/>
  <c r="BH119" i="3"/>
  <c r="BG119" i="3"/>
  <c r="BF119" i="3"/>
  <c r="BE119" i="3"/>
  <c r="BD119" i="3"/>
  <c r="BC119" i="3"/>
  <c r="BB119" i="3"/>
  <c r="BA119" i="3"/>
  <c r="AY119" i="3"/>
  <c r="BS119" i="3" s="1"/>
  <c r="AX119" i="3"/>
  <c r="BR119" i="3" s="1"/>
  <c r="AW119" i="3"/>
  <c r="BQ119" i="3" s="1"/>
  <c r="AV119" i="3"/>
  <c r="AU119" i="3"/>
  <c r="BO119" i="3" s="1"/>
  <c r="AT119" i="3"/>
  <c r="AS119" i="3"/>
  <c r="AR119" i="3"/>
  <c r="AQ119" i="3"/>
  <c r="AO119" i="3"/>
  <c r="AN119" i="3"/>
  <c r="BI118" i="3"/>
  <c r="BH118" i="3"/>
  <c r="BG118" i="3"/>
  <c r="BF118" i="3"/>
  <c r="BE118" i="3"/>
  <c r="BD118" i="3"/>
  <c r="BC118" i="3"/>
  <c r="BB118" i="3"/>
  <c r="BA118" i="3"/>
  <c r="AY118" i="3"/>
  <c r="AX118" i="3"/>
  <c r="AW118" i="3"/>
  <c r="AV118" i="3"/>
  <c r="AU118" i="3"/>
  <c r="BO118" i="3" s="1"/>
  <c r="AT118" i="3"/>
  <c r="BN118" i="3" s="1"/>
  <c r="AS118" i="3"/>
  <c r="BM118" i="3" s="1"/>
  <c r="AR118" i="3"/>
  <c r="AQ118" i="3"/>
  <c r="BK118" i="3" s="1"/>
  <c r="AO118" i="3"/>
  <c r="AN118" i="3"/>
  <c r="BI117" i="3"/>
  <c r="BH117" i="3"/>
  <c r="BG117" i="3"/>
  <c r="BF117" i="3"/>
  <c r="BE117" i="3"/>
  <c r="BD117" i="3"/>
  <c r="BC117" i="3"/>
  <c r="BB117" i="3"/>
  <c r="BA117" i="3"/>
  <c r="AY117" i="3"/>
  <c r="BS117" i="3" s="1"/>
  <c r="AX117" i="3"/>
  <c r="AW117" i="3"/>
  <c r="AV117" i="3"/>
  <c r="AU117" i="3"/>
  <c r="AT117" i="3"/>
  <c r="AS117" i="3"/>
  <c r="AR117" i="3"/>
  <c r="AQ117" i="3"/>
  <c r="BK117" i="3" s="1"/>
  <c r="AO117" i="3"/>
  <c r="AN117" i="3"/>
  <c r="BI116" i="3"/>
  <c r="BH116" i="3"/>
  <c r="BG116" i="3"/>
  <c r="BF116" i="3"/>
  <c r="BE116" i="3"/>
  <c r="BD116" i="3"/>
  <c r="BC116" i="3"/>
  <c r="BB116" i="3"/>
  <c r="BA116" i="3"/>
  <c r="AY116" i="3"/>
  <c r="BS116" i="3" s="1"/>
  <c r="AX116" i="3"/>
  <c r="AW116" i="3"/>
  <c r="BQ116" i="3" s="1"/>
  <c r="AV116" i="3"/>
  <c r="AU116" i="3"/>
  <c r="AT116" i="3"/>
  <c r="AS116" i="3"/>
  <c r="AR116" i="3"/>
  <c r="AQ116" i="3"/>
  <c r="AO116" i="3"/>
  <c r="AN116" i="3"/>
  <c r="BI115" i="3"/>
  <c r="BH115" i="3"/>
  <c r="BG115" i="3"/>
  <c r="BF115" i="3"/>
  <c r="BE115" i="3"/>
  <c r="BD115" i="3"/>
  <c r="BC115" i="3"/>
  <c r="BB115" i="3"/>
  <c r="BA115" i="3"/>
  <c r="AY115" i="3"/>
  <c r="AX115" i="3"/>
  <c r="AW115" i="3"/>
  <c r="AV115" i="3"/>
  <c r="AU115" i="3"/>
  <c r="BO115" i="3" s="1"/>
  <c r="AT115" i="3"/>
  <c r="BN115" i="3" s="1"/>
  <c r="AS115" i="3"/>
  <c r="BM115" i="3" s="1"/>
  <c r="AR115" i="3"/>
  <c r="AQ115" i="3"/>
  <c r="BK115" i="3" s="1"/>
  <c r="AO115" i="3"/>
  <c r="AN115" i="3"/>
  <c r="BI114" i="3"/>
  <c r="BH114" i="3"/>
  <c r="BG114" i="3"/>
  <c r="BF114" i="3"/>
  <c r="BE114" i="3"/>
  <c r="BD114" i="3"/>
  <c r="BC114" i="3"/>
  <c r="BB114" i="3"/>
  <c r="BA114" i="3"/>
  <c r="AY114" i="3"/>
  <c r="BS114" i="3" s="1"/>
  <c r="AX114" i="3"/>
  <c r="AW114" i="3"/>
  <c r="AV114" i="3"/>
  <c r="AU114" i="3"/>
  <c r="AT114" i="3"/>
  <c r="AS114" i="3"/>
  <c r="AR114" i="3"/>
  <c r="AQ114" i="3"/>
  <c r="BK114" i="3" s="1"/>
  <c r="AO114" i="3"/>
  <c r="AN114" i="3"/>
  <c r="BI113" i="3"/>
  <c r="BH113" i="3"/>
  <c r="BG113" i="3"/>
  <c r="BF113" i="3"/>
  <c r="BE113" i="3"/>
  <c r="BD113" i="3"/>
  <c r="BC113" i="3"/>
  <c r="BB113" i="3"/>
  <c r="BA113" i="3"/>
  <c r="AY113" i="3"/>
  <c r="BS113" i="3" s="1"/>
  <c r="AX113" i="3"/>
  <c r="BR113" i="3" s="1"/>
  <c r="AW113" i="3"/>
  <c r="BQ113" i="3" s="1"/>
  <c r="AV113" i="3"/>
  <c r="AU113" i="3"/>
  <c r="AT113" i="3"/>
  <c r="AS113" i="3"/>
  <c r="AR113" i="3"/>
  <c r="AQ113" i="3"/>
  <c r="AO113" i="3"/>
  <c r="AN113" i="3"/>
  <c r="BI112" i="3"/>
  <c r="BH112" i="3"/>
  <c r="BG112" i="3"/>
  <c r="BF112" i="3"/>
  <c r="BE112" i="3"/>
  <c r="BD112" i="3"/>
  <c r="BC112" i="3"/>
  <c r="BB112" i="3"/>
  <c r="BA112" i="3"/>
  <c r="AY112" i="3"/>
  <c r="AX112" i="3"/>
  <c r="AW112" i="3"/>
  <c r="AV112" i="3"/>
  <c r="AU112" i="3"/>
  <c r="BO112" i="3" s="1"/>
  <c r="AT112" i="3"/>
  <c r="BN112" i="3" s="1"/>
  <c r="AS112" i="3"/>
  <c r="BM112" i="3" s="1"/>
  <c r="AR112" i="3"/>
  <c r="AQ112" i="3"/>
  <c r="BK112" i="3" s="1"/>
  <c r="AO112" i="3"/>
  <c r="AN112" i="3"/>
  <c r="BI111" i="3"/>
  <c r="BH111" i="3"/>
  <c r="BG111" i="3"/>
  <c r="BF111" i="3"/>
  <c r="BE111" i="3"/>
  <c r="BD111" i="3"/>
  <c r="BC111" i="3"/>
  <c r="BM111" i="3" s="1"/>
  <c r="BB111" i="3"/>
  <c r="BA111" i="3"/>
  <c r="AY111" i="3"/>
  <c r="BS111" i="3" s="1"/>
  <c r="AX111" i="3"/>
  <c r="AW111" i="3"/>
  <c r="AV111" i="3"/>
  <c r="AU111" i="3"/>
  <c r="BO111" i="3" s="1"/>
  <c r="AT111" i="3"/>
  <c r="AS111" i="3"/>
  <c r="AR111" i="3"/>
  <c r="AQ111" i="3"/>
  <c r="BK111" i="3" s="1"/>
  <c r="AO111" i="3"/>
  <c r="AN111" i="3"/>
  <c r="BI110" i="3"/>
  <c r="BH110" i="3"/>
  <c r="BG110" i="3"/>
  <c r="BF110" i="3"/>
  <c r="BE110" i="3"/>
  <c r="BD110" i="3"/>
  <c r="BC110" i="3"/>
  <c r="BB110" i="3"/>
  <c r="BA110" i="3"/>
  <c r="AY110" i="3"/>
  <c r="BS110" i="3" s="1"/>
  <c r="AX110" i="3"/>
  <c r="BR110" i="3" s="1"/>
  <c r="AW110" i="3"/>
  <c r="BQ110" i="3" s="1"/>
  <c r="AV110" i="3"/>
  <c r="AU110" i="3"/>
  <c r="BO110" i="3" s="1"/>
  <c r="AT110" i="3"/>
  <c r="AS110" i="3"/>
  <c r="AR110" i="3"/>
  <c r="AQ110" i="3"/>
  <c r="AO110" i="3"/>
  <c r="AN110" i="3"/>
  <c r="BI109" i="3"/>
  <c r="BH109" i="3"/>
  <c r="BG109" i="3"/>
  <c r="BF109" i="3"/>
  <c r="BE109" i="3"/>
  <c r="BD109" i="3"/>
  <c r="BC109" i="3"/>
  <c r="BB109" i="3"/>
  <c r="BA109" i="3"/>
  <c r="AY109" i="3"/>
  <c r="AX109" i="3"/>
  <c r="AW109" i="3"/>
  <c r="AV109" i="3"/>
  <c r="AU109" i="3"/>
  <c r="BO109" i="3" s="1"/>
  <c r="AT109" i="3"/>
  <c r="BN109" i="3" s="1"/>
  <c r="AS109" i="3"/>
  <c r="BM109" i="3" s="1"/>
  <c r="AR109" i="3"/>
  <c r="AQ109" i="3"/>
  <c r="BK109" i="3" s="1"/>
  <c r="AO109" i="3"/>
  <c r="AN109" i="3"/>
  <c r="BI108" i="3"/>
  <c r="BH108" i="3"/>
  <c r="BG108" i="3"/>
  <c r="BF108" i="3"/>
  <c r="BE108" i="3"/>
  <c r="BD108" i="3"/>
  <c r="BC108" i="3"/>
  <c r="BB108" i="3"/>
  <c r="BA108" i="3"/>
  <c r="AY108" i="3"/>
  <c r="BS108" i="3" s="1"/>
  <c r="AX108" i="3"/>
  <c r="AW108" i="3"/>
  <c r="AV108" i="3"/>
  <c r="AU108" i="3"/>
  <c r="AT108" i="3"/>
  <c r="AS108" i="3"/>
  <c r="AR108" i="3"/>
  <c r="AQ108" i="3"/>
  <c r="BK108" i="3" s="1"/>
  <c r="AO108" i="3"/>
  <c r="AN108" i="3"/>
  <c r="BI107" i="3"/>
  <c r="BH107" i="3"/>
  <c r="BG107" i="3"/>
  <c r="BF107" i="3"/>
  <c r="BE107" i="3"/>
  <c r="BD107" i="3"/>
  <c r="BN107" i="3" s="1"/>
  <c r="BC107" i="3"/>
  <c r="BM107" i="3" s="1"/>
  <c r="BB107" i="3"/>
  <c r="BL107" i="3" s="1"/>
  <c r="BV107" i="3" s="1"/>
  <c r="BA107" i="3"/>
  <c r="AY107" i="3"/>
  <c r="BS107" i="3" s="1"/>
  <c r="AX107" i="3"/>
  <c r="BR107" i="3" s="1"/>
  <c r="AW107" i="3"/>
  <c r="BQ107" i="3" s="1"/>
  <c r="AV107" i="3"/>
  <c r="AU107" i="3"/>
  <c r="AT107" i="3"/>
  <c r="AS107" i="3"/>
  <c r="AR107" i="3"/>
  <c r="AQ107" i="3"/>
  <c r="AO107" i="3"/>
  <c r="AN107" i="3"/>
  <c r="BI106" i="3"/>
  <c r="BH106" i="3"/>
  <c r="BG106" i="3"/>
  <c r="BF106" i="3"/>
  <c r="BE106" i="3"/>
  <c r="BD106" i="3"/>
  <c r="BC106" i="3"/>
  <c r="BB106" i="3"/>
  <c r="BA106" i="3"/>
  <c r="AY106" i="3"/>
  <c r="AX106" i="3"/>
  <c r="AW106" i="3"/>
  <c r="AV106" i="3"/>
  <c r="AU106" i="3"/>
  <c r="AT106" i="3"/>
  <c r="AS106" i="3"/>
  <c r="AR106" i="3"/>
  <c r="AQ106" i="3"/>
  <c r="AO106" i="3"/>
  <c r="AN106" i="3"/>
  <c r="BI105" i="3"/>
  <c r="BH105" i="3"/>
  <c r="BG105" i="3"/>
  <c r="BF105" i="3"/>
  <c r="BE105" i="3"/>
  <c r="BD105" i="3"/>
  <c r="BC105" i="3"/>
  <c r="BB105" i="3"/>
  <c r="BA105" i="3"/>
  <c r="AY105" i="3"/>
  <c r="BS105" i="3" s="1"/>
  <c r="AX105" i="3"/>
  <c r="AW105" i="3"/>
  <c r="AV105" i="3"/>
  <c r="AU105" i="3"/>
  <c r="AT105" i="3"/>
  <c r="AS105" i="3"/>
  <c r="AR105" i="3"/>
  <c r="AQ105" i="3"/>
  <c r="BK105" i="3" s="1"/>
  <c r="AO105" i="3"/>
  <c r="AN105" i="3"/>
  <c r="BI104" i="3"/>
  <c r="BH104" i="3"/>
  <c r="BG104" i="3"/>
  <c r="BF104" i="3"/>
  <c r="BE104" i="3"/>
  <c r="BD104" i="3"/>
  <c r="BC104" i="3"/>
  <c r="BB104" i="3"/>
  <c r="BA104" i="3"/>
  <c r="AY104" i="3"/>
  <c r="BS104" i="3" s="1"/>
  <c r="AX104" i="3"/>
  <c r="BR104" i="3" s="1"/>
  <c r="AW104" i="3"/>
  <c r="BQ104" i="3" s="1"/>
  <c r="AV104" i="3"/>
  <c r="BP104" i="3" s="1"/>
  <c r="AU104" i="3"/>
  <c r="BO104" i="3" s="1"/>
  <c r="AT104" i="3"/>
  <c r="AS104" i="3"/>
  <c r="AR104" i="3"/>
  <c r="AQ104" i="3"/>
  <c r="AO104" i="3"/>
  <c r="AN104" i="3"/>
  <c r="BI103" i="3"/>
  <c r="BH103" i="3"/>
  <c r="BG103" i="3"/>
  <c r="BF103" i="3"/>
  <c r="BE103" i="3"/>
  <c r="BD103" i="3"/>
  <c r="BC103" i="3"/>
  <c r="BB103" i="3"/>
  <c r="BA103" i="3"/>
  <c r="AY103" i="3"/>
  <c r="AX103" i="3"/>
  <c r="BR103" i="3" s="1"/>
  <c r="AW103" i="3"/>
  <c r="AV103" i="3"/>
  <c r="AU103" i="3"/>
  <c r="AT103" i="3"/>
  <c r="BN103" i="3" s="1"/>
  <c r="AS103" i="3"/>
  <c r="BM103" i="3" s="1"/>
  <c r="AR103" i="3"/>
  <c r="AQ103" i="3"/>
  <c r="AO103" i="3"/>
  <c r="AN103" i="3"/>
  <c r="BI102" i="3"/>
  <c r="BH102" i="3"/>
  <c r="BG102" i="3"/>
  <c r="BF102" i="3"/>
  <c r="BE102" i="3"/>
  <c r="BD102" i="3"/>
  <c r="BC102" i="3"/>
  <c r="BB102" i="3"/>
  <c r="BA102" i="3"/>
  <c r="AY102" i="3"/>
  <c r="AX102" i="3"/>
  <c r="AW102" i="3"/>
  <c r="AV102" i="3"/>
  <c r="AU102" i="3"/>
  <c r="AT102" i="3"/>
  <c r="AS102" i="3"/>
  <c r="AR102" i="3"/>
  <c r="AQ102" i="3"/>
  <c r="AO102" i="3"/>
  <c r="AN102" i="3"/>
  <c r="BI101" i="3"/>
  <c r="CC101" i="3" s="1"/>
  <c r="BH101" i="3"/>
  <c r="BG101" i="3"/>
  <c r="BF101" i="3"/>
  <c r="BE101" i="3"/>
  <c r="BD101" i="3"/>
  <c r="BC101" i="3"/>
  <c r="BB101" i="3"/>
  <c r="BA101" i="3"/>
  <c r="AY101" i="3"/>
  <c r="BS101" i="3" s="1"/>
  <c r="AX101" i="3"/>
  <c r="BR101" i="3" s="1"/>
  <c r="AW101" i="3"/>
  <c r="BQ101" i="3" s="1"/>
  <c r="AV101" i="3"/>
  <c r="AU101" i="3"/>
  <c r="AT101" i="3"/>
  <c r="AS101" i="3"/>
  <c r="AR101" i="3"/>
  <c r="AQ101" i="3"/>
  <c r="AO101" i="3"/>
  <c r="AN101" i="3"/>
  <c r="BI100" i="3"/>
  <c r="BH100" i="3"/>
  <c r="BG100" i="3"/>
  <c r="BF100" i="3"/>
  <c r="BE100" i="3"/>
  <c r="BD100" i="3"/>
  <c r="BC100" i="3"/>
  <c r="BB100" i="3"/>
  <c r="BA100" i="3"/>
  <c r="AY100" i="3"/>
  <c r="AX100" i="3"/>
  <c r="AW100" i="3"/>
  <c r="AV100" i="3"/>
  <c r="AU100" i="3"/>
  <c r="BO100" i="3" s="1"/>
  <c r="AT100" i="3"/>
  <c r="BN100" i="3" s="1"/>
  <c r="AS100" i="3"/>
  <c r="BM100" i="3" s="1"/>
  <c r="AR100" i="3"/>
  <c r="AQ100" i="3"/>
  <c r="AO100" i="3"/>
  <c r="AN100" i="3"/>
  <c r="BI99" i="3"/>
  <c r="BH99" i="3"/>
  <c r="BG99" i="3"/>
  <c r="BF99" i="3"/>
  <c r="BE99" i="3"/>
  <c r="BD99" i="3"/>
  <c r="BC99" i="3"/>
  <c r="BB99" i="3"/>
  <c r="BA99" i="3"/>
  <c r="AY99" i="3"/>
  <c r="AX99" i="3"/>
  <c r="AW99" i="3"/>
  <c r="AV99" i="3"/>
  <c r="AU99" i="3"/>
  <c r="AT99" i="3"/>
  <c r="AS99" i="3"/>
  <c r="AR99" i="3"/>
  <c r="AQ99" i="3"/>
  <c r="BK99" i="3" s="1"/>
  <c r="AO99" i="3"/>
  <c r="AN99" i="3"/>
  <c r="BI98" i="3"/>
  <c r="BH98" i="3"/>
  <c r="BG98" i="3"/>
  <c r="BF98" i="3"/>
  <c r="BE98" i="3"/>
  <c r="BD98" i="3"/>
  <c r="BC98" i="3"/>
  <c r="BB98" i="3"/>
  <c r="BA98" i="3"/>
  <c r="AY98" i="3"/>
  <c r="BS98" i="3" s="1"/>
  <c r="AX98" i="3"/>
  <c r="BR98" i="3" s="1"/>
  <c r="AW98" i="3"/>
  <c r="BQ98" i="3" s="1"/>
  <c r="AV98" i="3"/>
  <c r="AU98" i="3"/>
  <c r="AT98" i="3"/>
  <c r="AS98" i="3"/>
  <c r="AR98" i="3"/>
  <c r="BL98" i="3" s="1"/>
  <c r="AQ98" i="3"/>
  <c r="BK98" i="3" s="1"/>
  <c r="AO98" i="3"/>
  <c r="AN98" i="3"/>
  <c r="BI97" i="3"/>
  <c r="BH97" i="3"/>
  <c r="BG97" i="3"/>
  <c r="BQ97" i="3" s="1"/>
  <c r="BF97" i="3"/>
  <c r="BE97" i="3"/>
  <c r="BD97" i="3"/>
  <c r="BC97" i="3"/>
  <c r="BB97" i="3"/>
  <c r="BA97" i="3"/>
  <c r="AY97" i="3"/>
  <c r="AX97" i="3"/>
  <c r="AW97" i="3"/>
  <c r="AV97" i="3"/>
  <c r="AU97" i="3"/>
  <c r="BO97" i="3" s="1"/>
  <c r="AT97" i="3"/>
  <c r="BN97" i="3" s="1"/>
  <c r="AS97" i="3"/>
  <c r="BM97" i="3" s="1"/>
  <c r="AR97" i="3"/>
  <c r="AQ97" i="3"/>
  <c r="AO97" i="3"/>
  <c r="AN97" i="3"/>
  <c r="BI96" i="3"/>
  <c r="BH96" i="3"/>
  <c r="BG96" i="3"/>
  <c r="BF96" i="3"/>
  <c r="BE96" i="3"/>
  <c r="BD96" i="3"/>
  <c r="BC96" i="3"/>
  <c r="BB96" i="3"/>
  <c r="BA96" i="3"/>
  <c r="AY96" i="3"/>
  <c r="AX96" i="3"/>
  <c r="AW96" i="3"/>
  <c r="AV96" i="3"/>
  <c r="AU96" i="3"/>
  <c r="AT96" i="3"/>
  <c r="AS96" i="3"/>
  <c r="AR96" i="3"/>
  <c r="AQ96" i="3"/>
  <c r="AO96" i="3"/>
  <c r="AN96" i="3"/>
  <c r="BI95" i="3"/>
  <c r="BH95" i="3"/>
  <c r="BG95" i="3"/>
  <c r="BF95" i="3"/>
  <c r="BE95" i="3"/>
  <c r="BD95" i="3"/>
  <c r="BC95" i="3"/>
  <c r="BB95" i="3"/>
  <c r="BA95" i="3"/>
  <c r="AY95" i="3"/>
  <c r="BS95" i="3" s="1"/>
  <c r="AX95" i="3"/>
  <c r="BR95" i="3" s="1"/>
  <c r="AW95" i="3"/>
  <c r="BQ95" i="3" s="1"/>
  <c r="AV95" i="3"/>
  <c r="AU95" i="3"/>
  <c r="AT95" i="3"/>
  <c r="AS95" i="3"/>
  <c r="AR95" i="3"/>
  <c r="AQ95" i="3"/>
  <c r="AO95" i="3"/>
  <c r="AN95" i="3"/>
  <c r="BI94" i="3"/>
  <c r="BH94" i="3"/>
  <c r="BG94" i="3"/>
  <c r="BF94" i="3"/>
  <c r="BE94" i="3"/>
  <c r="BD94" i="3"/>
  <c r="BC94" i="3"/>
  <c r="BB94" i="3"/>
  <c r="BA94" i="3"/>
  <c r="AY94" i="3"/>
  <c r="AX94" i="3"/>
  <c r="AW94" i="3"/>
  <c r="AV94" i="3"/>
  <c r="AU94" i="3"/>
  <c r="BO94" i="3" s="1"/>
  <c r="BY94" i="3" s="1"/>
  <c r="AT94" i="3"/>
  <c r="BN94" i="3" s="1"/>
  <c r="BX94" i="3" s="1"/>
  <c r="AS94" i="3"/>
  <c r="BM94" i="3" s="1"/>
  <c r="BW94" i="3" s="1"/>
  <c r="AR94" i="3"/>
  <c r="AQ94" i="3"/>
  <c r="AO94" i="3"/>
  <c r="AN94" i="3"/>
  <c r="BI93" i="3"/>
  <c r="BH93" i="3"/>
  <c r="BG93" i="3"/>
  <c r="BF93" i="3"/>
  <c r="BE93" i="3"/>
  <c r="BD93" i="3"/>
  <c r="BC93" i="3"/>
  <c r="BB93" i="3"/>
  <c r="BA93" i="3"/>
  <c r="AY93" i="3"/>
  <c r="AX93" i="3"/>
  <c r="AW93" i="3"/>
  <c r="AV93" i="3"/>
  <c r="AU93" i="3"/>
  <c r="AT93" i="3"/>
  <c r="AS93" i="3"/>
  <c r="BM93" i="3" s="1"/>
  <c r="AR93" i="3"/>
  <c r="AQ93" i="3"/>
  <c r="BK93" i="3" s="1"/>
  <c r="AO93" i="3"/>
  <c r="AN93" i="3"/>
  <c r="BI92" i="3"/>
  <c r="BH92" i="3"/>
  <c r="BG92" i="3"/>
  <c r="BF92" i="3"/>
  <c r="BE92" i="3"/>
  <c r="BD92" i="3"/>
  <c r="BC92" i="3"/>
  <c r="BB92" i="3"/>
  <c r="BA92" i="3"/>
  <c r="AY92" i="3"/>
  <c r="BS92" i="3" s="1"/>
  <c r="AX92" i="3"/>
  <c r="BR92" i="3" s="1"/>
  <c r="AW92" i="3"/>
  <c r="BQ92" i="3" s="1"/>
  <c r="AV92" i="3"/>
  <c r="AU92" i="3"/>
  <c r="AT92" i="3"/>
  <c r="AS92" i="3"/>
  <c r="AR92" i="3"/>
  <c r="AQ92" i="3"/>
  <c r="AO92" i="3"/>
  <c r="AN92" i="3"/>
  <c r="BI91" i="3"/>
  <c r="BH91" i="3"/>
  <c r="BG91" i="3"/>
  <c r="BF91" i="3"/>
  <c r="BE91" i="3"/>
  <c r="BD91" i="3"/>
  <c r="BC91" i="3"/>
  <c r="BB91" i="3"/>
  <c r="BA91" i="3"/>
  <c r="AY91" i="3"/>
  <c r="AX91" i="3"/>
  <c r="AW91" i="3"/>
  <c r="BQ91" i="3" s="1"/>
  <c r="AV91" i="3"/>
  <c r="AU91" i="3"/>
  <c r="BO91" i="3" s="1"/>
  <c r="BY91" i="3" s="1"/>
  <c r="AT91" i="3"/>
  <c r="BN91" i="3" s="1"/>
  <c r="BX91" i="3" s="1"/>
  <c r="AS91" i="3"/>
  <c r="BM91" i="3" s="1"/>
  <c r="AR91" i="3"/>
  <c r="AQ91" i="3"/>
  <c r="AO91" i="3"/>
  <c r="AN91" i="3"/>
  <c r="BI90" i="3"/>
  <c r="BH90" i="3"/>
  <c r="BG90" i="3"/>
  <c r="BF90" i="3"/>
  <c r="BE90" i="3"/>
  <c r="BD90" i="3"/>
  <c r="BC90" i="3"/>
  <c r="BB90" i="3"/>
  <c r="BA90" i="3"/>
  <c r="AY90" i="3"/>
  <c r="AX90" i="3"/>
  <c r="AW90" i="3"/>
  <c r="AV90" i="3"/>
  <c r="AU90" i="3"/>
  <c r="AT90" i="3"/>
  <c r="AS90" i="3"/>
  <c r="AR90" i="3"/>
  <c r="AQ90" i="3"/>
  <c r="BK90" i="3" s="1"/>
  <c r="AO90" i="3"/>
  <c r="AN90" i="3"/>
  <c r="BI89" i="3"/>
  <c r="BH89" i="3"/>
  <c r="BG89" i="3"/>
  <c r="BF89" i="3"/>
  <c r="BE89" i="3"/>
  <c r="BD89" i="3"/>
  <c r="BC89" i="3"/>
  <c r="BB89" i="3"/>
  <c r="BA89" i="3"/>
  <c r="AY89" i="3"/>
  <c r="BS89" i="3" s="1"/>
  <c r="AX89" i="3"/>
  <c r="BR89" i="3" s="1"/>
  <c r="AW89" i="3"/>
  <c r="BQ89" i="3" s="1"/>
  <c r="AV89" i="3"/>
  <c r="AU89" i="3"/>
  <c r="AT89" i="3"/>
  <c r="AS89" i="3"/>
  <c r="AR89" i="3"/>
  <c r="AQ89" i="3"/>
  <c r="BK89" i="3" s="1"/>
  <c r="AO89" i="3"/>
  <c r="AN89" i="3"/>
  <c r="BI88" i="3"/>
  <c r="BH88" i="3"/>
  <c r="BG88" i="3"/>
  <c r="BF88" i="3"/>
  <c r="BE88" i="3"/>
  <c r="BD88" i="3"/>
  <c r="BC88" i="3"/>
  <c r="BB88" i="3"/>
  <c r="BA88" i="3"/>
  <c r="AY88" i="3"/>
  <c r="AX88" i="3"/>
  <c r="AW88" i="3"/>
  <c r="AV88" i="3"/>
  <c r="AU88" i="3"/>
  <c r="BO88" i="3" s="1"/>
  <c r="AT88" i="3"/>
  <c r="BN88" i="3" s="1"/>
  <c r="AS88" i="3"/>
  <c r="BM88" i="3" s="1"/>
  <c r="AR88" i="3"/>
  <c r="AQ88" i="3"/>
  <c r="AO88" i="3"/>
  <c r="AN88" i="3"/>
  <c r="BI87" i="3"/>
  <c r="BH87" i="3"/>
  <c r="BG87" i="3"/>
  <c r="BF87" i="3"/>
  <c r="BE87" i="3"/>
  <c r="BD87" i="3"/>
  <c r="BC87" i="3"/>
  <c r="BB87" i="3"/>
  <c r="BA87" i="3"/>
  <c r="AY87" i="3"/>
  <c r="AX87" i="3"/>
  <c r="AW87" i="3"/>
  <c r="AV87" i="3"/>
  <c r="AU87" i="3"/>
  <c r="AT87" i="3"/>
  <c r="BN87" i="3" s="1"/>
  <c r="AS87" i="3"/>
  <c r="AR87" i="3"/>
  <c r="AQ87" i="3"/>
  <c r="BK87" i="3" s="1"/>
  <c r="AO87" i="3"/>
  <c r="AN87" i="3"/>
  <c r="BI86" i="3"/>
  <c r="BH86" i="3"/>
  <c r="BG86" i="3"/>
  <c r="BF86" i="3"/>
  <c r="BE86" i="3"/>
  <c r="BD86" i="3"/>
  <c r="BC86" i="3"/>
  <c r="BB86" i="3"/>
  <c r="BA86" i="3"/>
  <c r="AY86" i="3"/>
  <c r="BS86" i="3" s="1"/>
  <c r="AX86" i="3"/>
  <c r="BR86" i="3" s="1"/>
  <c r="AW86" i="3"/>
  <c r="BQ86" i="3" s="1"/>
  <c r="AV86" i="3"/>
  <c r="AU86" i="3"/>
  <c r="AT86" i="3"/>
  <c r="AS86" i="3"/>
  <c r="AR86" i="3"/>
  <c r="AQ86" i="3"/>
  <c r="AO86" i="3"/>
  <c r="AN86" i="3"/>
  <c r="BI85" i="3"/>
  <c r="BH85" i="3"/>
  <c r="BG85" i="3"/>
  <c r="BF85" i="3"/>
  <c r="BE85" i="3"/>
  <c r="BD85" i="3"/>
  <c r="BC85" i="3"/>
  <c r="BB85" i="3"/>
  <c r="BA85" i="3"/>
  <c r="AY85" i="3"/>
  <c r="AX85" i="3"/>
  <c r="AW85" i="3"/>
  <c r="AV85" i="3"/>
  <c r="AU85" i="3"/>
  <c r="AT85" i="3"/>
  <c r="AS85" i="3"/>
  <c r="AR85" i="3"/>
  <c r="AQ85" i="3"/>
  <c r="AO85" i="3"/>
  <c r="AN85" i="3"/>
  <c r="BI84" i="3"/>
  <c r="BH84" i="3"/>
  <c r="BG84" i="3"/>
  <c r="BF84" i="3"/>
  <c r="BE84" i="3"/>
  <c r="BD84" i="3"/>
  <c r="BC84" i="3"/>
  <c r="BB84" i="3"/>
  <c r="BA84" i="3"/>
  <c r="AY84" i="3"/>
  <c r="AX84" i="3"/>
  <c r="AW84" i="3"/>
  <c r="AV84" i="3"/>
  <c r="AU84" i="3"/>
  <c r="AT84" i="3"/>
  <c r="AS84" i="3"/>
  <c r="AR84" i="3"/>
  <c r="AQ84" i="3"/>
  <c r="BK84" i="3" s="1"/>
  <c r="AO84" i="3"/>
  <c r="AN84" i="3"/>
  <c r="BI83" i="3"/>
  <c r="BH83" i="3"/>
  <c r="BG83" i="3"/>
  <c r="BF83" i="3"/>
  <c r="BE83" i="3"/>
  <c r="BD83" i="3"/>
  <c r="BC83" i="3"/>
  <c r="BB83" i="3"/>
  <c r="BA83" i="3"/>
  <c r="AY83" i="3"/>
  <c r="BS83" i="3" s="1"/>
  <c r="AX83" i="3"/>
  <c r="BR83" i="3" s="1"/>
  <c r="AW83" i="3"/>
  <c r="BQ83" i="3" s="1"/>
  <c r="AV83" i="3"/>
  <c r="AU83" i="3"/>
  <c r="AT83" i="3"/>
  <c r="AS83" i="3"/>
  <c r="AR83" i="3"/>
  <c r="AQ83" i="3"/>
  <c r="AO83" i="3"/>
  <c r="AN83" i="3"/>
  <c r="BI82" i="3"/>
  <c r="BH82" i="3"/>
  <c r="BG82" i="3"/>
  <c r="BF82" i="3"/>
  <c r="BE82" i="3"/>
  <c r="BD82" i="3"/>
  <c r="BC82" i="3"/>
  <c r="BB82" i="3"/>
  <c r="BA82" i="3"/>
  <c r="AY82" i="3"/>
  <c r="AX82" i="3"/>
  <c r="AW82" i="3"/>
  <c r="AV82" i="3"/>
  <c r="AU82" i="3"/>
  <c r="BO82" i="3" s="1"/>
  <c r="AT82" i="3"/>
  <c r="BN82" i="3" s="1"/>
  <c r="AS82" i="3"/>
  <c r="BM82" i="3" s="1"/>
  <c r="AR82" i="3"/>
  <c r="AQ82" i="3"/>
  <c r="AO82" i="3"/>
  <c r="AN82" i="3"/>
  <c r="BI81" i="3"/>
  <c r="BH81" i="3"/>
  <c r="BG81" i="3"/>
  <c r="BF81" i="3"/>
  <c r="BE81" i="3"/>
  <c r="BD81" i="3"/>
  <c r="BC81" i="3"/>
  <c r="BB81" i="3"/>
  <c r="BA81" i="3"/>
  <c r="AY81" i="3"/>
  <c r="AX81" i="3"/>
  <c r="AW81" i="3"/>
  <c r="AV81" i="3"/>
  <c r="AU81" i="3"/>
  <c r="AT81" i="3"/>
  <c r="AS81" i="3"/>
  <c r="AR81" i="3"/>
  <c r="AQ81" i="3"/>
  <c r="BK81" i="3" s="1"/>
  <c r="AO81" i="3"/>
  <c r="AN81" i="3"/>
  <c r="BI80" i="3"/>
  <c r="BH80" i="3"/>
  <c r="BG80" i="3"/>
  <c r="BF80" i="3"/>
  <c r="BE80" i="3"/>
  <c r="BD80" i="3"/>
  <c r="BC80" i="3"/>
  <c r="BB80" i="3"/>
  <c r="BA80" i="3"/>
  <c r="AY80" i="3"/>
  <c r="BS80" i="3" s="1"/>
  <c r="AX80" i="3"/>
  <c r="BR80" i="3" s="1"/>
  <c r="AW80" i="3"/>
  <c r="BQ80" i="3" s="1"/>
  <c r="AV80" i="3"/>
  <c r="AU80" i="3"/>
  <c r="AT80" i="3"/>
  <c r="AS80" i="3"/>
  <c r="AR80" i="3"/>
  <c r="AQ80" i="3"/>
  <c r="AO80" i="3"/>
  <c r="AN80" i="3"/>
  <c r="BI79" i="3"/>
  <c r="BH79" i="3"/>
  <c r="BG79" i="3"/>
  <c r="BF79" i="3"/>
  <c r="BE79" i="3"/>
  <c r="BD79" i="3"/>
  <c r="BC79" i="3"/>
  <c r="BB79" i="3"/>
  <c r="BA79" i="3"/>
  <c r="AY79" i="3"/>
  <c r="AX79" i="3"/>
  <c r="AW79" i="3"/>
  <c r="AV79" i="3"/>
  <c r="AU79" i="3"/>
  <c r="AT79" i="3"/>
  <c r="AS79" i="3"/>
  <c r="AR79" i="3"/>
  <c r="AQ79" i="3"/>
  <c r="AO79" i="3"/>
  <c r="AN79" i="3"/>
  <c r="BI78" i="3"/>
  <c r="BH78" i="3"/>
  <c r="BG78" i="3"/>
  <c r="BF78" i="3"/>
  <c r="BE78" i="3"/>
  <c r="BD78" i="3"/>
  <c r="BC78" i="3"/>
  <c r="BB78" i="3"/>
  <c r="BA78" i="3"/>
  <c r="AY78" i="3"/>
  <c r="AX78" i="3"/>
  <c r="AW78" i="3"/>
  <c r="AV78" i="3"/>
  <c r="AU78" i="3"/>
  <c r="AT78" i="3"/>
  <c r="AS78" i="3"/>
  <c r="AR78" i="3"/>
  <c r="AQ78" i="3"/>
  <c r="BK78" i="3" s="1"/>
  <c r="AO78" i="3"/>
  <c r="AN78" i="3"/>
  <c r="BI77" i="3"/>
  <c r="BH77" i="3"/>
  <c r="BG77" i="3"/>
  <c r="BF77" i="3"/>
  <c r="BE77" i="3"/>
  <c r="BD77" i="3"/>
  <c r="BC77" i="3"/>
  <c r="BB77" i="3"/>
  <c r="BA77" i="3"/>
  <c r="AY77" i="3"/>
  <c r="BS77" i="3" s="1"/>
  <c r="AX77" i="3"/>
  <c r="BR77" i="3" s="1"/>
  <c r="AW77" i="3"/>
  <c r="AV77" i="3"/>
  <c r="AU77" i="3"/>
  <c r="AT77" i="3"/>
  <c r="AS77" i="3"/>
  <c r="AR77" i="3"/>
  <c r="AQ77" i="3"/>
  <c r="AO77" i="3"/>
  <c r="AN77" i="3"/>
  <c r="BI76" i="3"/>
  <c r="BH76" i="3"/>
  <c r="BG76" i="3"/>
  <c r="BF76" i="3"/>
  <c r="BE76" i="3"/>
  <c r="BD76" i="3"/>
  <c r="BC76" i="3"/>
  <c r="BB76" i="3"/>
  <c r="BA76" i="3"/>
  <c r="AY76" i="3"/>
  <c r="AX76" i="3"/>
  <c r="BR76" i="3" s="1"/>
  <c r="AW76" i="3"/>
  <c r="BQ76" i="3" s="1"/>
  <c r="AV76" i="3"/>
  <c r="AU76" i="3"/>
  <c r="BO76" i="3" s="1"/>
  <c r="AT76" i="3"/>
  <c r="BN76" i="3" s="1"/>
  <c r="AS76" i="3"/>
  <c r="BM76" i="3" s="1"/>
  <c r="AR76" i="3"/>
  <c r="AQ76" i="3"/>
  <c r="AO76" i="3"/>
  <c r="AN76" i="3"/>
  <c r="BI75" i="3"/>
  <c r="BH75" i="3"/>
  <c r="BG75" i="3"/>
  <c r="BF75" i="3"/>
  <c r="BE75" i="3"/>
  <c r="BD75" i="3"/>
  <c r="BC75" i="3"/>
  <c r="BB75" i="3"/>
  <c r="BA75" i="3"/>
  <c r="AY75" i="3"/>
  <c r="AX75" i="3"/>
  <c r="AW75" i="3"/>
  <c r="AV75" i="3"/>
  <c r="AU75" i="3"/>
  <c r="AT75" i="3"/>
  <c r="AS75" i="3"/>
  <c r="AR75" i="3"/>
  <c r="AQ75" i="3"/>
  <c r="BK75" i="3" s="1"/>
  <c r="AO75" i="3"/>
  <c r="AN75" i="3"/>
  <c r="BI74" i="3"/>
  <c r="BH74" i="3"/>
  <c r="BG74" i="3"/>
  <c r="BF74" i="3"/>
  <c r="BE74" i="3"/>
  <c r="BD74" i="3"/>
  <c r="BC74" i="3"/>
  <c r="BB74" i="3"/>
  <c r="BA74" i="3"/>
  <c r="AY74" i="3"/>
  <c r="BS74" i="3" s="1"/>
  <c r="AX74" i="3"/>
  <c r="BR74" i="3" s="1"/>
  <c r="AW74" i="3"/>
  <c r="BQ74" i="3" s="1"/>
  <c r="AV74" i="3"/>
  <c r="AU74" i="3"/>
  <c r="AT74" i="3"/>
  <c r="AS74" i="3"/>
  <c r="AR74" i="3"/>
  <c r="AQ74" i="3"/>
  <c r="AO74" i="3"/>
  <c r="AN74" i="3"/>
  <c r="BI73" i="3"/>
  <c r="BH73" i="3"/>
  <c r="BG73" i="3"/>
  <c r="BF73" i="3"/>
  <c r="BE73" i="3"/>
  <c r="BD73" i="3"/>
  <c r="BC73" i="3"/>
  <c r="BB73" i="3"/>
  <c r="BA73" i="3"/>
  <c r="AY73" i="3"/>
  <c r="AX73" i="3"/>
  <c r="AW73" i="3"/>
  <c r="BQ73" i="3" s="1"/>
  <c r="AV73" i="3"/>
  <c r="BP73" i="3" s="1"/>
  <c r="AU73" i="3"/>
  <c r="BO73" i="3" s="1"/>
  <c r="AT73" i="3"/>
  <c r="AS73" i="3"/>
  <c r="BM73" i="3" s="1"/>
  <c r="AR73" i="3"/>
  <c r="AQ73" i="3"/>
  <c r="AO73" i="3"/>
  <c r="AN73" i="3"/>
  <c r="BI72" i="3"/>
  <c r="BH72" i="3"/>
  <c r="BG72" i="3"/>
  <c r="BF72" i="3"/>
  <c r="BE72" i="3"/>
  <c r="BD72" i="3"/>
  <c r="BC72" i="3"/>
  <c r="BB72" i="3"/>
  <c r="BA72" i="3"/>
  <c r="AY72" i="3"/>
  <c r="AX72" i="3"/>
  <c r="AW72" i="3"/>
  <c r="AV72" i="3"/>
  <c r="AU72" i="3"/>
  <c r="AT72" i="3"/>
  <c r="AS72" i="3"/>
  <c r="AR72" i="3"/>
  <c r="AQ72" i="3"/>
  <c r="BK72" i="3" s="1"/>
  <c r="AO72" i="3"/>
  <c r="AN72" i="3"/>
  <c r="BI71" i="3"/>
  <c r="BH71" i="3"/>
  <c r="BG71" i="3"/>
  <c r="BF71" i="3"/>
  <c r="BE71" i="3"/>
  <c r="BD71" i="3"/>
  <c r="BC71" i="3"/>
  <c r="BB71" i="3"/>
  <c r="BL71" i="3" s="1"/>
  <c r="BA71" i="3"/>
  <c r="AY71" i="3"/>
  <c r="BS71" i="3" s="1"/>
  <c r="AX71" i="3"/>
  <c r="BR71" i="3" s="1"/>
  <c r="AW71" i="3"/>
  <c r="BQ71" i="3" s="1"/>
  <c r="AV71" i="3"/>
  <c r="AU71" i="3"/>
  <c r="AT71" i="3"/>
  <c r="AS71" i="3"/>
  <c r="AR71" i="3"/>
  <c r="AQ71" i="3"/>
  <c r="AO71" i="3"/>
  <c r="AN71" i="3"/>
  <c r="BI70" i="3"/>
  <c r="BH70" i="3"/>
  <c r="BG70" i="3"/>
  <c r="BF70" i="3"/>
  <c r="BE70" i="3"/>
  <c r="BD70" i="3"/>
  <c r="BC70" i="3"/>
  <c r="BB70" i="3"/>
  <c r="BA70" i="3"/>
  <c r="AY70" i="3"/>
  <c r="AX70" i="3"/>
  <c r="AW70" i="3"/>
  <c r="AV70" i="3"/>
  <c r="AU70" i="3"/>
  <c r="BO70" i="3" s="1"/>
  <c r="AT70" i="3"/>
  <c r="BN70" i="3" s="1"/>
  <c r="AS70" i="3"/>
  <c r="BM70" i="3" s="1"/>
  <c r="AR70" i="3"/>
  <c r="AQ70" i="3"/>
  <c r="AO70" i="3"/>
  <c r="AN70" i="3"/>
  <c r="BI69" i="3"/>
  <c r="BH69" i="3"/>
  <c r="BG69" i="3"/>
  <c r="BF69" i="3"/>
  <c r="BE69" i="3"/>
  <c r="BD69" i="3"/>
  <c r="BC69" i="3"/>
  <c r="BB69" i="3"/>
  <c r="BA69" i="3"/>
  <c r="AY69" i="3"/>
  <c r="AX69" i="3"/>
  <c r="AW69" i="3"/>
  <c r="AV69" i="3"/>
  <c r="AU69" i="3"/>
  <c r="AT69" i="3"/>
  <c r="AS69" i="3"/>
  <c r="AR69" i="3"/>
  <c r="AQ69" i="3"/>
  <c r="BK69" i="3" s="1"/>
  <c r="AO69" i="3"/>
  <c r="AN69" i="3"/>
  <c r="BI68" i="3"/>
  <c r="BH68" i="3"/>
  <c r="BG68" i="3"/>
  <c r="BF68" i="3"/>
  <c r="BE68" i="3"/>
  <c r="BD68" i="3"/>
  <c r="BC68" i="3"/>
  <c r="BB68" i="3"/>
  <c r="BA68" i="3"/>
  <c r="AY68" i="3"/>
  <c r="BS68" i="3" s="1"/>
  <c r="AX68" i="3"/>
  <c r="BR68" i="3" s="1"/>
  <c r="AW68" i="3"/>
  <c r="BQ68" i="3" s="1"/>
  <c r="AV68" i="3"/>
  <c r="AU68" i="3"/>
  <c r="AT68" i="3"/>
  <c r="AS68" i="3"/>
  <c r="AR68" i="3"/>
  <c r="AQ68" i="3"/>
  <c r="AO68" i="3"/>
  <c r="AN68" i="3"/>
  <c r="BI67" i="3"/>
  <c r="BH67" i="3"/>
  <c r="BG67" i="3"/>
  <c r="BF67" i="3"/>
  <c r="BE67" i="3"/>
  <c r="BD67" i="3"/>
  <c r="BC67" i="3"/>
  <c r="BB67" i="3"/>
  <c r="BA67" i="3"/>
  <c r="AY67" i="3"/>
  <c r="AX67" i="3"/>
  <c r="AW67" i="3"/>
  <c r="AV67" i="3"/>
  <c r="AU67" i="3"/>
  <c r="BO67" i="3" s="1"/>
  <c r="AT67" i="3"/>
  <c r="AS67" i="3"/>
  <c r="AR67" i="3"/>
  <c r="AQ67" i="3"/>
  <c r="AO67" i="3"/>
  <c r="AN67" i="3"/>
  <c r="BI66" i="3"/>
  <c r="BH66" i="3"/>
  <c r="BG66" i="3"/>
  <c r="BF66" i="3"/>
  <c r="BE66" i="3"/>
  <c r="BD66" i="3"/>
  <c r="BC66" i="3"/>
  <c r="BB66" i="3"/>
  <c r="BA66" i="3"/>
  <c r="AY66" i="3"/>
  <c r="AX66" i="3"/>
  <c r="AW66" i="3"/>
  <c r="AV66" i="3"/>
  <c r="AU66" i="3"/>
  <c r="AT66" i="3"/>
  <c r="AS66" i="3"/>
  <c r="AR66" i="3"/>
  <c r="AQ66" i="3"/>
  <c r="BK66" i="3" s="1"/>
  <c r="AO66" i="3"/>
  <c r="AN66" i="3"/>
  <c r="BI65" i="3"/>
  <c r="BH65" i="3"/>
  <c r="BG65" i="3"/>
  <c r="BF65" i="3"/>
  <c r="BE65" i="3"/>
  <c r="BD65" i="3"/>
  <c r="BC65" i="3"/>
  <c r="BB65" i="3"/>
  <c r="BA65" i="3"/>
  <c r="AY65" i="3"/>
  <c r="BS65" i="3" s="1"/>
  <c r="AX65" i="3"/>
  <c r="BR65" i="3" s="1"/>
  <c r="AW65" i="3"/>
  <c r="BQ65" i="3" s="1"/>
  <c r="AV65" i="3"/>
  <c r="BP65" i="3" s="1"/>
  <c r="AU65" i="3"/>
  <c r="AT65" i="3"/>
  <c r="AS65" i="3"/>
  <c r="AR65" i="3"/>
  <c r="AQ65" i="3"/>
  <c r="AO65" i="3"/>
  <c r="AN65" i="3"/>
  <c r="BI64" i="3"/>
  <c r="BH64" i="3"/>
  <c r="BG64" i="3"/>
  <c r="BF64" i="3"/>
  <c r="BE64" i="3"/>
  <c r="BD64" i="3"/>
  <c r="BC64" i="3"/>
  <c r="BB64" i="3"/>
  <c r="BA64" i="3"/>
  <c r="AY64" i="3"/>
  <c r="AX64" i="3"/>
  <c r="AW64" i="3"/>
  <c r="AV64" i="3"/>
  <c r="AU64" i="3"/>
  <c r="BO64" i="3" s="1"/>
  <c r="AT64" i="3"/>
  <c r="BN64" i="3" s="1"/>
  <c r="AS64" i="3"/>
  <c r="BM64" i="3" s="1"/>
  <c r="AR64" i="3"/>
  <c r="AQ64" i="3"/>
  <c r="AO64" i="3"/>
  <c r="AN64" i="3"/>
  <c r="BI63" i="3"/>
  <c r="BH63" i="3"/>
  <c r="BG63" i="3"/>
  <c r="BF63" i="3"/>
  <c r="BE63" i="3"/>
  <c r="BD63" i="3"/>
  <c r="BC63" i="3"/>
  <c r="BB63" i="3"/>
  <c r="BA63" i="3"/>
  <c r="AY63" i="3"/>
  <c r="AX63" i="3"/>
  <c r="AW63" i="3"/>
  <c r="AV63" i="3"/>
  <c r="AU63" i="3"/>
  <c r="AT63" i="3"/>
  <c r="AS63" i="3"/>
  <c r="AR63" i="3"/>
  <c r="AQ63" i="3"/>
  <c r="BK63" i="3" s="1"/>
  <c r="AO63" i="3"/>
  <c r="AN63" i="3"/>
  <c r="BI62" i="3"/>
  <c r="BH62" i="3"/>
  <c r="BG62" i="3"/>
  <c r="BF62" i="3"/>
  <c r="BE62" i="3"/>
  <c r="BD62" i="3"/>
  <c r="BC62" i="3"/>
  <c r="BB62" i="3"/>
  <c r="BA62" i="3"/>
  <c r="AY62" i="3"/>
  <c r="BS62" i="3" s="1"/>
  <c r="AX62" i="3"/>
  <c r="BR62" i="3" s="1"/>
  <c r="AW62" i="3"/>
  <c r="BQ62" i="3" s="1"/>
  <c r="AV62" i="3"/>
  <c r="AU62" i="3"/>
  <c r="AT62" i="3"/>
  <c r="AS62" i="3"/>
  <c r="AR62" i="3"/>
  <c r="AQ62" i="3"/>
  <c r="AO62" i="3"/>
  <c r="AN62" i="3"/>
  <c r="BI61" i="3"/>
  <c r="BH61" i="3"/>
  <c r="BG61" i="3"/>
  <c r="BF61" i="3"/>
  <c r="BE61" i="3"/>
  <c r="BD61" i="3"/>
  <c r="BC61" i="3"/>
  <c r="BB61" i="3"/>
  <c r="BA61" i="3"/>
  <c r="AY61" i="3"/>
  <c r="AX61" i="3"/>
  <c r="AW61" i="3"/>
  <c r="AV61" i="3"/>
  <c r="AU61" i="3"/>
  <c r="BO61" i="3" s="1"/>
  <c r="AT61" i="3"/>
  <c r="BN61" i="3" s="1"/>
  <c r="AS61" i="3"/>
  <c r="BM61" i="3" s="1"/>
  <c r="AR61" i="3"/>
  <c r="AQ61" i="3"/>
  <c r="AO61" i="3"/>
  <c r="AN61" i="3"/>
  <c r="BI60" i="3"/>
  <c r="BH60" i="3"/>
  <c r="BG60" i="3"/>
  <c r="BF60" i="3"/>
  <c r="BE60" i="3"/>
  <c r="BD60" i="3"/>
  <c r="BC60" i="3"/>
  <c r="BB60" i="3"/>
  <c r="BA60" i="3"/>
  <c r="AY60" i="3"/>
  <c r="AX60" i="3"/>
  <c r="AW60" i="3"/>
  <c r="AV60" i="3"/>
  <c r="AU60" i="3"/>
  <c r="AT60" i="3"/>
  <c r="AS60" i="3"/>
  <c r="AR60" i="3"/>
  <c r="AQ60" i="3"/>
  <c r="BK60" i="3" s="1"/>
  <c r="AO60" i="3"/>
  <c r="AN60" i="3"/>
  <c r="BI59" i="3"/>
  <c r="BH59" i="3"/>
  <c r="BG59" i="3"/>
  <c r="BF59" i="3"/>
  <c r="BE59" i="3"/>
  <c r="BD59" i="3"/>
  <c r="BC59" i="3"/>
  <c r="BB59" i="3"/>
  <c r="BA59" i="3"/>
  <c r="AY59" i="3"/>
  <c r="BS59" i="3" s="1"/>
  <c r="AX59" i="3"/>
  <c r="BR59" i="3" s="1"/>
  <c r="AW59" i="3"/>
  <c r="BQ59" i="3" s="1"/>
  <c r="AV59" i="3"/>
  <c r="AU59" i="3"/>
  <c r="AT59" i="3"/>
  <c r="AS59" i="3"/>
  <c r="AR59" i="3"/>
  <c r="AQ59" i="3"/>
  <c r="AO59" i="3"/>
  <c r="AN59" i="3"/>
  <c r="BI58" i="3"/>
  <c r="BH58" i="3"/>
  <c r="BG58" i="3"/>
  <c r="BF58" i="3"/>
  <c r="BE58" i="3"/>
  <c r="BD58" i="3"/>
  <c r="BC58" i="3"/>
  <c r="BB58" i="3"/>
  <c r="BA58" i="3"/>
  <c r="AY58" i="3"/>
  <c r="AX58" i="3"/>
  <c r="AW58" i="3"/>
  <c r="BQ58" i="3" s="1"/>
  <c r="AV58" i="3"/>
  <c r="AU58" i="3"/>
  <c r="BO58" i="3" s="1"/>
  <c r="AT58" i="3"/>
  <c r="BN58" i="3" s="1"/>
  <c r="AS58" i="3"/>
  <c r="BM58" i="3" s="1"/>
  <c r="AR58" i="3"/>
  <c r="AQ58" i="3"/>
  <c r="AO58" i="3"/>
  <c r="AN58" i="3"/>
  <c r="BI57" i="3"/>
  <c r="BH57" i="3"/>
  <c r="BG57" i="3"/>
  <c r="BF57" i="3"/>
  <c r="BE57" i="3"/>
  <c r="BD57" i="3"/>
  <c r="BC57" i="3"/>
  <c r="BB57" i="3"/>
  <c r="BA57" i="3"/>
  <c r="AY57" i="3"/>
  <c r="AX57" i="3"/>
  <c r="AW57" i="3"/>
  <c r="AV57" i="3"/>
  <c r="AU57" i="3"/>
  <c r="AT57" i="3"/>
  <c r="AS57" i="3"/>
  <c r="AR57" i="3"/>
  <c r="AQ57" i="3"/>
  <c r="BK57" i="3" s="1"/>
  <c r="AO57" i="3"/>
  <c r="AN57" i="3"/>
  <c r="BI56" i="3"/>
  <c r="BH56" i="3"/>
  <c r="BG56" i="3"/>
  <c r="BF56" i="3"/>
  <c r="BE56" i="3"/>
  <c r="BD56" i="3"/>
  <c r="BC56" i="3"/>
  <c r="BB56" i="3"/>
  <c r="BA56" i="3"/>
  <c r="AY56" i="3"/>
  <c r="AX56" i="3"/>
  <c r="AW56" i="3"/>
  <c r="AV56" i="3"/>
  <c r="AU56" i="3"/>
  <c r="AT56" i="3"/>
  <c r="AS56" i="3"/>
  <c r="AR56" i="3"/>
  <c r="AQ56" i="3"/>
  <c r="AO56" i="3"/>
  <c r="AN56" i="3"/>
  <c r="BI55" i="3"/>
  <c r="BH55" i="3"/>
  <c r="BG55" i="3"/>
  <c r="BF55" i="3"/>
  <c r="BE55" i="3"/>
  <c r="BD55" i="3"/>
  <c r="BC55" i="3"/>
  <c r="BW55" i="3" s="1"/>
  <c r="BB55" i="3"/>
  <c r="BA55" i="3"/>
  <c r="AY55" i="3"/>
  <c r="AX55" i="3"/>
  <c r="AW55" i="3"/>
  <c r="AV55" i="3"/>
  <c r="AU55" i="3"/>
  <c r="BO55" i="3" s="1"/>
  <c r="BY55" i="3" s="1"/>
  <c r="AT55" i="3"/>
  <c r="BN55" i="3" s="1"/>
  <c r="BX55" i="3" s="1"/>
  <c r="AS55" i="3"/>
  <c r="BM55" i="3" s="1"/>
  <c r="AR55" i="3"/>
  <c r="AQ55" i="3"/>
  <c r="AO55" i="3"/>
  <c r="AN55" i="3"/>
  <c r="BI54" i="3"/>
  <c r="BH54" i="3"/>
  <c r="BG54" i="3"/>
  <c r="BF54" i="3"/>
  <c r="BE54" i="3"/>
  <c r="BD54" i="3"/>
  <c r="BC54" i="3"/>
  <c r="BB54" i="3"/>
  <c r="BA54" i="3"/>
  <c r="AY54" i="3"/>
  <c r="AX54" i="3"/>
  <c r="AW54" i="3"/>
  <c r="AV54" i="3"/>
  <c r="AU54" i="3"/>
  <c r="BO54" i="3" s="1"/>
  <c r="AT54" i="3"/>
  <c r="BN54" i="3" s="1"/>
  <c r="AS54" i="3"/>
  <c r="BM54" i="3" s="1"/>
  <c r="AR54" i="3"/>
  <c r="AQ54" i="3"/>
  <c r="BK54" i="3" s="1"/>
  <c r="AO54" i="3"/>
  <c r="AN54" i="3"/>
  <c r="BI53" i="3"/>
  <c r="BH53" i="3"/>
  <c r="BG53" i="3"/>
  <c r="BF53" i="3"/>
  <c r="BE53" i="3"/>
  <c r="BD53" i="3"/>
  <c r="BC53" i="3"/>
  <c r="BB53" i="3"/>
  <c r="BA53" i="3"/>
  <c r="AY53" i="3"/>
  <c r="BS53" i="3" s="1"/>
  <c r="AX53" i="3"/>
  <c r="BR53" i="3" s="1"/>
  <c r="AW53" i="3"/>
  <c r="BQ53" i="3" s="1"/>
  <c r="AV53" i="3"/>
  <c r="AU53" i="3"/>
  <c r="AT53" i="3"/>
  <c r="AS53" i="3"/>
  <c r="AR53" i="3"/>
  <c r="AQ53" i="3"/>
  <c r="AO53" i="3"/>
  <c r="AN53" i="3"/>
  <c r="BI52" i="3"/>
  <c r="BH52" i="3"/>
  <c r="BG52" i="3"/>
  <c r="BF52" i="3"/>
  <c r="BE52" i="3"/>
  <c r="BD52" i="3"/>
  <c r="BC52" i="3"/>
  <c r="BB52" i="3"/>
  <c r="BA52" i="3"/>
  <c r="AY52" i="3"/>
  <c r="AX52" i="3"/>
  <c r="AW52" i="3"/>
  <c r="BQ52" i="3" s="1"/>
  <c r="AV52" i="3"/>
  <c r="AU52" i="3"/>
  <c r="AT52" i="3"/>
  <c r="AS52" i="3"/>
  <c r="BM52" i="3" s="1"/>
  <c r="AR52" i="3"/>
  <c r="AQ52" i="3"/>
  <c r="AO52" i="3"/>
  <c r="AN52" i="3"/>
  <c r="BI51" i="3"/>
  <c r="BH51" i="3"/>
  <c r="BG51" i="3"/>
  <c r="BF51" i="3"/>
  <c r="BE51" i="3"/>
  <c r="BD51" i="3"/>
  <c r="BC51" i="3"/>
  <c r="BB51" i="3"/>
  <c r="BA51" i="3"/>
  <c r="AY51" i="3"/>
  <c r="AX51" i="3"/>
  <c r="AW51" i="3"/>
  <c r="AV51" i="3"/>
  <c r="AU51" i="3"/>
  <c r="AT51" i="3"/>
  <c r="AS51" i="3"/>
  <c r="AR51" i="3"/>
  <c r="AQ51" i="3"/>
  <c r="BK51" i="3" s="1"/>
  <c r="AO51" i="3"/>
  <c r="AN51" i="3"/>
  <c r="BI50" i="3"/>
  <c r="BH50" i="3"/>
  <c r="BG50" i="3"/>
  <c r="BF50" i="3"/>
  <c r="BE50" i="3"/>
  <c r="BD50" i="3"/>
  <c r="BC50" i="3"/>
  <c r="BB50" i="3"/>
  <c r="BA50" i="3"/>
  <c r="AY50" i="3"/>
  <c r="BS50" i="3" s="1"/>
  <c r="AX50" i="3"/>
  <c r="BR50" i="3" s="1"/>
  <c r="AW50" i="3"/>
  <c r="BQ50" i="3" s="1"/>
  <c r="AV50" i="3"/>
  <c r="AU50" i="3"/>
  <c r="AT50" i="3"/>
  <c r="AS50" i="3"/>
  <c r="AR50" i="3"/>
  <c r="AQ50" i="3"/>
  <c r="AO50" i="3"/>
  <c r="AN50" i="3"/>
  <c r="BI49" i="3"/>
  <c r="BH49" i="3"/>
  <c r="BG49" i="3"/>
  <c r="CA49" i="3" s="1"/>
  <c r="BF49" i="3"/>
  <c r="BE49" i="3"/>
  <c r="BD49" i="3"/>
  <c r="BC49" i="3"/>
  <c r="BB49" i="3"/>
  <c r="BA49" i="3"/>
  <c r="AY49" i="3"/>
  <c r="AX49" i="3"/>
  <c r="AW49" i="3"/>
  <c r="BQ49" i="3" s="1"/>
  <c r="AV49" i="3"/>
  <c r="AU49" i="3"/>
  <c r="BO49" i="3" s="1"/>
  <c r="AT49" i="3"/>
  <c r="BN49" i="3" s="1"/>
  <c r="BX49" i="3" s="1"/>
  <c r="AS49" i="3"/>
  <c r="BM49" i="3" s="1"/>
  <c r="BW49" i="3" s="1"/>
  <c r="AR49" i="3"/>
  <c r="AQ49" i="3"/>
  <c r="AO49" i="3"/>
  <c r="AN49" i="3"/>
  <c r="BI48" i="3"/>
  <c r="BH48" i="3"/>
  <c r="BG48" i="3"/>
  <c r="BQ48" i="3" s="1"/>
  <c r="BF48" i="3"/>
  <c r="BE48" i="3"/>
  <c r="BD48" i="3"/>
  <c r="BC48" i="3"/>
  <c r="BB48" i="3"/>
  <c r="BA48" i="3"/>
  <c r="AY48" i="3"/>
  <c r="AX48" i="3"/>
  <c r="AW48" i="3"/>
  <c r="AV48" i="3"/>
  <c r="BP48" i="3" s="1"/>
  <c r="AU48" i="3"/>
  <c r="BO48" i="3" s="1"/>
  <c r="AT48" i="3"/>
  <c r="BN48" i="3" s="1"/>
  <c r="AS48" i="3"/>
  <c r="AR48" i="3"/>
  <c r="AQ48" i="3"/>
  <c r="BK48" i="3" s="1"/>
  <c r="AO48" i="3"/>
  <c r="AN48" i="3"/>
  <c r="BI47" i="3"/>
  <c r="BH47" i="3"/>
  <c r="BG47" i="3"/>
  <c r="BF47" i="3"/>
  <c r="BE47" i="3"/>
  <c r="BD47" i="3"/>
  <c r="BC47" i="3"/>
  <c r="BB47" i="3"/>
  <c r="BA47" i="3"/>
  <c r="AY47" i="3"/>
  <c r="AX47" i="3"/>
  <c r="AW47" i="3"/>
  <c r="AV47" i="3"/>
  <c r="AU47" i="3"/>
  <c r="AT47" i="3"/>
  <c r="AS47" i="3"/>
  <c r="AR47" i="3"/>
  <c r="AQ47" i="3"/>
  <c r="AO47" i="3"/>
  <c r="AN47" i="3"/>
  <c r="BI46" i="3"/>
  <c r="BH46" i="3"/>
  <c r="BG46" i="3"/>
  <c r="BF46" i="3"/>
  <c r="BE46" i="3"/>
  <c r="BD46" i="3"/>
  <c r="BC46" i="3"/>
  <c r="BB46" i="3"/>
  <c r="BA46" i="3"/>
  <c r="AY46" i="3"/>
  <c r="AX46" i="3"/>
  <c r="AW46" i="3"/>
  <c r="AV46" i="3"/>
  <c r="AU46" i="3"/>
  <c r="BO46" i="3" s="1"/>
  <c r="AT46" i="3"/>
  <c r="BN46" i="3" s="1"/>
  <c r="AS46" i="3"/>
  <c r="BM46" i="3" s="1"/>
  <c r="AR46" i="3"/>
  <c r="AQ46" i="3"/>
  <c r="AO46" i="3"/>
  <c r="AN46" i="3"/>
  <c r="BI45" i="3"/>
  <c r="BH45" i="3"/>
  <c r="BG45" i="3"/>
  <c r="BF45" i="3"/>
  <c r="BE45" i="3"/>
  <c r="BD45" i="3"/>
  <c r="BC45" i="3"/>
  <c r="BB45" i="3"/>
  <c r="BA45" i="3"/>
  <c r="AY45" i="3"/>
  <c r="AX45" i="3"/>
  <c r="AW45" i="3"/>
  <c r="AV45" i="3"/>
  <c r="AU45" i="3"/>
  <c r="AT45" i="3"/>
  <c r="AS45" i="3"/>
  <c r="AR45" i="3"/>
  <c r="AQ45" i="3"/>
  <c r="BK45" i="3" s="1"/>
  <c r="AO45" i="3"/>
  <c r="AN45" i="3"/>
  <c r="BI44" i="3"/>
  <c r="BH44" i="3"/>
  <c r="BG44" i="3"/>
  <c r="BF44" i="3"/>
  <c r="BE44" i="3"/>
  <c r="BD44" i="3"/>
  <c r="BC44" i="3"/>
  <c r="BB44" i="3"/>
  <c r="BA44" i="3"/>
  <c r="AY44" i="3"/>
  <c r="AX44" i="3"/>
  <c r="AW44" i="3"/>
  <c r="AV44" i="3"/>
  <c r="AU44" i="3"/>
  <c r="AT44" i="3"/>
  <c r="AS44" i="3"/>
  <c r="AR44" i="3"/>
  <c r="AQ44" i="3"/>
  <c r="AO44" i="3"/>
  <c r="AN44" i="3"/>
  <c r="BI43" i="3"/>
  <c r="BH43" i="3"/>
  <c r="BG43" i="3"/>
  <c r="BF43" i="3"/>
  <c r="BE43" i="3"/>
  <c r="BD43" i="3"/>
  <c r="BC43" i="3"/>
  <c r="BB43" i="3"/>
  <c r="BA43" i="3"/>
  <c r="AY43" i="3"/>
  <c r="AX43" i="3"/>
  <c r="AW43" i="3"/>
  <c r="AV43" i="3"/>
  <c r="AU43" i="3"/>
  <c r="BO43" i="3" s="1"/>
  <c r="AT43" i="3"/>
  <c r="BN43" i="3" s="1"/>
  <c r="AS43" i="3"/>
  <c r="BM43" i="3" s="1"/>
  <c r="AR43" i="3"/>
  <c r="AQ43" i="3"/>
  <c r="AO43" i="3"/>
  <c r="AN43" i="3"/>
  <c r="BI42" i="3"/>
  <c r="BH42" i="3"/>
  <c r="BG42" i="3"/>
  <c r="BF42" i="3"/>
  <c r="BE42" i="3"/>
  <c r="BD42" i="3"/>
  <c r="BC42" i="3"/>
  <c r="BB42" i="3"/>
  <c r="BA42" i="3"/>
  <c r="AY42" i="3"/>
  <c r="AX42" i="3"/>
  <c r="AW42" i="3"/>
  <c r="AV42" i="3"/>
  <c r="AU42" i="3"/>
  <c r="AT42" i="3"/>
  <c r="AS42" i="3"/>
  <c r="AR42" i="3"/>
  <c r="AQ42" i="3"/>
  <c r="BK42" i="3" s="1"/>
  <c r="AO42" i="3"/>
  <c r="AN42" i="3"/>
  <c r="BI41" i="3"/>
  <c r="BH41" i="3"/>
  <c r="BG41" i="3"/>
  <c r="BF41" i="3"/>
  <c r="BE41" i="3"/>
  <c r="BD41" i="3"/>
  <c r="BC41" i="3"/>
  <c r="BB41" i="3"/>
  <c r="BA41" i="3"/>
  <c r="AY41" i="3"/>
  <c r="BS41" i="3" s="1"/>
  <c r="AX41" i="3"/>
  <c r="BR41" i="3" s="1"/>
  <c r="AW41" i="3"/>
  <c r="BQ41" i="3" s="1"/>
  <c r="AV41" i="3"/>
  <c r="AU41" i="3"/>
  <c r="AT41" i="3"/>
  <c r="AS41" i="3"/>
  <c r="AR41" i="3"/>
  <c r="AQ41" i="3"/>
  <c r="AO41" i="3"/>
  <c r="AN41" i="3"/>
  <c r="BI40" i="3"/>
  <c r="BH40" i="3"/>
  <c r="BG40" i="3"/>
  <c r="BF40" i="3"/>
  <c r="BE40" i="3"/>
  <c r="BD40" i="3"/>
  <c r="BC40" i="3"/>
  <c r="BB40" i="3"/>
  <c r="BA40" i="3"/>
  <c r="AY40" i="3"/>
  <c r="AX40" i="3"/>
  <c r="AW40" i="3"/>
  <c r="AV40" i="3"/>
  <c r="AU40" i="3"/>
  <c r="BO40" i="3" s="1"/>
  <c r="AT40" i="3"/>
  <c r="BN40" i="3" s="1"/>
  <c r="AS40" i="3"/>
  <c r="BM40" i="3" s="1"/>
  <c r="AR40" i="3"/>
  <c r="AQ40" i="3"/>
  <c r="AO40" i="3"/>
  <c r="AN40" i="3"/>
  <c r="BI39" i="3"/>
  <c r="BH39" i="3"/>
  <c r="BG39" i="3"/>
  <c r="BF39" i="3"/>
  <c r="BE39" i="3"/>
  <c r="BD39" i="3"/>
  <c r="BC39" i="3"/>
  <c r="BB39" i="3"/>
  <c r="BA39" i="3"/>
  <c r="AY39" i="3"/>
  <c r="AX39" i="3"/>
  <c r="AW39" i="3"/>
  <c r="AV39" i="3"/>
  <c r="AU39" i="3"/>
  <c r="AT39" i="3"/>
  <c r="AS39" i="3"/>
  <c r="AR39" i="3"/>
  <c r="AQ39" i="3"/>
  <c r="AO39" i="3"/>
  <c r="AN39" i="3"/>
  <c r="BI38" i="3"/>
  <c r="CC38" i="3" s="1"/>
  <c r="BH38" i="3"/>
  <c r="BG38" i="3"/>
  <c r="BF38" i="3"/>
  <c r="BP38" i="3" s="1"/>
  <c r="BE38" i="3"/>
  <c r="BD38" i="3"/>
  <c r="BC38" i="3"/>
  <c r="BB38" i="3"/>
  <c r="BA38" i="3"/>
  <c r="AY38" i="3"/>
  <c r="BS38" i="3" s="1"/>
  <c r="AX38" i="3"/>
  <c r="BR38" i="3" s="1"/>
  <c r="AW38" i="3"/>
  <c r="BQ38" i="3" s="1"/>
  <c r="AV38" i="3"/>
  <c r="AU38" i="3"/>
  <c r="BO38" i="3" s="1"/>
  <c r="AT38" i="3"/>
  <c r="BN38" i="3" s="1"/>
  <c r="AS38" i="3"/>
  <c r="AR38" i="3"/>
  <c r="AQ38" i="3"/>
  <c r="AO38" i="3"/>
  <c r="AN38" i="3"/>
  <c r="BI37" i="3"/>
  <c r="BH37" i="3"/>
  <c r="BG37" i="3"/>
  <c r="BF37" i="3"/>
  <c r="BE37" i="3"/>
  <c r="BD37" i="3"/>
  <c r="BC37" i="3"/>
  <c r="BB37" i="3"/>
  <c r="BA37" i="3"/>
  <c r="AY37" i="3"/>
  <c r="AX37" i="3"/>
  <c r="BR37" i="3" s="1"/>
  <c r="AW37" i="3"/>
  <c r="AV37" i="3"/>
  <c r="BP37" i="3" s="1"/>
  <c r="AU37" i="3"/>
  <c r="BO37" i="3" s="1"/>
  <c r="AT37" i="3"/>
  <c r="BN37" i="3" s="1"/>
  <c r="AS37" i="3"/>
  <c r="BM37" i="3" s="1"/>
  <c r="AR37" i="3"/>
  <c r="AQ37" i="3"/>
  <c r="AO37" i="3"/>
  <c r="AN37" i="3"/>
  <c r="BI36" i="3"/>
  <c r="BH36" i="3"/>
  <c r="BG36" i="3"/>
  <c r="BF36" i="3"/>
  <c r="BE36" i="3"/>
  <c r="BD36" i="3"/>
  <c r="BC36" i="3"/>
  <c r="BB36" i="3"/>
  <c r="BA36" i="3"/>
  <c r="AY36" i="3"/>
  <c r="AX36" i="3"/>
  <c r="AW36" i="3"/>
  <c r="AV36" i="3"/>
  <c r="AU36" i="3"/>
  <c r="AT36" i="3"/>
  <c r="AS36" i="3"/>
  <c r="AR36" i="3"/>
  <c r="AQ36" i="3"/>
  <c r="BK36" i="3" s="1"/>
  <c r="AO36" i="3"/>
  <c r="AN36" i="3"/>
  <c r="BI35" i="3"/>
  <c r="BH35" i="3"/>
  <c r="BG35" i="3"/>
  <c r="BF35" i="3"/>
  <c r="BE35" i="3"/>
  <c r="BD35" i="3"/>
  <c r="BC35" i="3"/>
  <c r="BB35" i="3"/>
  <c r="BA35" i="3"/>
  <c r="AY35" i="3"/>
  <c r="BS35" i="3" s="1"/>
  <c r="AX35" i="3"/>
  <c r="BR35" i="3" s="1"/>
  <c r="AW35" i="3"/>
  <c r="BQ35" i="3" s="1"/>
  <c r="AV35" i="3"/>
  <c r="AU35" i="3"/>
  <c r="AT35" i="3"/>
  <c r="AS35" i="3"/>
  <c r="AR35" i="3"/>
  <c r="AQ35" i="3"/>
  <c r="AO35" i="3"/>
  <c r="AN35" i="3"/>
  <c r="BI34" i="3"/>
  <c r="BH34" i="3"/>
  <c r="BG34" i="3"/>
  <c r="BF34" i="3"/>
  <c r="BE34" i="3"/>
  <c r="BD34" i="3"/>
  <c r="BC34" i="3"/>
  <c r="BB34" i="3"/>
  <c r="BA34" i="3"/>
  <c r="AY34" i="3"/>
  <c r="AX34" i="3"/>
  <c r="AW34" i="3"/>
  <c r="AV34" i="3"/>
  <c r="AU34" i="3"/>
  <c r="BO34" i="3" s="1"/>
  <c r="BY34" i="3" s="1"/>
  <c r="AT34" i="3"/>
  <c r="BN34" i="3" s="1"/>
  <c r="BX34" i="3" s="1"/>
  <c r="AS34" i="3"/>
  <c r="BM34" i="3" s="1"/>
  <c r="BW34" i="3" s="1"/>
  <c r="AR34" i="3"/>
  <c r="AQ34" i="3"/>
  <c r="AO34" i="3"/>
  <c r="AN34" i="3"/>
  <c r="BI33" i="3"/>
  <c r="BH33" i="3"/>
  <c r="BG33" i="3"/>
  <c r="BF33" i="3"/>
  <c r="BE33" i="3"/>
  <c r="BD33" i="3"/>
  <c r="BC33" i="3"/>
  <c r="BB33" i="3"/>
  <c r="BA33" i="3"/>
  <c r="AY33" i="3"/>
  <c r="AX33" i="3"/>
  <c r="AW33" i="3"/>
  <c r="AV33" i="3"/>
  <c r="AU33" i="3"/>
  <c r="AT33" i="3"/>
  <c r="AS33" i="3"/>
  <c r="AR33" i="3"/>
  <c r="AQ33" i="3"/>
  <c r="BK33" i="3" s="1"/>
  <c r="AO33" i="3"/>
  <c r="AN33" i="3"/>
  <c r="BI32" i="3"/>
  <c r="BH32" i="3"/>
  <c r="BG32" i="3"/>
  <c r="BF32" i="3"/>
  <c r="BE32" i="3"/>
  <c r="BD32" i="3"/>
  <c r="BC32" i="3"/>
  <c r="BB32" i="3"/>
  <c r="BA32" i="3"/>
  <c r="AY32" i="3"/>
  <c r="BS32" i="3" s="1"/>
  <c r="AX32" i="3"/>
  <c r="BR32" i="3" s="1"/>
  <c r="AW32" i="3"/>
  <c r="BQ32" i="3" s="1"/>
  <c r="AV32" i="3"/>
  <c r="AU32" i="3"/>
  <c r="AT32" i="3"/>
  <c r="AS32" i="3"/>
  <c r="AR32" i="3"/>
  <c r="AQ32" i="3"/>
  <c r="BK32" i="3" s="1"/>
  <c r="AO32" i="3"/>
  <c r="AN32" i="3"/>
  <c r="BI31" i="3"/>
  <c r="BH31" i="3"/>
  <c r="BG31" i="3"/>
  <c r="BF31" i="3"/>
  <c r="BE31" i="3"/>
  <c r="BD31" i="3"/>
  <c r="BC31" i="3"/>
  <c r="BB31" i="3"/>
  <c r="BA31" i="3"/>
  <c r="AY31" i="3"/>
  <c r="BS31" i="3" s="1"/>
  <c r="AX31" i="3"/>
  <c r="BR31" i="3" s="1"/>
  <c r="AW31" i="3"/>
  <c r="BQ31" i="3" s="1"/>
  <c r="AV31" i="3"/>
  <c r="AU31" i="3"/>
  <c r="BO31" i="3" s="1"/>
  <c r="AT31" i="3"/>
  <c r="BN31" i="3" s="1"/>
  <c r="AS31" i="3"/>
  <c r="BM31" i="3" s="1"/>
  <c r="AR31" i="3"/>
  <c r="BL31" i="3" s="1"/>
  <c r="AQ31" i="3"/>
  <c r="AO31" i="3"/>
  <c r="AN31" i="3"/>
  <c r="BI30" i="3"/>
  <c r="BH30" i="3"/>
  <c r="BG30" i="3"/>
  <c r="BF30" i="3"/>
  <c r="BE30" i="3"/>
  <c r="BD30" i="3"/>
  <c r="BC30" i="3"/>
  <c r="BB30" i="3"/>
  <c r="BA30" i="3"/>
  <c r="AY30" i="3"/>
  <c r="AX30" i="3"/>
  <c r="AW30" i="3"/>
  <c r="AV30" i="3"/>
  <c r="AU30" i="3"/>
  <c r="AT30" i="3"/>
  <c r="AS30" i="3"/>
  <c r="AR30" i="3"/>
  <c r="AQ30" i="3"/>
  <c r="BK30" i="3" s="1"/>
  <c r="AO30" i="3"/>
  <c r="AN30" i="3"/>
  <c r="BI29" i="3"/>
  <c r="BH29" i="3"/>
  <c r="BG29" i="3"/>
  <c r="BF29" i="3"/>
  <c r="BE29" i="3"/>
  <c r="BD29" i="3"/>
  <c r="BC29" i="3"/>
  <c r="BB29" i="3"/>
  <c r="BA29" i="3"/>
  <c r="AY29" i="3"/>
  <c r="BS29" i="3" s="1"/>
  <c r="AX29" i="3"/>
  <c r="BR29" i="3" s="1"/>
  <c r="AW29" i="3"/>
  <c r="BQ29" i="3" s="1"/>
  <c r="AV29" i="3"/>
  <c r="AU29" i="3"/>
  <c r="AT29" i="3"/>
  <c r="AS29" i="3"/>
  <c r="AR29" i="3"/>
  <c r="AQ29" i="3"/>
  <c r="AO29" i="3"/>
  <c r="AN29" i="3"/>
  <c r="BI28" i="3"/>
  <c r="BH28" i="3"/>
  <c r="BG28" i="3"/>
  <c r="BF28" i="3"/>
  <c r="BE28" i="3"/>
  <c r="BD28" i="3"/>
  <c r="BC28" i="3"/>
  <c r="BB28" i="3"/>
  <c r="BA28" i="3"/>
  <c r="AY28" i="3"/>
  <c r="AX28" i="3"/>
  <c r="AW28" i="3"/>
  <c r="AV28" i="3"/>
  <c r="AU28" i="3"/>
  <c r="BO28" i="3" s="1"/>
  <c r="AT28" i="3"/>
  <c r="BN28" i="3" s="1"/>
  <c r="AS28" i="3"/>
  <c r="AR28" i="3"/>
  <c r="AQ28" i="3"/>
  <c r="AO28" i="3"/>
  <c r="AN28" i="3"/>
  <c r="BI27" i="3"/>
  <c r="BH27" i="3"/>
  <c r="BG27" i="3"/>
  <c r="BF27" i="3"/>
  <c r="BE27" i="3"/>
  <c r="BD27" i="3"/>
  <c r="BC27" i="3"/>
  <c r="BB27" i="3"/>
  <c r="BA27" i="3"/>
  <c r="AY27" i="3"/>
  <c r="AX27" i="3"/>
  <c r="AW27" i="3"/>
  <c r="AV27" i="3"/>
  <c r="AU27" i="3"/>
  <c r="AT27" i="3"/>
  <c r="AS27" i="3"/>
  <c r="AR27" i="3"/>
  <c r="AQ27" i="3"/>
  <c r="BK27" i="3" s="1"/>
  <c r="AO27" i="3"/>
  <c r="AN27" i="3"/>
  <c r="BI26" i="3"/>
  <c r="BH26" i="3"/>
  <c r="BG26" i="3"/>
  <c r="BF26" i="3"/>
  <c r="BE26" i="3"/>
  <c r="BD26" i="3"/>
  <c r="BC26" i="3"/>
  <c r="BB26" i="3"/>
  <c r="BA26" i="3"/>
  <c r="AY26" i="3"/>
  <c r="BS26" i="3" s="1"/>
  <c r="AX26" i="3"/>
  <c r="BR26" i="3" s="1"/>
  <c r="AW26" i="3"/>
  <c r="AV26" i="3"/>
  <c r="AU26" i="3"/>
  <c r="AT26" i="3"/>
  <c r="AS26" i="3"/>
  <c r="AR26" i="3"/>
  <c r="AQ26" i="3"/>
  <c r="AO26" i="3"/>
  <c r="AN26" i="3"/>
  <c r="BI25" i="3"/>
  <c r="BH25" i="3"/>
  <c r="BG25" i="3"/>
  <c r="BF25" i="3"/>
  <c r="BE25" i="3"/>
  <c r="BD25" i="3"/>
  <c r="BC25" i="3"/>
  <c r="BB25" i="3"/>
  <c r="BA25" i="3"/>
  <c r="AY25" i="3"/>
  <c r="AX25" i="3"/>
  <c r="AW25" i="3"/>
  <c r="AV25" i="3"/>
  <c r="AU25" i="3"/>
  <c r="AT25" i="3"/>
  <c r="AS25" i="3"/>
  <c r="AR25" i="3"/>
  <c r="AQ25" i="3"/>
  <c r="AO25" i="3"/>
  <c r="AN25" i="3"/>
  <c r="BI24" i="3"/>
  <c r="BH24" i="3"/>
  <c r="BG24" i="3"/>
  <c r="BF24" i="3"/>
  <c r="BE24" i="3"/>
  <c r="BD24" i="3"/>
  <c r="BC24" i="3"/>
  <c r="BB24" i="3"/>
  <c r="BA24" i="3"/>
  <c r="AY24" i="3"/>
  <c r="AX24" i="3"/>
  <c r="AW24" i="3"/>
  <c r="AV24" i="3"/>
  <c r="AU24" i="3"/>
  <c r="AT24" i="3"/>
  <c r="AS24" i="3"/>
  <c r="AR24" i="3"/>
  <c r="AQ24" i="3"/>
  <c r="BK24" i="3" s="1"/>
  <c r="BU24" i="3" s="1"/>
  <c r="AO24" i="3"/>
  <c r="AN24" i="3"/>
  <c r="BI23" i="3"/>
  <c r="BH23" i="3"/>
  <c r="BG23" i="3"/>
  <c r="BF23" i="3"/>
  <c r="BE23" i="3"/>
  <c r="BD23" i="3"/>
  <c r="BC23" i="3"/>
  <c r="BB23" i="3"/>
  <c r="BA23" i="3"/>
  <c r="AY23" i="3"/>
  <c r="BS23" i="3" s="1"/>
  <c r="CC23" i="3" s="1"/>
  <c r="AX23" i="3"/>
  <c r="BR23" i="3" s="1"/>
  <c r="AW23" i="3"/>
  <c r="BQ23" i="3" s="1"/>
  <c r="AV23" i="3"/>
  <c r="AU23" i="3"/>
  <c r="AT23" i="3"/>
  <c r="AS23" i="3"/>
  <c r="AR23" i="3"/>
  <c r="AQ23" i="3"/>
  <c r="AO23" i="3"/>
  <c r="AN23" i="3"/>
  <c r="BI22" i="3"/>
  <c r="BH22" i="3"/>
  <c r="BG22" i="3"/>
  <c r="BF22" i="3"/>
  <c r="BE22" i="3"/>
  <c r="BD22" i="3"/>
  <c r="BC22" i="3"/>
  <c r="BB22" i="3"/>
  <c r="BA22" i="3"/>
  <c r="AY22" i="3"/>
  <c r="AX22" i="3"/>
  <c r="AW22" i="3"/>
  <c r="AV22" i="3"/>
  <c r="AU22" i="3"/>
  <c r="BO22" i="3" s="1"/>
  <c r="AT22" i="3"/>
  <c r="BN22" i="3" s="1"/>
  <c r="AS22" i="3"/>
  <c r="BM22" i="3" s="1"/>
  <c r="AR22" i="3"/>
  <c r="AQ22" i="3"/>
  <c r="AO22" i="3"/>
  <c r="AN22" i="3"/>
  <c r="BI21" i="3"/>
  <c r="BH21" i="3"/>
  <c r="BG21" i="3"/>
  <c r="BF21" i="3"/>
  <c r="BE21" i="3"/>
  <c r="BD21" i="3"/>
  <c r="BC21" i="3"/>
  <c r="BB21" i="3"/>
  <c r="BA21" i="3"/>
  <c r="AY21" i="3"/>
  <c r="BS21" i="3" s="1"/>
  <c r="AX21" i="3"/>
  <c r="BR21" i="3" s="1"/>
  <c r="AW21" i="3"/>
  <c r="BQ21" i="3" s="1"/>
  <c r="AV21" i="3"/>
  <c r="AU21" i="3"/>
  <c r="AT21" i="3"/>
  <c r="AS21" i="3"/>
  <c r="AR21" i="3"/>
  <c r="AQ21" i="3"/>
  <c r="BK21" i="3" s="1"/>
  <c r="AO21" i="3"/>
  <c r="AN21" i="3"/>
  <c r="BI20" i="3"/>
  <c r="BH20" i="3"/>
  <c r="BG20" i="3"/>
  <c r="BF20" i="3"/>
  <c r="BE20" i="3"/>
  <c r="BD20" i="3"/>
  <c r="BC20" i="3"/>
  <c r="BB20" i="3"/>
  <c r="BA20" i="3"/>
  <c r="AY20" i="3"/>
  <c r="BS20" i="3" s="1"/>
  <c r="AX20" i="3"/>
  <c r="BR20" i="3" s="1"/>
  <c r="AW20" i="3"/>
  <c r="BQ20" i="3" s="1"/>
  <c r="AV20" i="3"/>
  <c r="AU20" i="3"/>
  <c r="AT20" i="3"/>
  <c r="AS20" i="3"/>
  <c r="AR20" i="3"/>
  <c r="AQ20" i="3"/>
  <c r="AO20" i="3"/>
  <c r="AN20" i="3"/>
  <c r="BI19" i="3"/>
  <c r="BH19" i="3"/>
  <c r="BG19" i="3"/>
  <c r="BF19" i="3"/>
  <c r="BE19" i="3"/>
  <c r="BD19" i="3"/>
  <c r="BC19" i="3"/>
  <c r="BB19" i="3"/>
  <c r="BA19" i="3"/>
  <c r="AY19" i="3"/>
  <c r="AX19" i="3"/>
  <c r="AW19" i="3"/>
  <c r="AV19" i="3"/>
  <c r="AU19" i="3"/>
  <c r="BO19" i="3" s="1"/>
  <c r="AT19" i="3"/>
  <c r="BN19" i="3" s="1"/>
  <c r="AS19" i="3"/>
  <c r="BM19" i="3" s="1"/>
  <c r="AR19" i="3"/>
  <c r="AQ19" i="3"/>
  <c r="AO19" i="3"/>
  <c r="AN19" i="3"/>
  <c r="BI18" i="3"/>
  <c r="BH18" i="3"/>
  <c r="BG18" i="3"/>
  <c r="BF18" i="3"/>
  <c r="BE18" i="3"/>
  <c r="BD18" i="3"/>
  <c r="BC18" i="3"/>
  <c r="BB18" i="3"/>
  <c r="BA18" i="3"/>
  <c r="AY18" i="3"/>
  <c r="AX18" i="3"/>
  <c r="AW18" i="3"/>
  <c r="AV18" i="3"/>
  <c r="AU18" i="3"/>
  <c r="AT18" i="3"/>
  <c r="AS18" i="3"/>
  <c r="AR18" i="3"/>
  <c r="AQ18" i="3"/>
  <c r="AO18" i="3"/>
  <c r="AN18" i="3"/>
  <c r="BI17" i="3"/>
  <c r="BH17" i="3"/>
  <c r="BG17" i="3"/>
  <c r="BF17" i="3"/>
  <c r="BE17" i="3"/>
  <c r="BD17" i="3"/>
  <c r="BC17" i="3"/>
  <c r="BB17" i="3"/>
  <c r="BA17" i="3"/>
  <c r="AY17" i="3"/>
  <c r="BS17" i="3" s="1"/>
  <c r="AX17" i="3"/>
  <c r="BR17" i="3" s="1"/>
  <c r="AW17" i="3"/>
  <c r="BQ17" i="3" s="1"/>
  <c r="AV17" i="3"/>
  <c r="BP17" i="3" s="1"/>
  <c r="AU17" i="3"/>
  <c r="AT17" i="3"/>
  <c r="AS17" i="3"/>
  <c r="AR17" i="3"/>
  <c r="AQ17" i="3"/>
  <c r="AO17" i="3"/>
  <c r="AN17" i="3"/>
  <c r="BI16" i="3"/>
  <c r="BH16" i="3"/>
  <c r="BG16" i="3"/>
  <c r="BF16" i="3"/>
  <c r="BE16" i="3"/>
  <c r="BD16" i="3"/>
  <c r="BC16" i="3"/>
  <c r="BB16" i="3"/>
  <c r="BA16" i="3"/>
  <c r="AY16" i="3"/>
  <c r="AX16" i="3"/>
  <c r="AW16" i="3"/>
  <c r="AV16" i="3"/>
  <c r="AU16" i="3"/>
  <c r="AT16" i="3"/>
  <c r="BN16" i="3" s="1"/>
  <c r="AS16" i="3"/>
  <c r="BM16" i="3" s="1"/>
  <c r="AR16" i="3"/>
  <c r="BL16" i="3" s="1"/>
  <c r="AQ16" i="3"/>
  <c r="AO16" i="3"/>
  <c r="AN16" i="3"/>
  <c r="BI15" i="3"/>
  <c r="BH15" i="3"/>
  <c r="BG15" i="3"/>
  <c r="BF15" i="3"/>
  <c r="BE15" i="3"/>
  <c r="BD15" i="3"/>
  <c r="BC15" i="3"/>
  <c r="BB15" i="3"/>
  <c r="BA15" i="3"/>
  <c r="AY15" i="3"/>
  <c r="AX15" i="3"/>
  <c r="AW15" i="3"/>
  <c r="AV15" i="3"/>
  <c r="AU15" i="3"/>
  <c r="AT15" i="3"/>
  <c r="AS15" i="3"/>
  <c r="AR15" i="3"/>
  <c r="AQ15" i="3"/>
  <c r="AO15" i="3"/>
  <c r="AN15" i="3"/>
  <c r="BI14" i="3"/>
  <c r="BH14" i="3"/>
  <c r="BG14" i="3"/>
  <c r="BF14" i="3"/>
  <c r="BE14" i="3"/>
  <c r="BD14" i="3"/>
  <c r="BC14" i="3"/>
  <c r="BB14" i="3"/>
  <c r="BA14" i="3"/>
  <c r="AY14" i="3"/>
  <c r="AX14" i="3"/>
  <c r="BR14" i="3" s="1"/>
  <c r="AW14" i="3"/>
  <c r="BQ14" i="3" s="1"/>
  <c r="AV14" i="3"/>
  <c r="BP14" i="3" s="1"/>
  <c r="AU14" i="3"/>
  <c r="AT14" i="3"/>
  <c r="AS14" i="3"/>
  <c r="AR14" i="3"/>
  <c r="AQ14" i="3"/>
  <c r="AO14" i="3"/>
  <c r="AN14" i="3"/>
  <c r="BI13" i="3"/>
  <c r="BH13" i="3"/>
  <c r="BG13" i="3"/>
  <c r="BF13" i="3"/>
  <c r="BE13" i="3"/>
  <c r="BD13" i="3"/>
  <c r="BC13" i="3"/>
  <c r="BB13" i="3"/>
  <c r="BA13" i="3"/>
  <c r="AY13" i="3"/>
  <c r="AX13" i="3"/>
  <c r="AW13" i="3"/>
  <c r="AV13" i="3"/>
  <c r="AU13" i="3"/>
  <c r="AT13" i="3"/>
  <c r="BN13" i="3" s="1"/>
  <c r="AS13" i="3"/>
  <c r="AR13" i="3"/>
  <c r="BL13" i="3" s="1"/>
  <c r="AQ13" i="3"/>
  <c r="AO13" i="3"/>
  <c r="AN13" i="3"/>
  <c r="BI12" i="3"/>
  <c r="BH12" i="3"/>
  <c r="BG12" i="3"/>
  <c r="BF12" i="3"/>
  <c r="BE12" i="3"/>
  <c r="BD12" i="3"/>
  <c r="BC12" i="3"/>
  <c r="BB12" i="3"/>
  <c r="BA12" i="3"/>
  <c r="AY12" i="3"/>
  <c r="AX12" i="3"/>
  <c r="AW12" i="3"/>
  <c r="BQ12" i="3" s="1"/>
  <c r="AV12" i="3"/>
  <c r="BP12" i="3" s="1"/>
  <c r="AU12" i="3"/>
  <c r="BO12" i="3" s="1"/>
  <c r="AT12" i="3"/>
  <c r="AS12" i="3"/>
  <c r="AR12" i="3"/>
  <c r="AQ12" i="3"/>
  <c r="AO12" i="3"/>
  <c r="AN12" i="3"/>
  <c r="BI11" i="3"/>
  <c r="BH11" i="3"/>
  <c r="BG11" i="3"/>
  <c r="BF11" i="3"/>
  <c r="BE11" i="3"/>
  <c r="BD11" i="3"/>
  <c r="BC11" i="3"/>
  <c r="BB11" i="3"/>
  <c r="BA11" i="3"/>
  <c r="AY11" i="3"/>
  <c r="AX11" i="3"/>
  <c r="BR11" i="3" s="1"/>
  <c r="AW11" i="3"/>
  <c r="BQ11" i="3" s="1"/>
  <c r="AV11" i="3"/>
  <c r="BP11" i="3" s="1"/>
  <c r="AU11" i="3"/>
  <c r="AT11" i="3"/>
  <c r="AS11" i="3"/>
  <c r="AR11" i="3"/>
  <c r="AQ11" i="3"/>
  <c r="AO11" i="3"/>
  <c r="AN11" i="3"/>
  <c r="BI10" i="3"/>
  <c r="BH10" i="3"/>
  <c r="BG10" i="3"/>
  <c r="BF10" i="3"/>
  <c r="BE10" i="3"/>
  <c r="BD10" i="3"/>
  <c r="BC10" i="3"/>
  <c r="BB10" i="3"/>
  <c r="BA10" i="3"/>
  <c r="AY10" i="3"/>
  <c r="AX10" i="3"/>
  <c r="AW10" i="3"/>
  <c r="AV10" i="3"/>
  <c r="AU10" i="3"/>
  <c r="AT10" i="3"/>
  <c r="BN10" i="3" s="1"/>
  <c r="AS10" i="3"/>
  <c r="BM10" i="3" s="1"/>
  <c r="AR10" i="3"/>
  <c r="BL10" i="3" s="1"/>
  <c r="AQ10" i="3"/>
  <c r="AO10" i="3"/>
  <c r="AN10" i="3"/>
  <c r="BI9" i="3"/>
  <c r="BH9" i="3"/>
  <c r="BG9" i="3"/>
  <c r="BF9" i="3"/>
  <c r="BE9" i="3"/>
  <c r="BD9" i="3"/>
  <c r="BC9" i="3"/>
  <c r="BB9" i="3"/>
  <c r="BA9" i="3"/>
  <c r="AY9" i="3"/>
  <c r="AX9" i="3"/>
  <c r="AW9" i="3"/>
  <c r="AV9" i="3"/>
  <c r="AU9" i="3"/>
  <c r="AT9" i="3"/>
  <c r="AS9" i="3"/>
  <c r="AR9" i="3"/>
  <c r="AQ9" i="3"/>
  <c r="AO9" i="3"/>
  <c r="AN9" i="3"/>
  <c r="BI8" i="3"/>
  <c r="BH8" i="3"/>
  <c r="BG8" i="3"/>
  <c r="BF8" i="3"/>
  <c r="BE8" i="3"/>
  <c r="BD8" i="3"/>
  <c r="BC8" i="3"/>
  <c r="BB8" i="3"/>
  <c r="BA8" i="3"/>
  <c r="AY8" i="3"/>
  <c r="AX8" i="3"/>
  <c r="BR8" i="3" s="1"/>
  <c r="AW8" i="3"/>
  <c r="BQ8" i="3" s="1"/>
  <c r="AV8" i="3"/>
  <c r="BP8" i="3" s="1"/>
  <c r="AU8" i="3"/>
  <c r="AT8" i="3"/>
  <c r="AS8" i="3"/>
  <c r="AR8" i="3"/>
  <c r="AQ8" i="3"/>
  <c r="AO8" i="3"/>
  <c r="AN8" i="3"/>
  <c r="BI7" i="3"/>
  <c r="BH7" i="3"/>
  <c r="BG7" i="3"/>
  <c r="BF7" i="3"/>
  <c r="BE7" i="3"/>
  <c r="BE217" i="3" s="1"/>
  <c r="BD7" i="3"/>
  <c r="BC7" i="3"/>
  <c r="BB7" i="3"/>
  <c r="BA7" i="3"/>
  <c r="AY7" i="3"/>
  <c r="AX7" i="3"/>
  <c r="AW7" i="3"/>
  <c r="AV7" i="3"/>
  <c r="AU7" i="3"/>
  <c r="AT7" i="3"/>
  <c r="AS7" i="3"/>
  <c r="AR7" i="3"/>
  <c r="AQ7" i="3"/>
  <c r="AO7" i="3"/>
  <c r="AN7" i="3"/>
  <c r="EN202" i="2"/>
  <c r="EL198" i="2"/>
  <c r="EH196" i="2"/>
  <c r="EO195" i="2"/>
  <c r="EM194" i="2"/>
  <c r="EL194" i="2"/>
  <c r="EK189" i="2"/>
  <c r="EI189" i="2"/>
  <c r="EN186" i="2"/>
  <c r="EL182" i="2"/>
  <c r="EO178" i="2"/>
  <c r="EN178" i="2"/>
  <c r="EJ173" i="2"/>
  <c r="EN170" i="2"/>
  <c r="EM169" i="2"/>
  <c r="EO163" i="2"/>
  <c r="EP162" i="2"/>
  <c r="EL157" i="2"/>
  <c r="EK157" i="2"/>
  <c r="EL153" i="2"/>
  <c r="EK153" i="2"/>
  <c r="EM150" i="2"/>
  <c r="EH148" i="2"/>
  <c r="EO146" i="2"/>
  <c r="EN146" i="2"/>
  <c r="EN145" i="2"/>
  <c r="EH144" i="2"/>
  <c r="EM141" i="2"/>
  <c r="EL141" i="2"/>
  <c r="EP138" i="2"/>
  <c r="EO135" i="2"/>
  <c r="EM133" i="2"/>
  <c r="EL133" i="2"/>
  <c r="EK133" i="2"/>
  <c r="EM130" i="2"/>
  <c r="EL130" i="2"/>
  <c r="EL129" i="2"/>
  <c r="EK129" i="2"/>
  <c r="EL125" i="2"/>
  <c r="EK125" i="2"/>
  <c r="EJ125" i="2"/>
  <c r="EN117" i="2"/>
  <c r="EI117" i="2"/>
  <c r="EP114" i="2"/>
  <c r="EL114" i="2"/>
  <c r="EI113" i="2"/>
  <c r="EL109" i="2"/>
  <c r="EK109" i="2"/>
  <c r="EP107" i="2"/>
  <c r="EN106" i="2"/>
  <c r="EL106" i="2"/>
  <c r="EM102" i="2"/>
  <c r="EL102" i="2"/>
  <c r="EO100" i="2"/>
  <c r="EP98" i="2"/>
  <c r="EI98" i="2"/>
  <c r="EH98" i="2"/>
  <c r="EP95" i="2"/>
  <c r="EO95" i="2"/>
  <c r="EM93" i="2"/>
  <c r="EI93" i="2"/>
  <c r="EL92" i="2"/>
  <c r="EO91" i="2"/>
  <c r="EM89" i="2"/>
  <c r="EJ89" i="2"/>
  <c r="EI89" i="2"/>
  <c r="EP87" i="2"/>
  <c r="EO87" i="2"/>
  <c r="EJ85" i="2"/>
  <c r="EI85" i="2"/>
  <c r="EP84" i="2"/>
  <c r="EP82" i="2"/>
  <c r="EI81" i="2"/>
  <c r="EH79" i="2"/>
  <c r="EP78" i="2"/>
  <c r="EJ77" i="2"/>
  <c r="EO75" i="2"/>
  <c r="EL75" i="2"/>
  <c r="EI73" i="2"/>
  <c r="EK72" i="2"/>
  <c r="EJ72" i="2"/>
  <c r="EP70" i="2"/>
  <c r="EN70" i="2"/>
  <c r="EL70" i="2"/>
  <c r="EJ68" i="2"/>
  <c r="EH68" i="2"/>
  <c r="EI67" i="2"/>
  <c r="EK65" i="2"/>
  <c r="EJ65" i="2"/>
  <c r="EI65" i="2"/>
  <c r="EJ61" i="2"/>
  <c r="EI61" i="2"/>
  <c r="EK60" i="2"/>
  <c r="EI60" i="2"/>
  <c r="EH60" i="2"/>
  <c r="EO59" i="2"/>
  <c r="EI57" i="2"/>
  <c r="EI56" i="2"/>
  <c r="EL55" i="2"/>
  <c r="EN54" i="2"/>
  <c r="EN53" i="2"/>
  <c r="EL53" i="2"/>
  <c r="EK53" i="2"/>
  <c r="EJ53" i="2"/>
  <c r="EI53" i="2"/>
  <c r="EP51" i="2"/>
  <c r="EO51" i="2"/>
  <c r="EP50" i="2"/>
  <c r="EN50" i="2"/>
  <c r="EL50" i="2"/>
  <c r="EL49" i="2"/>
  <c r="EK49" i="2"/>
  <c r="EJ49" i="2"/>
  <c r="EO47" i="2"/>
  <c r="EM46" i="2"/>
  <c r="EI45" i="2"/>
  <c r="EO44" i="2"/>
  <c r="EH43" i="2"/>
  <c r="EP42" i="2"/>
  <c r="EO42" i="2"/>
  <c r="EJ40" i="2"/>
  <c r="EH40" i="2"/>
  <c r="EP38" i="2"/>
  <c r="EO38" i="2"/>
  <c r="EM37" i="2"/>
  <c r="EK37" i="2"/>
  <c r="EI37" i="2"/>
  <c r="EJ36" i="2"/>
  <c r="EI36" i="2"/>
  <c r="EO34" i="2"/>
  <c r="EN34" i="2"/>
  <c r="EM34" i="2"/>
  <c r="EL34" i="2"/>
  <c r="EJ34" i="2"/>
  <c r="EJ33" i="2"/>
  <c r="EH32" i="2"/>
  <c r="EM30" i="2"/>
  <c r="EL30" i="2"/>
  <c r="EI29" i="2"/>
  <c r="EH27" i="2"/>
  <c r="EP26" i="2"/>
  <c r="EM25" i="2"/>
  <c r="EL25" i="2"/>
  <c r="EI24" i="2"/>
  <c r="EH24" i="2"/>
  <c r="EP23" i="2"/>
  <c r="EH23" i="2"/>
  <c r="EP22" i="2"/>
  <c r="EM22" i="2"/>
  <c r="EK21" i="2"/>
  <c r="EJ21" i="2"/>
  <c r="EI21" i="2"/>
  <c r="EJ20" i="2"/>
  <c r="EH20" i="2"/>
  <c r="EP19" i="2"/>
  <c r="EN18" i="2"/>
  <c r="EL18" i="2"/>
  <c r="EP17" i="2"/>
  <c r="EL17" i="2"/>
  <c r="EK17" i="2"/>
  <c r="EJ17" i="2"/>
  <c r="EI17" i="2"/>
  <c r="EN13" i="2"/>
  <c r="EI13" i="2"/>
  <c r="EP12" i="2"/>
  <c r="EP10" i="2"/>
  <c r="EM9" i="2"/>
  <c r="EL9" i="2"/>
  <c r="EK9" i="2"/>
  <c r="EP7" i="2"/>
  <c r="EO7" i="2"/>
  <c r="EN7" i="2"/>
  <c r="EM7" i="2"/>
  <c r="EL7" i="2"/>
  <c r="EK7" i="2"/>
  <c r="EJ7" i="2"/>
  <c r="EI7" i="2"/>
  <c r="EH7" i="2"/>
  <c r="CT8" i="2"/>
  <c r="EH8" i="2" s="1"/>
  <c r="CU8" i="2"/>
  <c r="EI8" i="2" s="1"/>
  <c r="CV8" i="2"/>
  <c r="EJ8" i="2" s="1"/>
  <c r="CW8" i="2"/>
  <c r="EK8" i="2" s="1"/>
  <c r="CX8" i="2"/>
  <c r="EL8" i="2" s="1"/>
  <c r="CY8" i="2"/>
  <c r="EM8" i="2" s="1"/>
  <c r="CZ8" i="2"/>
  <c r="EN8" i="2" s="1"/>
  <c r="DA8" i="2"/>
  <c r="EO8" i="2" s="1"/>
  <c r="DB8" i="2"/>
  <c r="EP8" i="2" s="1"/>
  <c r="CT9" i="2"/>
  <c r="EH9" i="2" s="1"/>
  <c r="CU9" i="2"/>
  <c r="EI9" i="2" s="1"/>
  <c r="CV9" i="2"/>
  <c r="EJ9" i="2" s="1"/>
  <c r="CW9" i="2"/>
  <c r="CX9" i="2"/>
  <c r="CY9" i="2"/>
  <c r="CZ9" i="2"/>
  <c r="EN9" i="2" s="1"/>
  <c r="DA9" i="2"/>
  <c r="EO9" i="2" s="1"/>
  <c r="DB9" i="2"/>
  <c r="EP9" i="2" s="1"/>
  <c r="CT10" i="2"/>
  <c r="EH10" i="2" s="1"/>
  <c r="CU10" i="2"/>
  <c r="EI10" i="2" s="1"/>
  <c r="CV10" i="2"/>
  <c r="EJ10" i="2" s="1"/>
  <c r="CW10" i="2"/>
  <c r="EK10" i="2" s="1"/>
  <c r="CX10" i="2"/>
  <c r="EL10" i="2" s="1"/>
  <c r="CY10" i="2"/>
  <c r="EM10" i="2" s="1"/>
  <c r="CZ10" i="2"/>
  <c r="EN10" i="2" s="1"/>
  <c r="DA10" i="2"/>
  <c r="EO10" i="2" s="1"/>
  <c r="DB10" i="2"/>
  <c r="CT11" i="2"/>
  <c r="EH11" i="2" s="1"/>
  <c r="CU11" i="2"/>
  <c r="EI11" i="2" s="1"/>
  <c r="CV11" i="2"/>
  <c r="EJ11" i="2" s="1"/>
  <c r="CW11" i="2"/>
  <c r="EK11" i="2" s="1"/>
  <c r="CX11" i="2"/>
  <c r="EL11" i="2" s="1"/>
  <c r="CY11" i="2"/>
  <c r="EM11" i="2" s="1"/>
  <c r="CZ11" i="2"/>
  <c r="EN11" i="2" s="1"/>
  <c r="DA11" i="2"/>
  <c r="EO11" i="2" s="1"/>
  <c r="DB11" i="2"/>
  <c r="EP11" i="2" s="1"/>
  <c r="CT12" i="2"/>
  <c r="EH12" i="2" s="1"/>
  <c r="CU12" i="2"/>
  <c r="EI12" i="2" s="1"/>
  <c r="CV12" i="2"/>
  <c r="EJ12" i="2" s="1"/>
  <c r="CW12" i="2"/>
  <c r="EK12" i="2" s="1"/>
  <c r="CX12" i="2"/>
  <c r="EL12" i="2" s="1"/>
  <c r="CY12" i="2"/>
  <c r="EM12" i="2" s="1"/>
  <c r="CZ12" i="2"/>
  <c r="EN12" i="2" s="1"/>
  <c r="DA12" i="2"/>
  <c r="EO12" i="2" s="1"/>
  <c r="DB12" i="2"/>
  <c r="CT13" i="2"/>
  <c r="EH13" i="2" s="1"/>
  <c r="CU13" i="2"/>
  <c r="CV13" i="2"/>
  <c r="EJ13" i="2" s="1"/>
  <c r="CW13" i="2"/>
  <c r="EK13" i="2" s="1"/>
  <c r="CX13" i="2"/>
  <c r="EL13" i="2" s="1"/>
  <c r="CY13" i="2"/>
  <c r="EM13" i="2" s="1"/>
  <c r="CZ13" i="2"/>
  <c r="DA13" i="2"/>
  <c r="EO13" i="2" s="1"/>
  <c r="DB13" i="2"/>
  <c r="EP13" i="2" s="1"/>
  <c r="CT14" i="2"/>
  <c r="EH14" i="2" s="1"/>
  <c r="CU14" i="2"/>
  <c r="EI14" i="2" s="1"/>
  <c r="CV14" i="2"/>
  <c r="EJ14" i="2" s="1"/>
  <c r="CW14" i="2"/>
  <c r="EK14" i="2" s="1"/>
  <c r="CX14" i="2"/>
  <c r="EL14" i="2" s="1"/>
  <c r="CY14" i="2"/>
  <c r="EM14" i="2" s="1"/>
  <c r="CZ14" i="2"/>
  <c r="EN14" i="2" s="1"/>
  <c r="DA14" i="2"/>
  <c r="EO14" i="2" s="1"/>
  <c r="DB14" i="2"/>
  <c r="EP14" i="2" s="1"/>
  <c r="CT15" i="2"/>
  <c r="EH15" i="2" s="1"/>
  <c r="CU15" i="2"/>
  <c r="EI15" i="2" s="1"/>
  <c r="CV15" i="2"/>
  <c r="EJ15" i="2" s="1"/>
  <c r="CW15" i="2"/>
  <c r="EK15" i="2" s="1"/>
  <c r="CX15" i="2"/>
  <c r="EL15" i="2" s="1"/>
  <c r="CY15" i="2"/>
  <c r="EM15" i="2" s="1"/>
  <c r="CZ15" i="2"/>
  <c r="EN15" i="2" s="1"/>
  <c r="DA15" i="2"/>
  <c r="EO15" i="2" s="1"/>
  <c r="DB15" i="2"/>
  <c r="EP15" i="2" s="1"/>
  <c r="CT16" i="2"/>
  <c r="EH16" i="2" s="1"/>
  <c r="CU16" i="2"/>
  <c r="EI16" i="2" s="1"/>
  <c r="CV16" i="2"/>
  <c r="EJ16" i="2" s="1"/>
  <c r="CW16" i="2"/>
  <c r="EK16" i="2" s="1"/>
  <c r="CX16" i="2"/>
  <c r="EL16" i="2" s="1"/>
  <c r="CY16" i="2"/>
  <c r="EM16" i="2" s="1"/>
  <c r="CZ16" i="2"/>
  <c r="EN16" i="2" s="1"/>
  <c r="DA16" i="2"/>
  <c r="EO16" i="2" s="1"/>
  <c r="DB16" i="2"/>
  <c r="EP16" i="2" s="1"/>
  <c r="CT17" i="2"/>
  <c r="EH17" i="2" s="1"/>
  <c r="CU17" i="2"/>
  <c r="CV17" i="2"/>
  <c r="CW17" i="2"/>
  <c r="CX17" i="2"/>
  <c r="CY17" i="2"/>
  <c r="EM17" i="2" s="1"/>
  <c r="CZ17" i="2"/>
  <c r="EN17" i="2" s="1"/>
  <c r="DA17" i="2"/>
  <c r="EO17" i="2" s="1"/>
  <c r="DB17" i="2"/>
  <c r="CT18" i="2"/>
  <c r="EH18" i="2" s="1"/>
  <c r="CU18" i="2"/>
  <c r="EI18" i="2" s="1"/>
  <c r="CV18" i="2"/>
  <c r="EJ18" i="2" s="1"/>
  <c r="CW18" i="2"/>
  <c r="EK18" i="2" s="1"/>
  <c r="CX18" i="2"/>
  <c r="CY18" i="2"/>
  <c r="EM18" i="2" s="1"/>
  <c r="CZ18" i="2"/>
  <c r="DA18" i="2"/>
  <c r="EO18" i="2" s="1"/>
  <c r="DB18" i="2"/>
  <c r="EP18" i="2" s="1"/>
  <c r="CT19" i="2"/>
  <c r="EH19" i="2" s="1"/>
  <c r="CU19" i="2"/>
  <c r="EI19" i="2" s="1"/>
  <c r="CV19" i="2"/>
  <c r="EJ19" i="2" s="1"/>
  <c r="CW19" i="2"/>
  <c r="EK19" i="2" s="1"/>
  <c r="CX19" i="2"/>
  <c r="EL19" i="2" s="1"/>
  <c r="CY19" i="2"/>
  <c r="EM19" i="2" s="1"/>
  <c r="CZ19" i="2"/>
  <c r="EN19" i="2" s="1"/>
  <c r="DA19" i="2"/>
  <c r="EO19" i="2" s="1"/>
  <c r="DB19" i="2"/>
  <c r="CT20" i="2"/>
  <c r="CU20" i="2"/>
  <c r="EI20" i="2" s="1"/>
  <c r="CV20" i="2"/>
  <c r="CW20" i="2"/>
  <c r="EK20" i="2" s="1"/>
  <c r="CX20" i="2"/>
  <c r="EL20" i="2" s="1"/>
  <c r="CY20" i="2"/>
  <c r="EM20" i="2" s="1"/>
  <c r="CZ20" i="2"/>
  <c r="EN20" i="2" s="1"/>
  <c r="DA20" i="2"/>
  <c r="EO20" i="2" s="1"/>
  <c r="DB20" i="2"/>
  <c r="EP20" i="2" s="1"/>
  <c r="CT21" i="2"/>
  <c r="EH21" i="2" s="1"/>
  <c r="CU21" i="2"/>
  <c r="CV21" i="2"/>
  <c r="CW21" i="2"/>
  <c r="CX21" i="2"/>
  <c r="EL21" i="2" s="1"/>
  <c r="CY21" i="2"/>
  <c r="EM21" i="2" s="1"/>
  <c r="CZ21" i="2"/>
  <c r="EN21" i="2" s="1"/>
  <c r="DA21" i="2"/>
  <c r="EO21" i="2" s="1"/>
  <c r="DB21" i="2"/>
  <c r="EP21" i="2" s="1"/>
  <c r="CT22" i="2"/>
  <c r="EH22" i="2" s="1"/>
  <c r="CU22" i="2"/>
  <c r="EI22" i="2" s="1"/>
  <c r="CV22" i="2"/>
  <c r="EJ22" i="2" s="1"/>
  <c r="CW22" i="2"/>
  <c r="EK22" i="2" s="1"/>
  <c r="CX22" i="2"/>
  <c r="EL22" i="2" s="1"/>
  <c r="CY22" i="2"/>
  <c r="CZ22" i="2"/>
  <c r="EN22" i="2" s="1"/>
  <c r="DA22" i="2"/>
  <c r="EO22" i="2" s="1"/>
  <c r="DB22" i="2"/>
  <c r="CT23" i="2"/>
  <c r="CU23" i="2"/>
  <c r="EI23" i="2" s="1"/>
  <c r="CV23" i="2"/>
  <c r="EJ23" i="2" s="1"/>
  <c r="CW23" i="2"/>
  <c r="EK23" i="2" s="1"/>
  <c r="CX23" i="2"/>
  <c r="EL23" i="2" s="1"/>
  <c r="CY23" i="2"/>
  <c r="EM23" i="2" s="1"/>
  <c r="CZ23" i="2"/>
  <c r="EN23" i="2" s="1"/>
  <c r="DA23" i="2"/>
  <c r="EO23" i="2" s="1"/>
  <c r="DB23" i="2"/>
  <c r="CT24" i="2"/>
  <c r="CU24" i="2"/>
  <c r="CV24" i="2"/>
  <c r="EJ24" i="2" s="1"/>
  <c r="CW24" i="2"/>
  <c r="EK24" i="2" s="1"/>
  <c r="CX24" i="2"/>
  <c r="EL24" i="2" s="1"/>
  <c r="CY24" i="2"/>
  <c r="EM24" i="2" s="1"/>
  <c r="CZ24" i="2"/>
  <c r="EN24" i="2" s="1"/>
  <c r="DA24" i="2"/>
  <c r="EO24" i="2" s="1"/>
  <c r="DB24" i="2"/>
  <c r="EP24" i="2" s="1"/>
  <c r="CT25" i="2"/>
  <c r="EH25" i="2" s="1"/>
  <c r="CU25" i="2"/>
  <c r="EI25" i="2" s="1"/>
  <c r="CV25" i="2"/>
  <c r="EJ25" i="2" s="1"/>
  <c r="CW25" i="2"/>
  <c r="EK25" i="2" s="1"/>
  <c r="CX25" i="2"/>
  <c r="CY25" i="2"/>
  <c r="CZ25" i="2"/>
  <c r="EN25" i="2" s="1"/>
  <c r="DA25" i="2"/>
  <c r="EO25" i="2" s="1"/>
  <c r="DB25" i="2"/>
  <c r="EP25" i="2" s="1"/>
  <c r="CT26" i="2"/>
  <c r="EH26" i="2" s="1"/>
  <c r="CU26" i="2"/>
  <c r="EI26" i="2" s="1"/>
  <c r="CV26" i="2"/>
  <c r="EJ26" i="2" s="1"/>
  <c r="CW26" i="2"/>
  <c r="EK26" i="2" s="1"/>
  <c r="CX26" i="2"/>
  <c r="EL26" i="2" s="1"/>
  <c r="CY26" i="2"/>
  <c r="EM26" i="2" s="1"/>
  <c r="CZ26" i="2"/>
  <c r="EN26" i="2" s="1"/>
  <c r="DA26" i="2"/>
  <c r="EO26" i="2" s="1"/>
  <c r="DB26" i="2"/>
  <c r="CT27" i="2"/>
  <c r="CU27" i="2"/>
  <c r="EI27" i="2" s="1"/>
  <c r="CV27" i="2"/>
  <c r="EJ27" i="2" s="1"/>
  <c r="CW27" i="2"/>
  <c r="EK27" i="2" s="1"/>
  <c r="CX27" i="2"/>
  <c r="EL27" i="2" s="1"/>
  <c r="CY27" i="2"/>
  <c r="EM27" i="2" s="1"/>
  <c r="CZ27" i="2"/>
  <c r="EN27" i="2" s="1"/>
  <c r="DA27" i="2"/>
  <c r="EO27" i="2" s="1"/>
  <c r="DB27" i="2"/>
  <c r="EP27" i="2" s="1"/>
  <c r="CT28" i="2"/>
  <c r="EH28" i="2" s="1"/>
  <c r="CU28" i="2"/>
  <c r="EI28" i="2" s="1"/>
  <c r="CV28" i="2"/>
  <c r="EJ28" i="2" s="1"/>
  <c r="CW28" i="2"/>
  <c r="EK28" i="2" s="1"/>
  <c r="CX28" i="2"/>
  <c r="EL28" i="2" s="1"/>
  <c r="CY28" i="2"/>
  <c r="EM28" i="2" s="1"/>
  <c r="CZ28" i="2"/>
  <c r="EN28" i="2" s="1"/>
  <c r="DA28" i="2"/>
  <c r="EO28" i="2" s="1"/>
  <c r="DB28" i="2"/>
  <c r="EP28" i="2" s="1"/>
  <c r="CT29" i="2"/>
  <c r="EH29" i="2" s="1"/>
  <c r="CU29" i="2"/>
  <c r="CV29" i="2"/>
  <c r="EJ29" i="2" s="1"/>
  <c r="CW29" i="2"/>
  <c r="EK29" i="2" s="1"/>
  <c r="CX29" i="2"/>
  <c r="EL29" i="2" s="1"/>
  <c r="CY29" i="2"/>
  <c r="EM29" i="2" s="1"/>
  <c r="CZ29" i="2"/>
  <c r="EN29" i="2" s="1"/>
  <c r="DA29" i="2"/>
  <c r="EO29" i="2" s="1"/>
  <c r="DB29" i="2"/>
  <c r="EP29" i="2" s="1"/>
  <c r="CT30" i="2"/>
  <c r="EH30" i="2" s="1"/>
  <c r="CU30" i="2"/>
  <c r="EI30" i="2" s="1"/>
  <c r="CV30" i="2"/>
  <c r="EJ30" i="2" s="1"/>
  <c r="CW30" i="2"/>
  <c r="EK30" i="2" s="1"/>
  <c r="CX30" i="2"/>
  <c r="CY30" i="2"/>
  <c r="CZ30" i="2"/>
  <c r="EN30" i="2" s="1"/>
  <c r="DA30" i="2"/>
  <c r="EO30" i="2" s="1"/>
  <c r="DB30" i="2"/>
  <c r="EP30" i="2" s="1"/>
  <c r="CT31" i="2"/>
  <c r="EH31" i="2" s="1"/>
  <c r="CU31" i="2"/>
  <c r="EI31" i="2" s="1"/>
  <c r="CV31" i="2"/>
  <c r="EJ31" i="2" s="1"/>
  <c r="CW31" i="2"/>
  <c r="EK31" i="2" s="1"/>
  <c r="CX31" i="2"/>
  <c r="EL31" i="2" s="1"/>
  <c r="CY31" i="2"/>
  <c r="EM31" i="2" s="1"/>
  <c r="CZ31" i="2"/>
  <c r="EN31" i="2" s="1"/>
  <c r="DA31" i="2"/>
  <c r="EO31" i="2" s="1"/>
  <c r="DB31" i="2"/>
  <c r="EP31" i="2" s="1"/>
  <c r="CT32" i="2"/>
  <c r="CU32" i="2"/>
  <c r="EI32" i="2" s="1"/>
  <c r="CV32" i="2"/>
  <c r="EJ32" i="2" s="1"/>
  <c r="CW32" i="2"/>
  <c r="EK32" i="2" s="1"/>
  <c r="CX32" i="2"/>
  <c r="EL32" i="2" s="1"/>
  <c r="CY32" i="2"/>
  <c r="EM32" i="2" s="1"/>
  <c r="CZ32" i="2"/>
  <c r="EN32" i="2" s="1"/>
  <c r="DA32" i="2"/>
  <c r="EO32" i="2" s="1"/>
  <c r="DB32" i="2"/>
  <c r="EP32" i="2" s="1"/>
  <c r="CT33" i="2"/>
  <c r="EH33" i="2" s="1"/>
  <c r="CU33" i="2"/>
  <c r="EI33" i="2" s="1"/>
  <c r="CV33" i="2"/>
  <c r="CW33" i="2"/>
  <c r="EK33" i="2" s="1"/>
  <c r="CX33" i="2"/>
  <c r="EL33" i="2" s="1"/>
  <c r="CY33" i="2"/>
  <c r="EM33" i="2" s="1"/>
  <c r="CZ33" i="2"/>
  <c r="EN33" i="2" s="1"/>
  <c r="DA33" i="2"/>
  <c r="EO33" i="2" s="1"/>
  <c r="DB33" i="2"/>
  <c r="EP33" i="2" s="1"/>
  <c r="CT34" i="2"/>
  <c r="EH34" i="2" s="1"/>
  <c r="CU34" i="2"/>
  <c r="EI34" i="2" s="1"/>
  <c r="CV34" i="2"/>
  <c r="CW34" i="2"/>
  <c r="EK34" i="2" s="1"/>
  <c r="CX34" i="2"/>
  <c r="CY34" i="2"/>
  <c r="CZ34" i="2"/>
  <c r="DA34" i="2"/>
  <c r="DB34" i="2"/>
  <c r="EP34" i="2" s="1"/>
  <c r="CT35" i="2"/>
  <c r="EH35" i="2" s="1"/>
  <c r="CU35" i="2"/>
  <c r="EI35" i="2" s="1"/>
  <c r="CV35" i="2"/>
  <c r="EJ35" i="2" s="1"/>
  <c r="CW35" i="2"/>
  <c r="EK35" i="2" s="1"/>
  <c r="CX35" i="2"/>
  <c r="EL35" i="2" s="1"/>
  <c r="CY35" i="2"/>
  <c r="EM35" i="2" s="1"/>
  <c r="CZ35" i="2"/>
  <c r="EN35" i="2" s="1"/>
  <c r="DA35" i="2"/>
  <c r="EO35" i="2" s="1"/>
  <c r="DB35" i="2"/>
  <c r="EP35" i="2" s="1"/>
  <c r="CT36" i="2"/>
  <c r="EH36" i="2" s="1"/>
  <c r="CU36" i="2"/>
  <c r="CV36" i="2"/>
  <c r="CW36" i="2"/>
  <c r="EK36" i="2" s="1"/>
  <c r="CX36" i="2"/>
  <c r="EL36" i="2" s="1"/>
  <c r="CY36" i="2"/>
  <c r="EM36" i="2" s="1"/>
  <c r="CZ36" i="2"/>
  <c r="EN36" i="2" s="1"/>
  <c r="DA36" i="2"/>
  <c r="EO36" i="2" s="1"/>
  <c r="DB36" i="2"/>
  <c r="EP36" i="2" s="1"/>
  <c r="CT37" i="2"/>
  <c r="EH37" i="2" s="1"/>
  <c r="CU37" i="2"/>
  <c r="CV37" i="2"/>
  <c r="EJ37" i="2" s="1"/>
  <c r="CW37" i="2"/>
  <c r="CX37" i="2"/>
  <c r="EL37" i="2" s="1"/>
  <c r="CY37" i="2"/>
  <c r="CZ37" i="2"/>
  <c r="EN37" i="2" s="1"/>
  <c r="DA37" i="2"/>
  <c r="EO37" i="2" s="1"/>
  <c r="DB37" i="2"/>
  <c r="EP37" i="2" s="1"/>
  <c r="CT38" i="2"/>
  <c r="EH38" i="2" s="1"/>
  <c r="CU38" i="2"/>
  <c r="EI38" i="2" s="1"/>
  <c r="CV38" i="2"/>
  <c r="EJ38" i="2" s="1"/>
  <c r="CW38" i="2"/>
  <c r="EK38" i="2" s="1"/>
  <c r="CX38" i="2"/>
  <c r="EL38" i="2" s="1"/>
  <c r="CY38" i="2"/>
  <c r="EM38" i="2" s="1"/>
  <c r="CZ38" i="2"/>
  <c r="EN38" i="2" s="1"/>
  <c r="DA38" i="2"/>
  <c r="DB38" i="2"/>
  <c r="CT39" i="2"/>
  <c r="EH39" i="2" s="1"/>
  <c r="CU39" i="2"/>
  <c r="EI39" i="2" s="1"/>
  <c r="CV39" i="2"/>
  <c r="EJ39" i="2" s="1"/>
  <c r="CW39" i="2"/>
  <c r="EK39" i="2" s="1"/>
  <c r="CX39" i="2"/>
  <c r="EL39" i="2" s="1"/>
  <c r="CY39" i="2"/>
  <c r="EM39" i="2" s="1"/>
  <c r="CZ39" i="2"/>
  <c r="EN39" i="2" s="1"/>
  <c r="DA39" i="2"/>
  <c r="EO39" i="2" s="1"/>
  <c r="DB39" i="2"/>
  <c r="EP39" i="2" s="1"/>
  <c r="CT40" i="2"/>
  <c r="CU40" i="2"/>
  <c r="EI40" i="2" s="1"/>
  <c r="CV40" i="2"/>
  <c r="CW40" i="2"/>
  <c r="EK40" i="2" s="1"/>
  <c r="CX40" i="2"/>
  <c r="EL40" i="2" s="1"/>
  <c r="CY40" i="2"/>
  <c r="EM40" i="2" s="1"/>
  <c r="CZ40" i="2"/>
  <c r="EN40" i="2" s="1"/>
  <c r="DA40" i="2"/>
  <c r="EO40" i="2" s="1"/>
  <c r="DB40" i="2"/>
  <c r="EP40" i="2" s="1"/>
  <c r="CT41" i="2"/>
  <c r="EH41" i="2" s="1"/>
  <c r="CU41" i="2"/>
  <c r="EI41" i="2" s="1"/>
  <c r="CV41" i="2"/>
  <c r="EJ41" i="2" s="1"/>
  <c r="CW41" i="2"/>
  <c r="EK41" i="2" s="1"/>
  <c r="CX41" i="2"/>
  <c r="EL41" i="2" s="1"/>
  <c r="CY41" i="2"/>
  <c r="EM41" i="2" s="1"/>
  <c r="CZ41" i="2"/>
  <c r="EN41" i="2" s="1"/>
  <c r="DA41" i="2"/>
  <c r="EO41" i="2" s="1"/>
  <c r="DB41" i="2"/>
  <c r="EP41" i="2" s="1"/>
  <c r="CT42" i="2"/>
  <c r="EH42" i="2" s="1"/>
  <c r="CU42" i="2"/>
  <c r="EI42" i="2" s="1"/>
  <c r="CV42" i="2"/>
  <c r="EJ42" i="2" s="1"/>
  <c r="CW42" i="2"/>
  <c r="EK42" i="2" s="1"/>
  <c r="CX42" i="2"/>
  <c r="EL42" i="2" s="1"/>
  <c r="CY42" i="2"/>
  <c r="EM42" i="2" s="1"/>
  <c r="CZ42" i="2"/>
  <c r="EN42" i="2" s="1"/>
  <c r="DA42" i="2"/>
  <c r="DB42" i="2"/>
  <c r="CT43" i="2"/>
  <c r="CU43" i="2"/>
  <c r="EI43" i="2" s="1"/>
  <c r="CV43" i="2"/>
  <c r="EJ43" i="2" s="1"/>
  <c r="CW43" i="2"/>
  <c r="EK43" i="2" s="1"/>
  <c r="CX43" i="2"/>
  <c r="EL43" i="2" s="1"/>
  <c r="CY43" i="2"/>
  <c r="EM43" i="2" s="1"/>
  <c r="CZ43" i="2"/>
  <c r="EN43" i="2" s="1"/>
  <c r="DA43" i="2"/>
  <c r="EO43" i="2" s="1"/>
  <c r="DB43" i="2"/>
  <c r="EP43" i="2" s="1"/>
  <c r="CT44" i="2"/>
  <c r="EH44" i="2" s="1"/>
  <c r="CU44" i="2"/>
  <c r="EI44" i="2" s="1"/>
  <c r="CV44" i="2"/>
  <c r="EJ44" i="2" s="1"/>
  <c r="CW44" i="2"/>
  <c r="EK44" i="2" s="1"/>
  <c r="CX44" i="2"/>
  <c r="EL44" i="2" s="1"/>
  <c r="CY44" i="2"/>
  <c r="EM44" i="2" s="1"/>
  <c r="CZ44" i="2"/>
  <c r="EN44" i="2" s="1"/>
  <c r="DA44" i="2"/>
  <c r="DB44" i="2"/>
  <c r="EP44" i="2" s="1"/>
  <c r="CT45" i="2"/>
  <c r="EH45" i="2" s="1"/>
  <c r="CU45" i="2"/>
  <c r="CV45" i="2"/>
  <c r="EJ45" i="2" s="1"/>
  <c r="CW45" i="2"/>
  <c r="EK45" i="2" s="1"/>
  <c r="CX45" i="2"/>
  <c r="EL45" i="2" s="1"/>
  <c r="CY45" i="2"/>
  <c r="EM45" i="2" s="1"/>
  <c r="CZ45" i="2"/>
  <c r="EN45" i="2" s="1"/>
  <c r="DA45" i="2"/>
  <c r="EO45" i="2" s="1"/>
  <c r="DB45" i="2"/>
  <c r="EP45" i="2" s="1"/>
  <c r="CT46" i="2"/>
  <c r="EH46" i="2" s="1"/>
  <c r="CU46" i="2"/>
  <c r="EI46" i="2" s="1"/>
  <c r="CV46" i="2"/>
  <c r="EJ46" i="2" s="1"/>
  <c r="CW46" i="2"/>
  <c r="EK46" i="2" s="1"/>
  <c r="CX46" i="2"/>
  <c r="EL46" i="2" s="1"/>
  <c r="CY46" i="2"/>
  <c r="CZ46" i="2"/>
  <c r="EN46" i="2" s="1"/>
  <c r="DA46" i="2"/>
  <c r="EO46" i="2" s="1"/>
  <c r="DB46" i="2"/>
  <c r="EP46" i="2" s="1"/>
  <c r="CT47" i="2"/>
  <c r="EH47" i="2" s="1"/>
  <c r="CU47" i="2"/>
  <c r="EI47" i="2" s="1"/>
  <c r="CV47" i="2"/>
  <c r="EJ47" i="2" s="1"/>
  <c r="CW47" i="2"/>
  <c r="EK47" i="2" s="1"/>
  <c r="CX47" i="2"/>
  <c r="EL47" i="2" s="1"/>
  <c r="CY47" i="2"/>
  <c r="EM47" i="2" s="1"/>
  <c r="CZ47" i="2"/>
  <c r="EN47" i="2" s="1"/>
  <c r="DA47" i="2"/>
  <c r="DB47" i="2"/>
  <c r="EP47" i="2" s="1"/>
  <c r="CT48" i="2"/>
  <c r="EH48" i="2" s="1"/>
  <c r="CU48" i="2"/>
  <c r="EI48" i="2" s="1"/>
  <c r="CV48" i="2"/>
  <c r="EJ48" i="2" s="1"/>
  <c r="CW48" i="2"/>
  <c r="EK48" i="2" s="1"/>
  <c r="CX48" i="2"/>
  <c r="EL48" i="2" s="1"/>
  <c r="CY48" i="2"/>
  <c r="EM48" i="2" s="1"/>
  <c r="CZ48" i="2"/>
  <c r="EN48" i="2" s="1"/>
  <c r="DA48" i="2"/>
  <c r="EO48" i="2" s="1"/>
  <c r="DB48" i="2"/>
  <c r="EP48" i="2" s="1"/>
  <c r="CT49" i="2"/>
  <c r="EH49" i="2" s="1"/>
  <c r="CU49" i="2"/>
  <c r="EI49" i="2" s="1"/>
  <c r="CV49" i="2"/>
  <c r="CW49" i="2"/>
  <c r="CX49" i="2"/>
  <c r="CY49" i="2"/>
  <c r="EM49" i="2" s="1"/>
  <c r="CZ49" i="2"/>
  <c r="EN49" i="2" s="1"/>
  <c r="DA49" i="2"/>
  <c r="EO49" i="2" s="1"/>
  <c r="DB49" i="2"/>
  <c r="EP49" i="2" s="1"/>
  <c r="CT50" i="2"/>
  <c r="EH50" i="2" s="1"/>
  <c r="CU50" i="2"/>
  <c r="EI50" i="2" s="1"/>
  <c r="CV50" i="2"/>
  <c r="EJ50" i="2" s="1"/>
  <c r="CW50" i="2"/>
  <c r="EK50" i="2" s="1"/>
  <c r="CX50" i="2"/>
  <c r="CY50" i="2"/>
  <c r="EM50" i="2" s="1"/>
  <c r="CZ50" i="2"/>
  <c r="DA50" i="2"/>
  <c r="EO50" i="2" s="1"/>
  <c r="DB50" i="2"/>
  <c r="CT51" i="2"/>
  <c r="EH51" i="2" s="1"/>
  <c r="CU51" i="2"/>
  <c r="EI51" i="2" s="1"/>
  <c r="CV51" i="2"/>
  <c r="EJ51" i="2" s="1"/>
  <c r="CW51" i="2"/>
  <c r="EK51" i="2" s="1"/>
  <c r="CX51" i="2"/>
  <c r="EL51" i="2" s="1"/>
  <c r="CY51" i="2"/>
  <c r="EM51" i="2" s="1"/>
  <c r="CZ51" i="2"/>
  <c r="EN51" i="2" s="1"/>
  <c r="DA51" i="2"/>
  <c r="DB51" i="2"/>
  <c r="CT52" i="2"/>
  <c r="EH52" i="2" s="1"/>
  <c r="CU52" i="2"/>
  <c r="EI52" i="2" s="1"/>
  <c r="CV52" i="2"/>
  <c r="EJ52" i="2" s="1"/>
  <c r="CW52" i="2"/>
  <c r="EK52" i="2" s="1"/>
  <c r="CX52" i="2"/>
  <c r="EL52" i="2" s="1"/>
  <c r="CY52" i="2"/>
  <c r="EM52" i="2" s="1"/>
  <c r="CZ52" i="2"/>
  <c r="EN52" i="2" s="1"/>
  <c r="DA52" i="2"/>
  <c r="EO52" i="2" s="1"/>
  <c r="DB52" i="2"/>
  <c r="EP52" i="2" s="1"/>
  <c r="CT53" i="2"/>
  <c r="EH53" i="2" s="1"/>
  <c r="CU53" i="2"/>
  <c r="CV53" i="2"/>
  <c r="CW53" i="2"/>
  <c r="CX53" i="2"/>
  <c r="CY53" i="2"/>
  <c r="EM53" i="2" s="1"/>
  <c r="CZ53" i="2"/>
  <c r="DA53" i="2"/>
  <c r="EO53" i="2" s="1"/>
  <c r="DB53" i="2"/>
  <c r="EP53" i="2" s="1"/>
  <c r="CT54" i="2"/>
  <c r="EH54" i="2" s="1"/>
  <c r="CU54" i="2"/>
  <c r="EI54" i="2" s="1"/>
  <c r="CV54" i="2"/>
  <c r="EJ54" i="2" s="1"/>
  <c r="CW54" i="2"/>
  <c r="EK54" i="2" s="1"/>
  <c r="CX54" i="2"/>
  <c r="EL54" i="2" s="1"/>
  <c r="CY54" i="2"/>
  <c r="EM54" i="2" s="1"/>
  <c r="CZ54" i="2"/>
  <c r="DA54" i="2"/>
  <c r="EO54" i="2" s="1"/>
  <c r="DB54" i="2"/>
  <c r="EP54" i="2" s="1"/>
  <c r="CT55" i="2"/>
  <c r="EH55" i="2" s="1"/>
  <c r="CU55" i="2"/>
  <c r="EI55" i="2" s="1"/>
  <c r="CV55" i="2"/>
  <c r="EJ55" i="2" s="1"/>
  <c r="CW55" i="2"/>
  <c r="EK55" i="2" s="1"/>
  <c r="CX55" i="2"/>
  <c r="CY55" i="2"/>
  <c r="EM55" i="2" s="1"/>
  <c r="CZ55" i="2"/>
  <c r="EN55" i="2" s="1"/>
  <c r="DA55" i="2"/>
  <c r="EO55" i="2" s="1"/>
  <c r="DB55" i="2"/>
  <c r="EP55" i="2" s="1"/>
  <c r="CT56" i="2"/>
  <c r="EH56" i="2" s="1"/>
  <c r="CU56" i="2"/>
  <c r="CV56" i="2"/>
  <c r="EJ56" i="2" s="1"/>
  <c r="CW56" i="2"/>
  <c r="EK56" i="2" s="1"/>
  <c r="CX56" i="2"/>
  <c r="EL56" i="2" s="1"/>
  <c r="CY56" i="2"/>
  <c r="EM56" i="2" s="1"/>
  <c r="CZ56" i="2"/>
  <c r="EN56" i="2" s="1"/>
  <c r="DA56" i="2"/>
  <c r="EO56" i="2" s="1"/>
  <c r="DB56" i="2"/>
  <c r="EP56" i="2" s="1"/>
  <c r="CT57" i="2"/>
  <c r="EH57" i="2" s="1"/>
  <c r="CU57" i="2"/>
  <c r="CV57" i="2"/>
  <c r="EJ57" i="2" s="1"/>
  <c r="CW57" i="2"/>
  <c r="EK57" i="2" s="1"/>
  <c r="CX57" i="2"/>
  <c r="EL57" i="2" s="1"/>
  <c r="CY57" i="2"/>
  <c r="EM57" i="2" s="1"/>
  <c r="CZ57" i="2"/>
  <c r="EN57" i="2" s="1"/>
  <c r="DA57" i="2"/>
  <c r="EO57" i="2" s="1"/>
  <c r="DB57" i="2"/>
  <c r="EP57" i="2" s="1"/>
  <c r="CT58" i="2"/>
  <c r="EH58" i="2" s="1"/>
  <c r="CU58" i="2"/>
  <c r="EI58" i="2" s="1"/>
  <c r="CV58" i="2"/>
  <c r="EJ58" i="2" s="1"/>
  <c r="CW58" i="2"/>
  <c r="EK58" i="2" s="1"/>
  <c r="CX58" i="2"/>
  <c r="EL58" i="2" s="1"/>
  <c r="CY58" i="2"/>
  <c r="EM58" i="2" s="1"/>
  <c r="CZ58" i="2"/>
  <c r="EN58" i="2" s="1"/>
  <c r="DA58" i="2"/>
  <c r="EO58" i="2" s="1"/>
  <c r="DB58" i="2"/>
  <c r="EP58" i="2" s="1"/>
  <c r="CT59" i="2"/>
  <c r="EH59" i="2" s="1"/>
  <c r="CU59" i="2"/>
  <c r="EI59" i="2" s="1"/>
  <c r="CV59" i="2"/>
  <c r="EJ59" i="2" s="1"/>
  <c r="CW59" i="2"/>
  <c r="EK59" i="2" s="1"/>
  <c r="CX59" i="2"/>
  <c r="EL59" i="2" s="1"/>
  <c r="CY59" i="2"/>
  <c r="EM59" i="2" s="1"/>
  <c r="CZ59" i="2"/>
  <c r="EN59" i="2" s="1"/>
  <c r="DA59" i="2"/>
  <c r="DB59" i="2"/>
  <c r="EP59" i="2" s="1"/>
  <c r="CT60" i="2"/>
  <c r="CU60" i="2"/>
  <c r="CV60" i="2"/>
  <c r="EJ60" i="2" s="1"/>
  <c r="CW60" i="2"/>
  <c r="CX60" i="2"/>
  <c r="EL60" i="2" s="1"/>
  <c r="CY60" i="2"/>
  <c r="EM60" i="2" s="1"/>
  <c r="CZ60" i="2"/>
  <c r="EN60" i="2" s="1"/>
  <c r="DA60" i="2"/>
  <c r="EO60" i="2" s="1"/>
  <c r="DB60" i="2"/>
  <c r="EP60" i="2" s="1"/>
  <c r="CT61" i="2"/>
  <c r="EH61" i="2" s="1"/>
  <c r="CU61" i="2"/>
  <c r="CV61" i="2"/>
  <c r="CW61" i="2"/>
  <c r="EK61" i="2" s="1"/>
  <c r="CX61" i="2"/>
  <c r="EL61" i="2" s="1"/>
  <c r="CY61" i="2"/>
  <c r="EM61" i="2" s="1"/>
  <c r="CZ61" i="2"/>
  <c r="EN61" i="2" s="1"/>
  <c r="DA61" i="2"/>
  <c r="EO61" i="2" s="1"/>
  <c r="DB61" i="2"/>
  <c r="EP61" i="2" s="1"/>
  <c r="CT62" i="2"/>
  <c r="EH62" i="2" s="1"/>
  <c r="CU62" i="2"/>
  <c r="EI62" i="2" s="1"/>
  <c r="CV62" i="2"/>
  <c r="EJ62" i="2" s="1"/>
  <c r="CW62" i="2"/>
  <c r="EK62" i="2" s="1"/>
  <c r="CX62" i="2"/>
  <c r="EL62" i="2" s="1"/>
  <c r="CY62" i="2"/>
  <c r="EM62" i="2" s="1"/>
  <c r="CZ62" i="2"/>
  <c r="EN62" i="2" s="1"/>
  <c r="DA62" i="2"/>
  <c r="EO62" i="2" s="1"/>
  <c r="DB62" i="2"/>
  <c r="EP62" i="2" s="1"/>
  <c r="CT63" i="2"/>
  <c r="EH63" i="2" s="1"/>
  <c r="CU63" i="2"/>
  <c r="EI63" i="2" s="1"/>
  <c r="CV63" i="2"/>
  <c r="EJ63" i="2" s="1"/>
  <c r="CW63" i="2"/>
  <c r="EK63" i="2" s="1"/>
  <c r="CX63" i="2"/>
  <c r="EL63" i="2" s="1"/>
  <c r="CY63" i="2"/>
  <c r="EM63" i="2" s="1"/>
  <c r="CZ63" i="2"/>
  <c r="EN63" i="2" s="1"/>
  <c r="DA63" i="2"/>
  <c r="EO63" i="2" s="1"/>
  <c r="DB63" i="2"/>
  <c r="EP63" i="2" s="1"/>
  <c r="CT64" i="2"/>
  <c r="EH64" i="2" s="1"/>
  <c r="CU64" i="2"/>
  <c r="EI64" i="2" s="1"/>
  <c r="CV64" i="2"/>
  <c r="EJ64" i="2" s="1"/>
  <c r="CW64" i="2"/>
  <c r="EK64" i="2" s="1"/>
  <c r="CX64" i="2"/>
  <c r="EL64" i="2" s="1"/>
  <c r="CY64" i="2"/>
  <c r="EM64" i="2" s="1"/>
  <c r="CZ64" i="2"/>
  <c r="EN64" i="2" s="1"/>
  <c r="DA64" i="2"/>
  <c r="EO64" i="2" s="1"/>
  <c r="DB64" i="2"/>
  <c r="EP64" i="2" s="1"/>
  <c r="CT65" i="2"/>
  <c r="EH65" i="2" s="1"/>
  <c r="CU65" i="2"/>
  <c r="CV65" i="2"/>
  <c r="CW65" i="2"/>
  <c r="CX65" i="2"/>
  <c r="EL65" i="2" s="1"/>
  <c r="CY65" i="2"/>
  <c r="EM65" i="2" s="1"/>
  <c r="CZ65" i="2"/>
  <c r="EN65" i="2" s="1"/>
  <c r="DA65" i="2"/>
  <c r="EO65" i="2" s="1"/>
  <c r="DB65" i="2"/>
  <c r="EP65" i="2" s="1"/>
  <c r="CT66" i="2"/>
  <c r="EH66" i="2" s="1"/>
  <c r="CU66" i="2"/>
  <c r="EI66" i="2" s="1"/>
  <c r="CV66" i="2"/>
  <c r="EJ66" i="2" s="1"/>
  <c r="CW66" i="2"/>
  <c r="EK66" i="2" s="1"/>
  <c r="CX66" i="2"/>
  <c r="EL66" i="2" s="1"/>
  <c r="CY66" i="2"/>
  <c r="EM66" i="2" s="1"/>
  <c r="CZ66" i="2"/>
  <c r="EN66" i="2" s="1"/>
  <c r="DA66" i="2"/>
  <c r="EO66" i="2" s="1"/>
  <c r="DB66" i="2"/>
  <c r="EP66" i="2" s="1"/>
  <c r="CT67" i="2"/>
  <c r="EH67" i="2" s="1"/>
  <c r="CU67" i="2"/>
  <c r="CV67" i="2"/>
  <c r="EJ67" i="2" s="1"/>
  <c r="CW67" i="2"/>
  <c r="EK67" i="2" s="1"/>
  <c r="CX67" i="2"/>
  <c r="EL67" i="2" s="1"/>
  <c r="CY67" i="2"/>
  <c r="EM67" i="2" s="1"/>
  <c r="CZ67" i="2"/>
  <c r="EN67" i="2" s="1"/>
  <c r="DA67" i="2"/>
  <c r="EO67" i="2" s="1"/>
  <c r="DB67" i="2"/>
  <c r="EP67" i="2" s="1"/>
  <c r="CT68" i="2"/>
  <c r="CU68" i="2"/>
  <c r="EI68" i="2" s="1"/>
  <c r="CV68" i="2"/>
  <c r="CW68" i="2"/>
  <c r="EK68" i="2" s="1"/>
  <c r="CX68" i="2"/>
  <c r="EL68" i="2" s="1"/>
  <c r="CY68" i="2"/>
  <c r="EM68" i="2" s="1"/>
  <c r="CZ68" i="2"/>
  <c r="EN68" i="2" s="1"/>
  <c r="DA68" i="2"/>
  <c r="EO68" i="2" s="1"/>
  <c r="DB68" i="2"/>
  <c r="EP68" i="2" s="1"/>
  <c r="CT69" i="2"/>
  <c r="EH69" i="2" s="1"/>
  <c r="CU69" i="2"/>
  <c r="EI69" i="2" s="1"/>
  <c r="CV69" i="2"/>
  <c r="EJ69" i="2" s="1"/>
  <c r="CW69" i="2"/>
  <c r="EK69" i="2" s="1"/>
  <c r="CX69" i="2"/>
  <c r="EL69" i="2" s="1"/>
  <c r="CY69" i="2"/>
  <c r="EM69" i="2" s="1"/>
  <c r="CZ69" i="2"/>
  <c r="EN69" i="2" s="1"/>
  <c r="DA69" i="2"/>
  <c r="EO69" i="2" s="1"/>
  <c r="DB69" i="2"/>
  <c r="EP69" i="2" s="1"/>
  <c r="CT70" i="2"/>
  <c r="EH70" i="2" s="1"/>
  <c r="CU70" i="2"/>
  <c r="EI70" i="2" s="1"/>
  <c r="CV70" i="2"/>
  <c r="EJ70" i="2" s="1"/>
  <c r="CW70" i="2"/>
  <c r="EK70" i="2" s="1"/>
  <c r="CX70" i="2"/>
  <c r="CY70" i="2"/>
  <c r="EM70" i="2" s="1"/>
  <c r="CZ70" i="2"/>
  <c r="DA70" i="2"/>
  <c r="EO70" i="2" s="1"/>
  <c r="DB70" i="2"/>
  <c r="CT71" i="2"/>
  <c r="EH71" i="2" s="1"/>
  <c r="CU71" i="2"/>
  <c r="EI71" i="2" s="1"/>
  <c r="CV71" i="2"/>
  <c r="EJ71" i="2" s="1"/>
  <c r="CW71" i="2"/>
  <c r="EK71" i="2" s="1"/>
  <c r="CX71" i="2"/>
  <c r="EL71" i="2" s="1"/>
  <c r="CY71" i="2"/>
  <c r="EM71" i="2" s="1"/>
  <c r="CZ71" i="2"/>
  <c r="EN71" i="2" s="1"/>
  <c r="DA71" i="2"/>
  <c r="EO71" i="2" s="1"/>
  <c r="DB71" i="2"/>
  <c r="EP71" i="2" s="1"/>
  <c r="CT72" i="2"/>
  <c r="EH72" i="2" s="1"/>
  <c r="CU72" i="2"/>
  <c r="EI72" i="2" s="1"/>
  <c r="CV72" i="2"/>
  <c r="CW72" i="2"/>
  <c r="CX72" i="2"/>
  <c r="EL72" i="2" s="1"/>
  <c r="CY72" i="2"/>
  <c r="EM72" i="2" s="1"/>
  <c r="CZ72" i="2"/>
  <c r="EN72" i="2" s="1"/>
  <c r="DA72" i="2"/>
  <c r="EO72" i="2" s="1"/>
  <c r="DB72" i="2"/>
  <c r="EP72" i="2" s="1"/>
  <c r="CT73" i="2"/>
  <c r="EH73" i="2" s="1"/>
  <c r="CU73" i="2"/>
  <c r="CV73" i="2"/>
  <c r="EJ73" i="2" s="1"/>
  <c r="CW73" i="2"/>
  <c r="EK73" i="2" s="1"/>
  <c r="CX73" i="2"/>
  <c r="EL73" i="2" s="1"/>
  <c r="CY73" i="2"/>
  <c r="EM73" i="2" s="1"/>
  <c r="CZ73" i="2"/>
  <c r="EN73" i="2" s="1"/>
  <c r="DA73" i="2"/>
  <c r="EO73" i="2" s="1"/>
  <c r="DB73" i="2"/>
  <c r="EP73" i="2" s="1"/>
  <c r="CT74" i="2"/>
  <c r="EH74" i="2" s="1"/>
  <c r="CU74" i="2"/>
  <c r="EI74" i="2" s="1"/>
  <c r="CV74" i="2"/>
  <c r="EJ74" i="2" s="1"/>
  <c r="CW74" i="2"/>
  <c r="EK74" i="2" s="1"/>
  <c r="CX74" i="2"/>
  <c r="EL74" i="2" s="1"/>
  <c r="CY74" i="2"/>
  <c r="EM74" i="2" s="1"/>
  <c r="CZ74" i="2"/>
  <c r="EN74" i="2" s="1"/>
  <c r="DA74" i="2"/>
  <c r="EO74" i="2" s="1"/>
  <c r="DB74" i="2"/>
  <c r="EP74" i="2" s="1"/>
  <c r="CT75" i="2"/>
  <c r="EH75" i="2" s="1"/>
  <c r="CU75" i="2"/>
  <c r="EI75" i="2" s="1"/>
  <c r="CV75" i="2"/>
  <c r="EJ75" i="2" s="1"/>
  <c r="CW75" i="2"/>
  <c r="EK75" i="2" s="1"/>
  <c r="CX75" i="2"/>
  <c r="CY75" i="2"/>
  <c r="EM75" i="2" s="1"/>
  <c r="CZ75" i="2"/>
  <c r="EN75" i="2" s="1"/>
  <c r="DA75" i="2"/>
  <c r="DB75" i="2"/>
  <c r="EP75" i="2" s="1"/>
  <c r="CT76" i="2"/>
  <c r="EH76" i="2" s="1"/>
  <c r="CU76" i="2"/>
  <c r="EI76" i="2" s="1"/>
  <c r="CV76" i="2"/>
  <c r="EJ76" i="2" s="1"/>
  <c r="CW76" i="2"/>
  <c r="EK76" i="2" s="1"/>
  <c r="CX76" i="2"/>
  <c r="EL76" i="2" s="1"/>
  <c r="CY76" i="2"/>
  <c r="EM76" i="2" s="1"/>
  <c r="CZ76" i="2"/>
  <c r="EN76" i="2" s="1"/>
  <c r="DA76" i="2"/>
  <c r="EO76" i="2" s="1"/>
  <c r="DB76" i="2"/>
  <c r="EP76" i="2" s="1"/>
  <c r="CT77" i="2"/>
  <c r="EH77" i="2" s="1"/>
  <c r="CU77" i="2"/>
  <c r="EI77" i="2" s="1"/>
  <c r="CV77" i="2"/>
  <c r="CW77" i="2"/>
  <c r="EK77" i="2" s="1"/>
  <c r="CX77" i="2"/>
  <c r="EL77" i="2" s="1"/>
  <c r="CY77" i="2"/>
  <c r="EM77" i="2" s="1"/>
  <c r="CZ77" i="2"/>
  <c r="EN77" i="2" s="1"/>
  <c r="DA77" i="2"/>
  <c r="EO77" i="2" s="1"/>
  <c r="DB77" i="2"/>
  <c r="EP77" i="2" s="1"/>
  <c r="CT78" i="2"/>
  <c r="EH78" i="2" s="1"/>
  <c r="CU78" i="2"/>
  <c r="EI78" i="2" s="1"/>
  <c r="CV78" i="2"/>
  <c r="EJ78" i="2" s="1"/>
  <c r="CW78" i="2"/>
  <c r="EK78" i="2" s="1"/>
  <c r="CX78" i="2"/>
  <c r="EL78" i="2" s="1"/>
  <c r="CY78" i="2"/>
  <c r="EM78" i="2" s="1"/>
  <c r="CZ78" i="2"/>
  <c r="EN78" i="2" s="1"/>
  <c r="DA78" i="2"/>
  <c r="EO78" i="2" s="1"/>
  <c r="DB78" i="2"/>
  <c r="CT79" i="2"/>
  <c r="CU79" i="2"/>
  <c r="EI79" i="2" s="1"/>
  <c r="CV79" i="2"/>
  <c r="EJ79" i="2" s="1"/>
  <c r="CW79" i="2"/>
  <c r="EK79" i="2" s="1"/>
  <c r="CX79" i="2"/>
  <c r="EL79" i="2" s="1"/>
  <c r="CY79" i="2"/>
  <c r="EM79" i="2" s="1"/>
  <c r="CZ79" i="2"/>
  <c r="EN79" i="2" s="1"/>
  <c r="DA79" i="2"/>
  <c r="EO79" i="2" s="1"/>
  <c r="DB79" i="2"/>
  <c r="EP79" i="2" s="1"/>
  <c r="CT80" i="2"/>
  <c r="EH80" i="2" s="1"/>
  <c r="CU80" i="2"/>
  <c r="EI80" i="2" s="1"/>
  <c r="CV80" i="2"/>
  <c r="EJ80" i="2" s="1"/>
  <c r="CW80" i="2"/>
  <c r="EK80" i="2" s="1"/>
  <c r="CX80" i="2"/>
  <c r="EL80" i="2" s="1"/>
  <c r="CY80" i="2"/>
  <c r="EM80" i="2" s="1"/>
  <c r="CZ80" i="2"/>
  <c r="EN80" i="2" s="1"/>
  <c r="DA80" i="2"/>
  <c r="EO80" i="2" s="1"/>
  <c r="DB80" i="2"/>
  <c r="EP80" i="2" s="1"/>
  <c r="CT81" i="2"/>
  <c r="EH81" i="2" s="1"/>
  <c r="CU81" i="2"/>
  <c r="CV81" i="2"/>
  <c r="EJ81" i="2" s="1"/>
  <c r="CW81" i="2"/>
  <c r="EK81" i="2" s="1"/>
  <c r="CX81" i="2"/>
  <c r="EL81" i="2" s="1"/>
  <c r="CY81" i="2"/>
  <c r="EM81" i="2" s="1"/>
  <c r="CZ81" i="2"/>
  <c r="EN81" i="2" s="1"/>
  <c r="DA81" i="2"/>
  <c r="EO81" i="2" s="1"/>
  <c r="DB81" i="2"/>
  <c r="EP81" i="2" s="1"/>
  <c r="CT82" i="2"/>
  <c r="EH82" i="2" s="1"/>
  <c r="CU82" i="2"/>
  <c r="EI82" i="2" s="1"/>
  <c r="CV82" i="2"/>
  <c r="EJ82" i="2" s="1"/>
  <c r="CW82" i="2"/>
  <c r="EK82" i="2" s="1"/>
  <c r="CX82" i="2"/>
  <c r="EL82" i="2" s="1"/>
  <c r="CY82" i="2"/>
  <c r="EM82" i="2" s="1"/>
  <c r="CZ82" i="2"/>
  <c r="EN82" i="2" s="1"/>
  <c r="DA82" i="2"/>
  <c r="EO82" i="2" s="1"/>
  <c r="DB82" i="2"/>
  <c r="CT83" i="2"/>
  <c r="EH83" i="2" s="1"/>
  <c r="CU83" i="2"/>
  <c r="EI83" i="2" s="1"/>
  <c r="CV83" i="2"/>
  <c r="EJ83" i="2" s="1"/>
  <c r="CW83" i="2"/>
  <c r="EK83" i="2" s="1"/>
  <c r="CX83" i="2"/>
  <c r="EL83" i="2" s="1"/>
  <c r="CY83" i="2"/>
  <c r="EM83" i="2" s="1"/>
  <c r="CZ83" i="2"/>
  <c r="EN83" i="2" s="1"/>
  <c r="DA83" i="2"/>
  <c r="EO83" i="2" s="1"/>
  <c r="DB83" i="2"/>
  <c r="EP83" i="2" s="1"/>
  <c r="CT84" i="2"/>
  <c r="EH84" i="2" s="1"/>
  <c r="CU84" i="2"/>
  <c r="EI84" i="2" s="1"/>
  <c r="CV84" i="2"/>
  <c r="EJ84" i="2" s="1"/>
  <c r="CW84" i="2"/>
  <c r="EK84" i="2" s="1"/>
  <c r="CX84" i="2"/>
  <c r="EL84" i="2" s="1"/>
  <c r="CY84" i="2"/>
  <c r="EM84" i="2" s="1"/>
  <c r="CZ84" i="2"/>
  <c r="EN84" i="2" s="1"/>
  <c r="DA84" i="2"/>
  <c r="EO84" i="2" s="1"/>
  <c r="DB84" i="2"/>
  <c r="CT85" i="2"/>
  <c r="EH85" i="2" s="1"/>
  <c r="CU85" i="2"/>
  <c r="CV85" i="2"/>
  <c r="CW85" i="2"/>
  <c r="EK85" i="2" s="1"/>
  <c r="CX85" i="2"/>
  <c r="EL85" i="2" s="1"/>
  <c r="CY85" i="2"/>
  <c r="EM85" i="2" s="1"/>
  <c r="CZ85" i="2"/>
  <c r="EN85" i="2" s="1"/>
  <c r="DA85" i="2"/>
  <c r="EO85" i="2" s="1"/>
  <c r="DB85" i="2"/>
  <c r="EP85" i="2" s="1"/>
  <c r="CT86" i="2"/>
  <c r="EH86" i="2" s="1"/>
  <c r="CU86" i="2"/>
  <c r="EI86" i="2" s="1"/>
  <c r="CV86" i="2"/>
  <c r="EJ86" i="2" s="1"/>
  <c r="CW86" i="2"/>
  <c r="EK86" i="2" s="1"/>
  <c r="CX86" i="2"/>
  <c r="EL86" i="2" s="1"/>
  <c r="CY86" i="2"/>
  <c r="EM86" i="2" s="1"/>
  <c r="CZ86" i="2"/>
  <c r="EN86" i="2" s="1"/>
  <c r="DA86" i="2"/>
  <c r="EO86" i="2" s="1"/>
  <c r="DB86" i="2"/>
  <c r="EP86" i="2" s="1"/>
  <c r="CT87" i="2"/>
  <c r="EH87" i="2" s="1"/>
  <c r="CU87" i="2"/>
  <c r="EI87" i="2" s="1"/>
  <c r="CV87" i="2"/>
  <c r="EJ87" i="2" s="1"/>
  <c r="CW87" i="2"/>
  <c r="EK87" i="2" s="1"/>
  <c r="CX87" i="2"/>
  <c r="EL87" i="2" s="1"/>
  <c r="CY87" i="2"/>
  <c r="EM87" i="2" s="1"/>
  <c r="CZ87" i="2"/>
  <c r="EN87" i="2" s="1"/>
  <c r="DA87" i="2"/>
  <c r="DB87" i="2"/>
  <c r="CT88" i="2"/>
  <c r="EH88" i="2" s="1"/>
  <c r="CU88" i="2"/>
  <c r="EI88" i="2" s="1"/>
  <c r="CV88" i="2"/>
  <c r="EJ88" i="2" s="1"/>
  <c r="CW88" i="2"/>
  <c r="EK88" i="2" s="1"/>
  <c r="CX88" i="2"/>
  <c r="EL88" i="2" s="1"/>
  <c r="CY88" i="2"/>
  <c r="EM88" i="2" s="1"/>
  <c r="CZ88" i="2"/>
  <c r="EN88" i="2" s="1"/>
  <c r="DA88" i="2"/>
  <c r="EO88" i="2" s="1"/>
  <c r="DB88" i="2"/>
  <c r="EP88" i="2" s="1"/>
  <c r="CT89" i="2"/>
  <c r="EH89" i="2" s="1"/>
  <c r="CU89" i="2"/>
  <c r="CV89" i="2"/>
  <c r="CW89" i="2"/>
  <c r="EK89" i="2" s="1"/>
  <c r="CX89" i="2"/>
  <c r="EL89" i="2" s="1"/>
  <c r="CY89" i="2"/>
  <c r="CZ89" i="2"/>
  <c r="EN89" i="2" s="1"/>
  <c r="DA89" i="2"/>
  <c r="EO89" i="2" s="1"/>
  <c r="DB89" i="2"/>
  <c r="EP89" i="2" s="1"/>
  <c r="CT90" i="2"/>
  <c r="EH90" i="2" s="1"/>
  <c r="CU90" i="2"/>
  <c r="EI90" i="2" s="1"/>
  <c r="CV90" i="2"/>
  <c r="EJ90" i="2" s="1"/>
  <c r="CW90" i="2"/>
  <c r="EK90" i="2" s="1"/>
  <c r="CX90" i="2"/>
  <c r="EL90" i="2" s="1"/>
  <c r="CY90" i="2"/>
  <c r="EM90" i="2" s="1"/>
  <c r="CZ90" i="2"/>
  <c r="EN90" i="2" s="1"/>
  <c r="DA90" i="2"/>
  <c r="EO90" i="2" s="1"/>
  <c r="DB90" i="2"/>
  <c r="EP90" i="2" s="1"/>
  <c r="CT91" i="2"/>
  <c r="EH91" i="2" s="1"/>
  <c r="CU91" i="2"/>
  <c r="EI91" i="2" s="1"/>
  <c r="CV91" i="2"/>
  <c r="EJ91" i="2" s="1"/>
  <c r="CW91" i="2"/>
  <c r="EK91" i="2" s="1"/>
  <c r="CX91" i="2"/>
  <c r="EL91" i="2" s="1"/>
  <c r="CY91" i="2"/>
  <c r="EM91" i="2" s="1"/>
  <c r="CZ91" i="2"/>
  <c r="EN91" i="2" s="1"/>
  <c r="DA91" i="2"/>
  <c r="DB91" i="2"/>
  <c r="EP91" i="2" s="1"/>
  <c r="CT92" i="2"/>
  <c r="EH92" i="2" s="1"/>
  <c r="CU92" i="2"/>
  <c r="EI92" i="2" s="1"/>
  <c r="CV92" i="2"/>
  <c r="EJ92" i="2" s="1"/>
  <c r="CW92" i="2"/>
  <c r="EK92" i="2" s="1"/>
  <c r="CX92" i="2"/>
  <c r="CY92" i="2"/>
  <c r="EM92" i="2" s="1"/>
  <c r="CZ92" i="2"/>
  <c r="EN92" i="2" s="1"/>
  <c r="DA92" i="2"/>
  <c r="EO92" i="2" s="1"/>
  <c r="DB92" i="2"/>
  <c r="EP92" i="2" s="1"/>
  <c r="CT93" i="2"/>
  <c r="EH93" i="2" s="1"/>
  <c r="CU93" i="2"/>
  <c r="CV93" i="2"/>
  <c r="EJ93" i="2" s="1"/>
  <c r="CW93" i="2"/>
  <c r="EK93" i="2" s="1"/>
  <c r="CX93" i="2"/>
  <c r="EL93" i="2" s="1"/>
  <c r="CY93" i="2"/>
  <c r="CZ93" i="2"/>
  <c r="EN93" i="2" s="1"/>
  <c r="DA93" i="2"/>
  <c r="EO93" i="2" s="1"/>
  <c r="DB93" i="2"/>
  <c r="EP93" i="2" s="1"/>
  <c r="CT94" i="2"/>
  <c r="EH94" i="2" s="1"/>
  <c r="CU94" i="2"/>
  <c r="EI94" i="2" s="1"/>
  <c r="CV94" i="2"/>
  <c r="EJ94" i="2" s="1"/>
  <c r="CW94" i="2"/>
  <c r="EK94" i="2" s="1"/>
  <c r="CX94" i="2"/>
  <c r="EL94" i="2" s="1"/>
  <c r="CY94" i="2"/>
  <c r="EM94" i="2" s="1"/>
  <c r="CZ94" i="2"/>
  <c r="EN94" i="2" s="1"/>
  <c r="DA94" i="2"/>
  <c r="EO94" i="2" s="1"/>
  <c r="DB94" i="2"/>
  <c r="EP94" i="2" s="1"/>
  <c r="CT95" i="2"/>
  <c r="EH95" i="2" s="1"/>
  <c r="CU95" i="2"/>
  <c r="EI95" i="2" s="1"/>
  <c r="CV95" i="2"/>
  <c r="EJ95" i="2" s="1"/>
  <c r="CW95" i="2"/>
  <c r="EK95" i="2" s="1"/>
  <c r="CX95" i="2"/>
  <c r="EL95" i="2" s="1"/>
  <c r="CY95" i="2"/>
  <c r="EM95" i="2" s="1"/>
  <c r="CZ95" i="2"/>
  <c r="EN95" i="2" s="1"/>
  <c r="DA95" i="2"/>
  <c r="DB95" i="2"/>
  <c r="CT96" i="2"/>
  <c r="EH96" i="2" s="1"/>
  <c r="CU96" i="2"/>
  <c r="EI96" i="2" s="1"/>
  <c r="CV96" i="2"/>
  <c r="EJ96" i="2" s="1"/>
  <c r="CW96" i="2"/>
  <c r="EK96" i="2" s="1"/>
  <c r="CX96" i="2"/>
  <c r="EL96" i="2" s="1"/>
  <c r="CY96" i="2"/>
  <c r="EM96" i="2" s="1"/>
  <c r="CZ96" i="2"/>
  <c r="EN96" i="2" s="1"/>
  <c r="DA96" i="2"/>
  <c r="EO96" i="2" s="1"/>
  <c r="DB96" i="2"/>
  <c r="EP96" i="2" s="1"/>
  <c r="CT97" i="2"/>
  <c r="EH97" i="2" s="1"/>
  <c r="CU97" i="2"/>
  <c r="EI97" i="2" s="1"/>
  <c r="CV97" i="2"/>
  <c r="EJ97" i="2" s="1"/>
  <c r="CW97" i="2"/>
  <c r="EK97" i="2" s="1"/>
  <c r="CX97" i="2"/>
  <c r="EL97" i="2" s="1"/>
  <c r="CY97" i="2"/>
  <c r="EM97" i="2" s="1"/>
  <c r="CZ97" i="2"/>
  <c r="EN97" i="2" s="1"/>
  <c r="DA97" i="2"/>
  <c r="EO97" i="2" s="1"/>
  <c r="DB97" i="2"/>
  <c r="EP97" i="2" s="1"/>
  <c r="CT98" i="2"/>
  <c r="CU98" i="2"/>
  <c r="CV98" i="2"/>
  <c r="EJ98" i="2" s="1"/>
  <c r="CW98" i="2"/>
  <c r="EK98" i="2" s="1"/>
  <c r="CX98" i="2"/>
  <c r="EL98" i="2" s="1"/>
  <c r="CY98" i="2"/>
  <c r="EM98" i="2" s="1"/>
  <c r="CZ98" i="2"/>
  <c r="EN98" i="2" s="1"/>
  <c r="DA98" i="2"/>
  <c r="EO98" i="2" s="1"/>
  <c r="DB98" i="2"/>
  <c r="CT99" i="2"/>
  <c r="EH99" i="2" s="1"/>
  <c r="CU99" i="2"/>
  <c r="EI99" i="2" s="1"/>
  <c r="CV99" i="2"/>
  <c r="EJ99" i="2" s="1"/>
  <c r="CW99" i="2"/>
  <c r="EK99" i="2" s="1"/>
  <c r="CX99" i="2"/>
  <c r="EL99" i="2" s="1"/>
  <c r="CY99" i="2"/>
  <c r="EM99" i="2" s="1"/>
  <c r="CZ99" i="2"/>
  <c r="EN99" i="2" s="1"/>
  <c r="DA99" i="2"/>
  <c r="EO99" i="2" s="1"/>
  <c r="DB99" i="2"/>
  <c r="EP99" i="2" s="1"/>
  <c r="CT100" i="2"/>
  <c r="EH100" i="2" s="1"/>
  <c r="CU100" i="2"/>
  <c r="EI100" i="2" s="1"/>
  <c r="CV100" i="2"/>
  <c r="EJ100" i="2" s="1"/>
  <c r="CW100" i="2"/>
  <c r="EK100" i="2" s="1"/>
  <c r="CX100" i="2"/>
  <c r="EL100" i="2" s="1"/>
  <c r="CY100" i="2"/>
  <c r="EM100" i="2" s="1"/>
  <c r="CZ100" i="2"/>
  <c r="EN100" i="2" s="1"/>
  <c r="DA100" i="2"/>
  <c r="DB100" i="2"/>
  <c r="EP100" i="2" s="1"/>
  <c r="CT101" i="2"/>
  <c r="EH101" i="2" s="1"/>
  <c r="CU101" i="2"/>
  <c r="EI101" i="2" s="1"/>
  <c r="CV101" i="2"/>
  <c r="EJ101" i="2" s="1"/>
  <c r="CW101" i="2"/>
  <c r="EK101" i="2" s="1"/>
  <c r="CX101" i="2"/>
  <c r="EL101" i="2" s="1"/>
  <c r="CY101" i="2"/>
  <c r="EM101" i="2" s="1"/>
  <c r="CZ101" i="2"/>
  <c r="EN101" i="2" s="1"/>
  <c r="DA101" i="2"/>
  <c r="EO101" i="2" s="1"/>
  <c r="DB101" i="2"/>
  <c r="EP101" i="2" s="1"/>
  <c r="CT102" i="2"/>
  <c r="EH102" i="2" s="1"/>
  <c r="CU102" i="2"/>
  <c r="EI102" i="2" s="1"/>
  <c r="CV102" i="2"/>
  <c r="EJ102" i="2" s="1"/>
  <c r="CW102" i="2"/>
  <c r="EK102" i="2" s="1"/>
  <c r="CX102" i="2"/>
  <c r="CY102" i="2"/>
  <c r="CZ102" i="2"/>
  <c r="EN102" i="2" s="1"/>
  <c r="DA102" i="2"/>
  <c r="EO102" i="2" s="1"/>
  <c r="DB102" i="2"/>
  <c r="EP102" i="2" s="1"/>
  <c r="CT103" i="2"/>
  <c r="EH103" i="2" s="1"/>
  <c r="CU103" i="2"/>
  <c r="EI103" i="2" s="1"/>
  <c r="CV103" i="2"/>
  <c r="EJ103" i="2" s="1"/>
  <c r="CW103" i="2"/>
  <c r="EK103" i="2" s="1"/>
  <c r="CX103" i="2"/>
  <c r="EL103" i="2" s="1"/>
  <c r="CY103" i="2"/>
  <c r="EM103" i="2" s="1"/>
  <c r="CZ103" i="2"/>
  <c r="EN103" i="2" s="1"/>
  <c r="DA103" i="2"/>
  <c r="EO103" i="2" s="1"/>
  <c r="DB103" i="2"/>
  <c r="EP103" i="2" s="1"/>
  <c r="CT104" i="2"/>
  <c r="EH104" i="2" s="1"/>
  <c r="CU104" i="2"/>
  <c r="EI104" i="2" s="1"/>
  <c r="CV104" i="2"/>
  <c r="EJ104" i="2" s="1"/>
  <c r="CW104" i="2"/>
  <c r="EK104" i="2" s="1"/>
  <c r="CX104" i="2"/>
  <c r="EL104" i="2" s="1"/>
  <c r="CY104" i="2"/>
  <c r="EM104" i="2" s="1"/>
  <c r="CZ104" i="2"/>
  <c r="EN104" i="2" s="1"/>
  <c r="DA104" i="2"/>
  <c r="EO104" i="2" s="1"/>
  <c r="DB104" i="2"/>
  <c r="EP104" i="2" s="1"/>
  <c r="CT105" i="2"/>
  <c r="EH105" i="2" s="1"/>
  <c r="CU105" i="2"/>
  <c r="EI105" i="2" s="1"/>
  <c r="CV105" i="2"/>
  <c r="EJ105" i="2" s="1"/>
  <c r="CW105" i="2"/>
  <c r="EK105" i="2" s="1"/>
  <c r="CX105" i="2"/>
  <c r="EL105" i="2" s="1"/>
  <c r="CY105" i="2"/>
  <c r="EM105" i="2" s="1"/>
  <c r="CZ105" i="2"/>
  <c r="EN105" i="2" s="1"/>
  <c r="DA105" i="2"/>
  <c r="EO105" i="2" s="1"/>
  <c r="DB105" i="2"/>
  <c r="EP105" i="2" s="1"/>
  <c r="CT106" i="2"/>
  <c r="EH106" i="2" s="1"/>
  <c r="CU106" i="2"/>
  <c r="EI106" i="2" s="1"/>
  <c r="CV106" i="2"/>
  <c r="EJ106" i="2" s="1"/>
  <c r="CW106" i="2"/>
  <c r="EK106" i="2" s="1"/>
  <c r="CX106" i="2"/>
  <c r="CY106" i="2"/>
  <c r="EM106" i="2" s="1"/>
  <c r="CZ106" i="2"/>
  <c r="DA106" i="2"/>
  <c r="EO106" i="2" s="1"/>
  <c r="DB106" i="2"/>
  <c r="EP106" i="2" s="1"/>
  <c r="CT107" i="2"/>
  <c r="EH107" i="2" s="1"/>
  <c r="CU107" i="2"/>
  <c r="EI107" i="2" s="1"/>
  <c r="CV107" i="2"/>
  <c r="EJ107" i="2" s="1"/>
  <c r="CW107" i="2"/>
  <c r="EK107" i="2" s="1"/>
  <c r="CX107" i="2"/>
  <c r="EL107" i="2" s="1"/>
  <c r="CY107" i="2"/>
  <c r="EM107" i="2" s="1"/>
  <c r="CZ107" i="2"/>
  <c r="EN107" i="2" s="1"/>
  <c r="DA107" i="2"/>
  <c r="EO107" i="2" s="1"/>
  <c r="DB107" i="2"/>
  <c r="CT108" i="2"/>
  <c r="EH108" i="2" s="1"/>
  <c r="CU108" i="2"/>
  <c r="EI108" i="2" s="1"/>
  <c r="CV108" i="2"/>
  <c r="EJ108" i="2" s="1"/>
  <c r="CW108" i="2"/>
  <c r="EK108" i="2" s="1"/>
  <c r="CX108" i="2"/>
  <c r="EL108" i="2" s="1"/>
  <c r="CY108" i="2"/>
  <c r="EM108" i="2" s="1"/>
  <c r="CZ108" i="2"/>
  <c r="EN108" i="2" s="1"/>
  <c r="DA108" i="2"/>
  <c r="EO108" i="2" s="1"/>
  <c r="DB108" i="2"/>
  <c r="EP108" i="2" s="1"/>
  <c r="CT109" i="2"/>
  <c r="EH109" i="2" s="1"/>
  <c r="CU109" i="2"/>
  <c r="EI109" i="2" s="1"/>
  <c r="CV109" i="2"/>
  <c r="EJ109" i="2" s="1"/>
  <c r="CW109" i="2"/>
  <c r="CX109" i="2"/>
  <c r="CY109" i="2"/>
  <c r="EM109" i="2" s="1"/>
  <c r="CZ109" i="2"/>
  <c r="EN109" i="2" s="1"/>
  <c r="DA109" i="2"/>
  <c r="EO109" i="2" s="1"/>
  <c r="DB109" i="2"/>
  <c r="EP109" i="2" s="1"/>
  <c r="CT110" i="2"/>
  <c r="EH110" i="2" s="1"/>
  <c r="CU110" i="2"/>
  <c r="EI110" i="2" s="1"/>
  <c r="CV110" i="2"/>
  <c r="EJ110" i="2" s="1"/>
  <c r="CW110" i="2"/>
  <c r="EK110" i="2" s="1"/>
  <c r="CX110" i="2"/>
  <c r="EL110" i="2" s="1"/>
  <c r="CY110" i="2"/>
  <c r="EM110" i="2" s="1"/>
  <c r="CZ110" i="2"/>
  <c r="EN110" i="2" s="1"/>
  <c r="DA110" i="2"/>
  <c r="EO110" i="2" s="1"/>
  <c r="DB110" i="2"/>
  <c r="EP110" i="2" s="1"/>
  <c r="CT111" i="2"/>
  <c r="EH111" i="2" s="1"/>
  <c r="CU111" i="2"/>
  <c r="EI111" i="2" s="1"/>
  <c r="CV111" i="2"/>
  <c r="EJ111" i="2" s="1"/>
  <c r="CW111" i="2"/>
  <c r="EK111" i="2" s="1"/>
  <c r="CX111" i="2"/>
  <c r="EL111" i="2" s="1"/>
  <c r="CY111" i="2"/>
  <c r="EM111" i="2" s="1"/>
  <c r="CZ111" i="2"/>
  <c r="EN111" i="2" s="1"/>
  <c r="DA111" i="2"/>
  <c r="EO111" i="2" s="1"/>
  <c r="DB111" i="2"/>
  <c r="EP111" i="2" s="1"/>
  <c r="CT112" i="2"/>
  <c r="EH112" i="2" s="1"/>
  <c r="CU112" i="2"/>
  <c r="EI112" i="2" s="1"/>
  <c r="CV112" i="2"/>
  <c r="EJ112" i="2" s="1"/>
  <c r="CW112" i="2"/>
  <c r="EK112" i="2" s="1"/>
  <c r="CX112" i="2"/>
  <c r="EL112" i="2" s="1"/>
  <c r="CY112" i="2"/>
  <c r="EM112" i="2" s="1"/>
  <c r="CZ112" i="2"/>
  <c r="EN112" i="2" s="1"/>
  <c r="DA112" i="2"/>
  <c r="EO112" i="2" s="1"/>
  <c r="DB112" i="2"/>
  <c r="EP112" i="2" s="1"/>
  <c r="CT113" i="2"/>
  <c r="EH113" i="2" s="1"/>
  <c r="CU113" i="2"/>
  <c r="CV113" i="2"/>
  <c r="EJ113" i="2" s="1"/>
  <c r="CW113" i="2"/>
  <c r="EK113" i="2" s="1"/>
  <c r="CX113" i="2"/>
  <c r="EL113" i="2" s="1"/>
  <c r="CY113" i="2"/>
  <c r="EM113" i="2" s="1"/>
  <c r="CZ113" i="2"/>
  <c r="EN113" i="2" s="1"/>
  <c r="DA113" i="2"/>
  <c r="EO113" i="2" s="1"/>
  <c r="DB113" i="2"/>
  <c r="EP113" i="2" s="1"/>
  <c r="CT114" i="2"/>
  <c r="EH114" i="2" s="1"/>
  <c r="CU114" i="2"/>
  <c r="EI114" i="2" s="1"/>
  <c r="CV114" i="2"/>
  <c r="EJ114" i="2" s="1"/>
  <c r="CW114" i="2"/>
  <c r="EK114" i="2" s="1"/>
  <c r="CX114" i="2"/>
  <c r="CY114" i="2"/>
  <c r="EM114" i="2" s="1"/>
  <c r="CZ114" i="2"/>
  <c r="EN114" i="2" s="1"/>
  <c r="DA114" i="2"/>
  <c r="EO114" i="2" s="1"/>
  <c r="DB114" i="2"/>
  <c r="CT115" i="2"/>
  <c r="EH115" i="2" s="1"/>
  <c r="CU115" i="2"/>
  <c r="EI115" i="2" s="1"/>
  <c r="CV115" i="2"/>
  <c r="EJ115" i="2" s="1"/>
  <c r="CW115" i="2"/>
  <c r="EK115" i="2" s="1"/>
  <c r="CX115" i="2"/>
  <c r="EL115" i="2" s="1"/>
  <c r="CY115" i="2"/>
  <c r="EM115" i="2" s="1"/>
  <c r="CZ115" i="2"/>
  <c r="EN115" i="2" s="1"/>
  <c r="DA115" i="2"/>
  <c r="EO115" i="2" s="1"/>
  <c r="DB115" i="2"/>
  <c r="EP115" i="2" s="1"/>
  <c r="CT116" i="2"/>
  <c r="EH116" i="2" s="1"/>
  <c r="CU116" i="2"/>
  <c r="EI116" i="2" s="1"/>
  <c r="CV116" i="2"/>
  <c r="EJ116" i="2" s="1"/>
  <c r="CW116" i="2"/>
  <c r="EK116" i="2" s="1"/>
  <c r="CX116" i="2"/>
  <c r="EL116" i="2" s="1"/>
  <c r="CY116" i="2"/>
  <c r="EM116" i="2" s="1"/>
  <c r="CZ116" i="2"/>
  <c r="EN116" i="2" s="1"/>
  <c r="DA116" i="2"/>
  <c r="EO116" i="2" s="1"/>
  <c r="DB116" i="2"/>
  <c r="EP116" i="2" s="1"/>
  <c r="CT117" i="2"/>
  <c r="EH117" i="2" s="1"/>
  <c r="CU117" i="2"/>
  <c r="CV117" i="2"/>
  <c r="EJ117" i="2" s="1"/>
  <c r="CW117" i="2"/>
  <c r="EK117" i="2" s="1"/>
  <c r="CX117" i="2"/>
  <c r="EL117" i="2" s="1"/>
  <c r="CY117" i="2"/>
  <c r="EM117" i="2" s="1"/>
  <c r="CZ117" i="2"/>
  <c r="DA117" i="2"/>
  <c r="EO117" i="2" s="1"/>
  <c r="DB117" i="2"/>
  <c r="EP117" i="2" s="1"/>
  <c r="CT118" i="2"/>
  <c r="EH118" i="2" s="1"/>
  <c r="CU118" i="2"/>
  <c r="EI118" i="2" s="1"/>
  <c r="CV118" i="2"/>
  <c r="EJ118" i="2" s="1"/>
  <c r="CW118" i="2"/>
  <c r="EK118" i="2" s="1"/>
  <c r="CX118" i="2"/>
  <c r="EL118" i="2" s="1"/>
  <c r="CY118" i="2"/>
  <c r="EM118" i="2" s="1"/>
  <c r="CZ118" i="2"/>
  <c r="EN118" i="2" s="1"/>
  <c r="DA118" i="2"/>
  <c r="EO118" i="2" s="1"/>
  <c r="DB118" i="2"/>
  <c r="EP118" i="2" s="1"/>
  <c r="CT119" i="2"/>
  <c r="EH119" i="2" s="1"/>
  <c r="CU119" i="2"/>
  <c r="EI119" i="2" s="1"/>
  <c r="CV119" i="2"/>
  <c r="EJ119" i="2" s="1"/>
  <c r="CW119" i="2"/>
  <c r="EK119" i="2" s="1"/>
  <c r="CX119" i="2"/>
  <c r="EL119" i="2" s="1"/>
  <c r="CY119" i="2"/>
  <c r="EM119" i="2" s="1"/>
  <c r="CZ119" i="2"/>
  <c r="EN119" i="2" s="1"/>
  <c r="DA119" i="2"/>
  <c r="EO119" i="2" s="1"/>
  <c r="DB119" i="2"/>
  <c r="EP119" i="2" s="1"/>
  <c r="CT120" i="2"/>
  <c r="EH120" i="2" s="1"/>
  <c r="CU120" i="2"/>
  <c r="EI120" i="2" s="1"/>
  <c r="CV120" i="2"/>
  <c r="EJ120" i="2" s="1"/>
  <c r="CW120" i="2"/>
  <c r="EK120" i="2" s="1"/>
  <c r="CX120" i="2"/>
  <c r="EL120" i="2" s="1"/>
  <c r="CY120" i="2"/>
  <c r="EM120" i="2" s="1"/>
  <c r="CZ120" i="2"/>
  <c r="EN120" i="2" s="1"/>
  <c r="DA120" i="2"/>
  <c r="EO120" i="2" s="1"/>
  <c r="DB120" i="2"/>
  <c r="EP120" i="2" s="1"/>
  <c r="CT121" i="2"/>
  <c r="EH121" i="2" s="1"/>
  <c r="CU121" i="2"/>
  <c r="EI121" i="2" s="1"/>
  <c r="CV121" i="2"/>
  <c r="EJ121" i="2" s="1"/>
  <c r="CW121" i="2"/>
  <c r="EK121" i="2" s="1"/>
  <c r="CX121" i="2"/>
  <c r="EL121" i="2" s="1"/>
  <c r="CY121" i="2"/>
  <c r="EM121" i="2" s="1"/>
  <c r="CZ121" i="2"/>
  <c r="EN121" i="2" s="1"/>
  <c r="DA121" i="2"/>
  <c r="EO121" i="2" s="1"/>
  <c r="DB121" i="2"/>
  <c r="EP121" i="2" s="1"/>
  <c r="CT122" i="2"/>
  <c r="EH122" i="2" s="1"/>
  <c r="CU122" i="2"/>
  <c r="EI122" i="2" s="1"/>
  <c r="CV122" i="2"/>
  <c r="EJ122" i="2" s="1"/>
  <c r="CW122" i="2"/>
  <c r="EK122" i="2" s="1"/>
  <c r="CX122" i="2"/>
  <c r="EL122" i="2" s="1"/>
  <c r="CY122" i="2"/>
  <c r="EM122" i="2" s="1"/>
  <c r="CZ122" i="2"/>
  <c r="EN122" i="2" s="1"/>
  <c r="DA122" i="2"/>
  <c r="EO122" i="2" s="1"/>
  <c r="DB122" i="2"/>
  <c r="EP122" i="2" s="1"/>
  <c r="CT123" i="2"/>
  <c r="EH123" i="2" s="1"/>
  <c r="CU123" i="2"/>
  <c r="EI123" i="2" s="1"/>
  <c r="CV123" i="2"/>
  <c r="EJ123" i="2" s="1"/>
  <c r="CW123" i="2"/>
  <c r="EK123" i="2" s="1"/>
  <c r="CX123" i="2"/>
  <c r="EL123" i="2" s="1"/>
  <c r="CY123" i="2"/>
  <c r="EM123" i="2" s="1"/>
  <c r="CZ123" i="2"/>
  <c r="EN123" i="2" s="1"/>
  <c r="DA123" i="2"/>
  <c r="EO123" i="2" s="1"/>
  <c r="DB123" i="2"/>
  <c r="EP123" i="2" s="1"/>
  <c r="CT124" i="2"/>
  <c r="EH124" i="2" s="1"/>
  <c r="CU124" i="2"/>
  <c r="EI124" i="2" s="1"/>
  <c r="CV124" i="2"/>
  <c r="EJ124" i="2" s="1"/>
  <c r="CW124" i="2"/>
  <c r="EK124" i="2" s="1"/>
  <c r="CX124" i="2"/>
  <c r="EL124" i="2" s="1"/>
  <c r="CY124" i="2"/>
  <c r="EM124" i="2" s="1"/>
  <c r="CZ124" i="2"/>
  <c r="EN124" i="2" s="1"/>
  <c r="DA124" i="2"/>
  <c r="EO124" i="2" s="1"/>
  <c r="DB124" i="2"/>
  <c r="EP124" i="2" s="1"/>
  <c r="CT125" i="2"/>
  <c r="EH125" i="2" s="1"/>
  <c r="CU125" i="2"/>
  <c r="EI125" i="2" s="1"/>
  <c r="CV125" i="2"/>
  <c r="CW125" i="2"/>
  <c r="CX125" i="2"/>
  <c r="CY125" i="2"/>
  <c r="EM125" i="2" s="1"/>
  <c r="CZ125" i="2"/>
  <c r="EN125" i="2" s="1"/>
  <c r="DA125" i="2"/>
  <c r="EO125" i="2" s="1"/>
  <c r="DB125" i="2"/>
  <c r="EP125" i="2" s="1"/>
  <c r="CT126" i="2"/>
  <c r="EH126" i="2" s="1"/>
  <c r="CU126" i="2"/>
  <c r="EI126" i="2" s="1"/>
  <c r="CV126" i="2"/>
  <c r="EJ126" i="2" s="1"/>
  <c r="CW126" i="2"/>
  <c r="EK126" i="2" s="1"/>
  <c r="CX126" i="2"/>
  <c r="EL126" i="2" s="1"/>
  <c r="CY126" i="2"/>
  <c r="EM126" i="2" s="1"/>
  <c r="CZ126" i="2"/>
  <c r="EN126" i="2" s="1"/>
  <c r="DA126" i="2"/>
  <c r="EO126" i="2" s="1"/>
  <c r="DB126" i="2"/>
  <c r="EP126" i="2" s="1"/>
  <c r="CT127" i="2"/>
  <c r="EH127" i="2" s="1"/>
  <c r="CU127" i="2"/>
  <c r="EI127" i="2" s="1"/>
  <c r="CV127" i="2"/>
  <c r="EJ127" i="2" s="1"/>
  <c r="CW127" i="2"/>
  <c r="EK127" i="2" s="1"/>
  <c r="CX127" i="2"/>
  <c r="EL127" i="2" s="1"/>
  <c r="CY127" i="2"/>
  <c r="EM127" i="2" s="1"/>
  <c r="CZ127" i="2"/>
  <c r="EN127" i="2" s="1"/>
  <c r="DA127" i="2"/>
  <c r="EO127" i="2" s="1"/>
  <c r="DB127" i="2"/>
  <c r="EP127" i="2" s="1"/>
  <c r="CT128" i="2"/>
  <c r="EH128" i="2" s="1"/>
  <c r="CU128" i="2"/>
  <c r="EI128" i="2" s="1"/>
  <c r="CV128" i="2"/>
  <c r="EJ128" i="2" s="1"/>
  <c r="CW128" i="2"/>
  <c r="EK128" i="2" s="1"/>
  <c r="CX128" i="2"/>
  <c r="EL128" i="2" s="1"/>
  <c r="CY128" i="2"/>
  <c r="EM128" i="2" s="1"/>
  <c r="CZ128" i="2"/>
  <c r="EN128" i="2" s="1"/>
  <c r="DA128" i="2"/>
  <c r="EO128" i="2" s="1"/>
  <c r="DB128" i="2"/>
  <c r="EP128" i="2" s="1"/>
  <c r="CT129" i="2"/>
  <c r="EH129" i="2" s="1"/>
  <c r="CU129" i="2"/>
  <c r="EI129" i="2" s="1"/>
  <c r="CV129" i="2"/>
  <c r="EJ129" i="2" s="1"/>
  <c r="CW129" i="2"/>
  <c r="CX129" i="2"/>
  <c r="CY129" i="2"/>
  <c r="EM129" i="2" s="1"/>
  <c r="CZ129" i="2"/>
  <c r="EN129" i="2" s="1"/>
  <c r="DA129" i="2"/>
  <c r="EO129" i="2" s="1"/>
  <c r="DB129" i="2"/>
  <c r="EP129" i="2" s="1"/>
  <c r="CT130" i="2"/>
  <c r="EH130" i="2" s="1"/>
  <c r="CU130" i="2"/>
  <c r="EI130" i="2" s="1"/>
  <c r="CV130" i="2"/>
  <c r="EJ130" i="2" s="1"/>
  <c r="CW130" i="2"/>
  <c r="EK130" i="2" s="1"/>
  <c r="CX130" i="2"/>
  <c r="CY130" i="2"/>
  <c r="CZ130" i="2"/>
  <c r="EN130" i="2" s="1"/>
  <c r="DA130" i="2"/>
  <c r="EO130" i="2" s="1"/>
  <c r="DB130" i="2"/>
  <c r="EP130" i="2" s="1"/>
  <c r="CT131" i="2"/>
  <c r="EH131" i="2" s="1"/>
  <c r="CU131" i="2"/>
  <c r="EI131" i="2" s="1"/>
  <c r="CV131" i="2"/>
  <c r="EJ131" i="2" s="1"/>
  <c r="CW131" i="2"/>
  <c r="EK131" i="2" s="1"/>
  <c r="CX131" i="2"/>
  <c r="EL131" i="2" s="1"/>
  <c r="CY131" i="2"/>
  <c r="EM131" i="2" s="1"/>
  <c r="CZ131" i="2"/>
  <c r="EN131" i="2" s="1"/>
  <c r="DA131" i="2"/>
  <c r="EO131" i="2" s="1"/>
  <c r="DB131" i="2"/>
  <c r="EP131" i="2" s="1"/>
  <c r="CT132" i="2"/>
  <c r="EH132" i="2" s="1"/>
  <c r="CU132" i="2"/>
  <c r="EI132" i="2" s="1"/>
  <c r="CV132" i="2"/>
  <c r="EJ132" i="2" s="1"/>
  <c r="CW132" i="2"/>
  <c r="EK132" i="2" s="1"/>
  <c r="CX132" i="2"/>
  <c r="EL132" i="2" s="1"/>
  <c r="CY132" i="2"/>
  <c r="EM132" i="2" s="1"/>
  <c r="CZ132" i="2"/>
  <c r="EN132" i="2" s="1"/>
  <c r="DA132" i="2"/>
  <c r="EO132" i="2" s="1"/>
  <c r="DB132" i="2"/>
  <c r="EP132" i="2" s="1"/>
  <c r="CT133" i="2"/>
  <c r="EH133" i="2" s="1"/>
  <c r="CU133" i="2"/>
  <c r="EI133" i="2" s="1"/>
  <c r="CV133" i="2"/>
  <c r="EJ133" i="2" s="1"/>
  <c r="CW133" i="2"/>
  <c r="CX133" i="2"/>
  <c r="CY133" i="2"/>
  <c r="CZ133" i="2"/>
  <c r="EN133" i="2" s="1"/>
  <c r="DA133" i="2"/>
  <c r="EO133" i="2" s="1"/>
  <c r="DB133" i="2"/>
  <c r="EP133" i="2" s="1"/>
  <c r="CT134" i="2"/>
  <c r="EH134" i="2" s="1"/>
  <c r="CU134" i="2"/>
  <c r="EI134" i="2" s="1"/>
  <c r="CV134" i="2"/>
  <c r="EJ134" i="2" s="1"/>
  <c r="CW134" i="2"/>
  <c r="EK134" i="2" s="1"/>
  <c r="CX134" i="2"/>
  <c r="EL134" i="2" s="1"/>
  <c r="CY134" i="2"/>
  <c r="EM134" i="2" s="1"/>
  <c r="CZ134" i="2"/>
  <c r="EN134" i="2" s="1"/>
  <c r="DA134" i="2"/>
  <c r="EO134" i="2" s="1"/>
  <c r="DB134" i="2"/>
  <c r="EP134" i="2" s="1"/>
  <c r="CT135" i="2"/>
  <c r="EH135" i="2" s="1"/>
  <c r="CU135" i="2"/>
  <c r="EI135" i="2" s="1"/>
  <c r="CV135" i="2"/>
  <c r="EJ135" i="2" s="1"/>
  <c r="CW135" i="2"/>
  <c r="EK135" i="2" s="1"/>
  <c r="CX135" i="2"/>
  <c r="EL135" i="2" s="1"/>
  <c r="CY135" i="2"/>
  <c r="EM135" i="2" s="1"/>
  <c r="CZ135" i="2"/>
  <c r="EN135" i="2" s="1"/>
  <c r="DA135" i="2"/>
  <c r="DB135" i="2"/>
  <c r="EP135" i="2" s="1"/>
  <c r="CT136" i="2"/>
  <c r="EH136" i="2" s="1"/>
  <c r="CU136" i="2"/>
  <c r="EI136" i="2" s="1"/>
  <c r="CV136" i="2"/>
  <c r="EJ136" i="2" s="1"/>
  <c r="CW136" i="2"/>
  <c r="EK136" i="2" s="1"/>
  <c r="CX136" i="2"/>
  <c r="EL136" i="2" s="1"/>
  <c r="CY136" i="2"/>
  <c r="EM136" i="2" s="1"/>
  <c r="CZ136" i="2"/>
  <c r="EN136" i="2" s="1"/>
  <c r="DA136" i="2"/>
  <c r="EO136" i="2" s="1"/>
  <c r="DB136" i="2"/>
  <c r="EP136" i="2" s="1"/>
  <c r="CT137" i="2"/>
  <c r="EH137" i="2" s="1"/>
  <c r="CU137" i="2"/>
  <c r="EI137" i="2" s="1"/>
  <c r="CV137" i="2"/>
  <c r="EJ137" i="2" s="1"/>
  <c r="CW137" i="2"/>
  <c r="EK137" i="2" s="1"/>
  <c r="CX137" i="2"/>
  <c r="EL137" i="2" s="1"/>
  <c r="CY137" i="2"/>
  <c r="EM137" i="2" s="1"/>
  <c r="CZ137" i="2"/>
  <c r="EN137" i="2" s="1"/>
  <c r="DA137" i="2"/>
  <c r="EO137" i="2" s="1"/>
  <c r="DB137" i="2"/>
  <c r="EP137" i="2" s="1"/>
  <c r="CT138" i="2"/>
  <c r="EH138" i="2" s="1"/>
  <c r="CU138" i="2"/>
  <c r="EI138" i="2" s="1"/>
  <c r="CV138" i="2"/>
  <c r="EJ138" i="2" s="1"/>
  <c r="CW138" i="2"/>
  <c r="EK138" i="2" s="1"/>
  <c r="CX138" i="2"/>
  <c r="EL138" i="2" s="1"/>
  <c r="CY138" i="2"/>
  <c r="EM138" i="2" s="1"/>
  <c r="CZ138" i="2"/>
  <c r="EN138" i="2" s="1"/>
  <c r="DA138" i="2"/>
  <c r="EO138" i="2" s="1"/>
  <c r="DB138" i="2"/>
  <c r="CT139" i="2"/>
  <c r="EH139" i="2" s="1"/>
  <c r="CU139" i="2"/>
  <c r="EI139" i="2" s="1"/>
  <c r="CV139" i="2"/>
  <c r="EJ139" i="2" s="1"/>
  <c r="CW139" i="2"/>
  <c r="EK139" i="2" s="1"/>
  <c r="CX139" i="2"/>
  <c r="EL139" i="2" s="1"/>
  <c r="CY139" i="2"/>
  <c r="EM139" i="2" s="1"/>
  <c r="CZ139" i="2"/>
  <c r="EN139" i="2" s="1"/>
  <c r="DA139" i="2"/>
  <c r="EO139" i="2" s="1"/>
  <c r="DB139" i="2"/>
  <c r="EP139" i="2" s="1"/>
  <c r="CT140" i="2"/>
  <c r="EH140" i="2" s="1"/>
  <c r="CU140" i="2"/>
  <c r="EI140" i="2" s="1"/>
  <c r="CV140" i="2"/>
  <c r="EJ140" i="2" s="1"/>
  <c r="CW140" i="2"/>
  <c r="EK140" i="2" s="1"/>
  <c r="CX140" i="2"/>
  <c r="EL140" i="2" s="1"/>
  <c r="CY140" i="2"/>
  <c r="EM140" i="2" s="1"/>
  <c r="CZ140" i="2"/>
  <c r="EN140" i="2" s="1"/>
  <c r="DA140" i="2"/>
  <c r="EO140" i="2" s="1"/>
  <c r="DB140" i="2"/>
  <c r="EP140" i="2" s="1"/>
  <c r="CT141" i="2"/>
  <c r="EH141" i="2" s="1"/>
  <c r="CU141" i="2"/>
  <c r="EI141" i="2" s="1"/>
  <c r="CV141" i="2"/>
  <c r="EJ141" i="2" s="1"/>
  <c r="CW141" i="2"/>
  <c r="EK141" i="2" s="1"/>
  <c r="CX141" i="2"/>
  <c r="CY141" i="2"/>
  <c r="CZ141" i="2"/>
  <c r="EN141" i="2" s="1"/>
  <c r="DA141" i="2"/>
  <c r="EO141" i="2" s="1"/>
  <c r="DB141" i="2"/>
  <c r="EP141" i="2" s="1"/>
  <c r="CT142" i="2"/>
  <c r="EH142" i="2" s="1"/>
  <c r="CU142" i="2"/>
  <c r="EI142" i="2" s="1"/>
  <c r="CV142" i="2"/>
  <c r="EJ142" i="2" s="1"/>
  <c r="CW142" i="2"/>
  <c r="EK142" i="2" s="1"/>
  <c r="CX142" i="2"/>
  <c r="EL142" i="2" s="1"/>
  <c r="CY142" i="2"/>
  <c r="EM142" i="2" s="1"/>
  <c r="CZ142" i="2"/>
  <c r="EN142" i="2" s="1"/>
  <c r="DA142" i="2"/>
  <c r="EO142" i="2" s="1"/>
  <c r="DB142" i="2"/>
  <c r="EP142" i="2" s="1"/>
  <c r="CT143" i="2"/>
  <c r="EH143" i="2" s="1"/>
  <c r="CU143" i="2"/>
  <c r="EI143" i="2" s="1"/>
  <c r="CV143" i="2"/>
  <c r="EJ143" i="2" s="1"/>
  <c r="CW143" i="2"/>
  <c r="EK143" i="2" s="1"/>
  <c r="CX143" i="2"/>
  <c r="EL143" i="2" s="1"/>
  <c r="CY143" i="2"/>
  <c r="EM143" i="2" s="1"/>
  <c r="CZ143" i="2"/>
  <c r="EN143" i="2" s="1"/>
  <c r="DA143" i="2"/>
  <c r="EO143" i="2" s="1"/>
  <c r="DB143" i="2"/>
  <c r="EP143" i="2" s="1"/>
  <c r="CT144" i="2"/>
  <c r="CU144" i="2"/>
  <c r="EI144" i="2" s="1"/>
  <c r="CV144" i="2"/>
  <c r="EJ144" i="2" s="1"/>
  <c r="CW144" i="2"/>
  <c r="EK144" i="2" s="1"/>
  <c r="CX144" i="2"/>
  <c r="EL144" i="2" s="1"/>
  <c r="CY144" i="2"/>
  <c r="EM144" i="2" s="1"/>
  <c r="CZ144" i="2"/>
  <c r="EN144" i="2" s="1"/>
  <c r="DA144" i="2"/>
  <c r="EO144" i="2" s="1"/>
  <c r="DB144" i="2"/>
  <c r="EP144" i="2" s="1"/>
  <c r="CT145" i="2"/>
  <c r="EH145" i="2" s="1"/>
  <c r="CU145" i="2"/>
  <c r="EI145" i="2" s="1"/>
  <c r="CV145" i="2"/>
  <c r="EJ145" i="2" s="1"/>
  <c r="CW145" i="2"/>
  <c r="EK145" i="2" s="1"/>
  <c r="CX145" i="2"/>
  <c r="EL145" i="2" s="1"/>
  <c r="CY145" i="2"/>
  <c r="EM145" i="2" s="1"/>
  <c r="CZ145" i="2"/>
  <c r="DA145" i="2"/>
  <c r="EO145" i="2" s="1"/>
  <c r="DB145" i="2"/>
  <c r="EP145" i="2" s="1"/>
  <c r="CT146" i="2"/>
  <c r="EH146" i="2" s="1"/>
  <c r="CU146" i="2"/>
  <c r="EI146" i="2" s="1"/>
  <c r="CV146" i="2"/>
  <c r="EJ146" i="2" s="1"/>
  <c r="CW146" i="2"/>
  <c r="EK146" i="2" s="1"/>
  <c r="CX146" i="2"/>
  <c r="EL146" i="2" s="1"/>
  <c r="CY146" i="2"/>
  <c r="EM146" i="2" s="1"/>
  <c r="CZ146" i="2"/>
  <c r="DA146" i="2"/>
  <c r="DB146" i="2"/>
  <c r="EP146" i="2" s="1"/>
  <c r="CT147" i="2"/>
  <c r="EH147" i="2" s="1"/>
  <c r="CU147" i="2"/>
  <c r="EI147" i="2" s="1"/>
  <c r="CV147" i="2"/>
  <c r="EJ147" i="2" s="1"/>
  <c r="CW147" i="2"/>
  <c r="EK147" i="2" s="1"/>
  <c r="CX147" i="2"/>
  <c r="EL147" i="2" s="1"/>
  <c r="CY147" i="2"/>
  <c r="EM147" i="2" s="1"/>
  <c r="CZ147" i="2"/>
  <c r="EN147" i="2" s="1"/>
  <c r="DA147" i="2"/>
  <c r="EO147" i="2" s="1"/>
  <c r="DB147" i="2"/>
  <c r="EP147" i="2" s="1"/>
  <c r="CT148" i="2"/>
  <c r="CU148" i="2"/>
  <c r="EI148" i="2" s="1"/>
  <c r="CV148" i="2"/>
  <c r="EJ148" i="2" s="1"/>
  <c r="CW148" i="2"/>
  <c r="EK148" i="2" s="1"/>
  <c r="CX148" i="2"/>
  <c r="EL148" i="2" s="1"/>
  <c r="CY148" i="2"/>
  <c r="EM148" i="2" s="1"/>
  <c r="CZ148" i="2"/>
  <c r="EN148" i="2" s="1"/>
  <c r="DA148" i="2"/>
  <c r="EO148" i="2" s="1"/>
  <c r="DB148" i="2"/>
  <c r="EP148" i="2" s="1"/>
  <c r="CT149" i="2"/>
  <c r="EH149" i="2" s="1"/>
  <c r="CU149" i="2"/>
  <c r="EI149" i="2" s="1"/>
  <c r="CV149" i="2"/>
  <c r="EJ149" i="2" s="1"/>
  <c r="CW149" i="2"/>
  <c r="EK149" i="2" s="1"/>
  <c r="CX149" i="2"/>
  <c r="EL149" i="2" s="1"/>
  <c r="CY149" i="2"/>
  <c r="EM149" i="2" s="1"/>
  <c r="CZ149" i="2"/>
  <c r="EN149" i="2" s="1"/>
  <c r="DA149" i="2"/>
  <c r="EO149" i="2" s="1"/>
  <c r="DB149" i="2"/>
  <c r="EP149" i="2" s="1"/>
  <c r="CT150" i="2"/>
  <c r="EH150" i="2" s="1"/>
  <c r="CU150" i="2"/>
  <c r="EI150" i="2" s="1"/>
  <c r="CV150" i="2"/>
  <c r="EJ150" i="2" s="1"/>
  <c r="CW150" i="2"/>
  <c r="EK150" i="2" s="1"/>
  <c r="CX150" i="2"/>
  <c r="EL150" i="2" s="1"/>
  <c r="CY150" i="2"/>
  <c r="CZ150" i="2"/>
  <c r="EN150" i="2" s="1"/>
  <c r="DA150" i="2"/>
  <c r="EO150" i="2" s="1"/>
  <c r="DB150" i="2"/>
  <c r="EP150" i="2" s="1"/>
  <c r="CT151" i="2"/>
  <c r="EH151" i="2" s="1"/>
  <c r="CU151" i="2"/>
  <c r="EI151" i="2" s="1"/>
  <c r="CV151" i="2"/>
  <c r="EJ151" i="2" s="1"/>
  <c r="CW151" i="2"/>
  <c r="EK151" i="2" s="1"/>
  <c r="CX151" i="2"/>
  <c r="EL151" i="2" s="1"/>
  <c r="CY151" i="2"/>
  <c r="EM151" i="2" s="1"/>
  <c r="CZ151" i="2"/>
  <c r="EN151" i="2" s="1"/>
  <c r="DA151" i="2"/>
  <c r="EO151" i="2" s="1"/>
  <c r="DB151" i="2"/>
  <c r="EP151" i="2" s="1"/>
  <c r="CT152" i="2"/>
  <c r="EH152" i="2" s="1"/>
  <c r="CU152" i="2"/>
  <c r="EI152" i="2" s="1"/>
  <c r="CV152" i="2"/>
  <c r="EJ152" i="2" s="1"/>
  <c r="CW152" i="2"/>
  <c r="EK152" i="2" s="1"/>
  <c r="CX152" i="2"/>
  <c r="EL152" i="2" s="1"/>
  <c r="CY152" i="2"/>
  <c r="EM152" i="2" s="1"/>
  <c r="CZ152" i="2"/>
  <c r="EN152" i="2" s="1"/>
  <c r="DA152" i="2"/>
  <c r="EO152" i="2" s="1"/>
  <c r="DB152" i="2"/>
  <c r="EP152" i="2" s="1"/>
  <c r="CT153" i="2"/>
  <c r="EH153" i="2" s="1"/>
  <c r="CU153" i="2"/>
  <c r="EI153" i="2" s="1"/>
  <c r="CV153" i="2"/>
  <c r="EJ153" i="2" s="1"/>
  <c r="CW153" i="2"/>
  <c r="CX153" i="2"/>
  <c r="CY153" i="2"/>
  <c r="EM153" i="2" s="1"/>
  <c r="CZ153" i="2"/>
  <c r="EN153" i="2" s="1"/>
  <c r="DA153" i="2"/>
  <c r="EO153" i="2" s="1"/>
  <c r="DB153" i="2"/>
  <c r="EP153" i="2" s="1"/>
  <c r="CT154" i="2"/>
  <c r="EH154" i="2" s="1"/>
  <c r="CU154" i="2"/>
  <c r="EI154" i="2" s="1"/>
  <c r="CV154" i="2"/>
  <c r="EJ154" i="2" s="1"/>
  <c r="CW154" i="2"/>
  <c r="EK154" i="2" s="1"/>
  <c r="CX154" i="2"/>
  <c r="EL154" i="2" s="1"/>
  <c r="CY154" i="2"/>
  <c r="EM154" i="2" s="1"/>
  <c r="CZ154" i="2"/>
  <c r="EN154" i="2" s="1"/>
  <c r="DA154" i="2"/>
  <c r="EO154" i="2" s="1"/>
  <c r="DB154" i="2"/>
  <c r="EP154" i="2" s="1"/>
  <c r="CT155" i="2"/>
  <c r="EH155" i="2" s="1"/>
  <c r="CU155" i="2"/>
  <c r="EI155" i="2" s="1"/>
  <c r="CV155" i="2"/>
  <c r="EJ155" i="2" s="1"/>
  <c r="CW155" i="2"/>
  <c r="EK155" i="2" s="1"/>
  <c r="CX155" i="2"/>
  <c r="EL155" i="2" s="1"/>
  <c r="CY155" i="2"/>
  <c r="EM155" i="2" s="1"/>
  <c r="CZ155" i="2"/>
  <c r="EN155" i="2" s="1"/>
  <c r="DA155" i="2"/>
  <c r="EO155" i="2" s="1"/>
  <c r="DB155" i="2"/>
  <c r="EP155" i="2" s="1"/>
  <c r="CT156" i="2"/>
  <c r="EH156" i="2" s="1"/>
  <c r="CU156" i="2"/>
  <c r="EI156" i="2" s="1"/>
  <c r="CV156" i="2"/>
  <c r="EJ156" i="2" s="1"/>
  <c r="CW156" i="2"/>
  <c r="EK156" i="2" s="1"/>
  <c r="CX156" i="2"/>
  <c r="EL156" i="2" s="1"/>
  <c r="CY156" i="2"/>
  <c r="EM156" i="2" s="1"/>
  <c r="CZ156" i="2"/>
  <c r="EN156" i="2" s="1"/>
  <c r="DA156" i="2"/>
  <c r="EO156" i="2" s="1"/>
  <c r="DB156" i="2"/>
  <c r="EP156" i="2" s="1"/>
  <c r="CT157" i="2"/>
  <c r="EH157" i="2" s="1"/>
  <c r="CU157" i="2"/>
  <c r="EI157" i="2" s="1"/>
  <c r="CV157" i="2"/>
  <c r="EJ157" i="2" s="1"/>
  <c r="CW157" i="2"/>
  <c r="CX157" i="2"/>
  <c r="CY157" i="2"/>
  <c r="EM157" i="2" s="1"/>
  <c r="CZ157" i="2"/>
  <c r="EN157" i="2" s="1"/>
  <c r="DA157" i="2"/>
  <c r="EO157" i="2" s="1"/>
  <c r="DB157" i="2"/>
  <c r="EP157" i="2" s="1"/>
  <c r="CT158" i="2"/>
  <c r="EH158" i="2" s="1"/>
  <c r="CU158" i="2"/>
  <c r="EI158" i="2" s="1"/>
  <c r="CV158" i="2"/>
  <c r="EJ158" i="2" s="1"/>
  <c r="CW158" i="2"/>
  <c r="EK158" i="2" s="1"/>
  <c r="CX158" i="2"/>
  <c r="EL158" i="2" s="1"/>
  <c r="CY158" i="2"/>
  <c r="EM158" i="2" s="1"/>
  <c r="CZ158" i="2"/>
  <c r="EN158" i="2" s="1"/>
  <c r="DA158" i="2"/>
  <c r="EO158" i="2" s="1"/>
  <c r="DB158" i="2"/>
  <c r="EP158" i="2" s="1"/>
  <c r="CT159" i="2"/>
  <c r="EH159" i="2" s="1"/>
  <c r="CU159" i="2"/>
  <c r="EI159" i="2" s="1"/>
  <c r="CV159" i="2"/>
  <c r="EJ159" i="2" s="1"/>
  <c r="CW159" i="2"/>
  <c r="EK159" i="2" s="1"/>
  <c r="CX159" i="2"/>
  <c r="EL159" i="2" s="1"/>
  <c r="CY159" i="2"/>
  <c r="EM159" i="2" s="1"/>
  <c r="CZ159" i="2"/>
  <c r="EN159" i="2" s="1"/>
  <c r="DA159" i="2"/>
  <c r="EO159" i="2" s="1"/>
  <c r="DB159" i="2"/>
  <c r="EP159" i="2" s="1"/>
  <c r="CT160" i="2"/>
  <c r="EH160" i="2" s="1"/>
  <c r="CU160" i="2"/>
  <c r="EI160" i="2" s="1"/>
  <c r="CV160" i="2"/>
  <c r="EJ160" i="2" s="1"/>
  <c r="CW160" i="2"/>
  <c r="EK160" i="2" s="1"/>
  <c r="CX160" i="2"/>
  <c r="EL160" i="2" s="1"/>
  <c r="CY160" i="2"/>
  <c r="EM160" i="2" s="1"/>
  <c r="CZ160" i="2"/>
  <c r="EN160" i="2" s="1"/>
  <c r="DA160" i="2"/>
  <c r="EO160" i="2" s="1"/>
  <c r="DB160" i="2"/>
  <c r="EP160" i="2" s="1"/>
  <c r="CT161" i="2"/>
  <c r="EH161" i="2" s="1"/>
  <c r="CU161" i="2"/>
  <c r="EI161" i="2" s="1"/>
  <c r="CV161" i="2"/>
  <c r="EJ161" i="2" s="1"/>
  <c r="CW161" i="2"/>
  <c r="EK161" i="2" s="1"/>
  <c r="CX161" i="2"/>
  <c r="EL161" i="2" s="1"/>
  <c r="CY161" i="2"/>
  <c r="EM161" i="2" s="1"/>
  <c r="CZ161" i="2"/>
  <c r="EN161" i="2" s="1"/>
  <c r="DA161" i="2"/>
  <c r="EO161" i="2" s="1"/>
  <c r="DB161" i="2"/>
  <c r="EP161" i="2" s="1"/>
  <c r="CT162" i="2"/>
  <c r="EH162" i="2" s="1"/>
  <c r="CU162" i="2"/>
  <c r="EI162" i="2" s="1"/>
  <c r="CV162" i="2"/>
  <c r="EJ162" i="2" s="1"/>
  <c r="CW162" i="2"/>
  <c r="EK162" i="2" s="1"/>
  <c r="CX162" i="2"/>
  <c r="EL162" i="2" s="1"/>
  <c r="CY162" i="2"/>
  <c r="EM162" i="2" s="1"/>
  <c r="CZ162" i="2"/>
  <c r="EN162" i="2" s="1"/>
  <c r="DA162" i="2"/>
  <c r="EO162" i="2" s="1"/>
  <c r="DB162" i="2"/>
  <c r="CT163" i="2"/>
  <c r="EH163" i="2" s="1"/>
  <c r="CU163" i="2"/>
  <c r="EI163" i="2" s="1"/>
  <c r="CV163" i="2"/>
  <c r="EJ163" i="2" s="1"/>
  <c r="CW163" i="2"/>
  <c r="EK163" i="2" s="1"/>
  <c r="CX163" i="2"/>
  <c r="EL163" i="2" s="1"/>
  <c r="CY163" i="2"/>
  <c r="EM163" i="2" s="1"/>
  <c r="CZ163" i="2"/>
  <c r="EN163" i="2" s="1"/>
  <c r="DA163" i="2"/>
  <c r="DB163" i="2"/>
  <c r="EP163" i="2" s="1"/>
  <c r="CT164" i="2"/>
  <c r="EH164" i="2" s="1"/>
  <c r="CU164" i="2"/>
  <c r="EI164" i="2" s="1"/>
  <c r="CV164" i="2"/>
  <c r="EJ164" i="2" s="1"/>
  <c r="CW164" i="2"/>
  <c r="EK164" i="2" s="1"/>
  <c r="CX164" i="2"/>
  <c r="EL164" i="2" s="1"/>
  <c r="CY164" i="2"/>
  <c r="EM164" i="2" s="1"/>
  <c r="CZ164" i="2"/>
  <c r="EN164" i="2" s="1"/>
  <c r="DA164" i="2"/>
  <c r="EO164" i="2" s="1"/>
  <c r="DB164" i="2"/>
  <c r="EP164" i="2" s="1"/>
  <c r="CT165" i="2"/>
  <c r="EH165" i="2" s="1"/>
  <c r="CU165" i="2"/>
  <c r="EI165" i="2" s="1"/>
  <c r="CV165" i="2"/>
  <c r="EJ165" i="2" s="1"/>
  <c r="CW165" i="2"/>
  <c r="EK165" i="2" s="1"/>
  <c r="CX165" i="2"/>
  <c r="EL165" i="2" s="1"/>
  <c r="CY165" i="2"/>
  <c r="EM165" i="2" s="1"/>
  <c r="CZ165" i="2"/>
  <c r="EN165" i="2" s="1"/>
  <c r="DA165" i="2"/>
  <c r="EO165" i="2" s="1"/>
  <c r="DB165" i="2"/>
  <c r="EP165" i="2" s="1"/>
  <c r="CT166" i="2"/>
  <c r="EH166" i="2" s="1"/>
  <c r="CU166" i="2"/>
  <c r="EI166" i="2" s="1"/>
  <c r="CV166" i="2"/>
  <c r="EJ166" i="2" s="1"/>
  <c r="CW166" i="2"/>
  <c r="EK166" i="2" s="1"/>
  <c r="CX166" i="2"/>
  <c r="EL166" i="2" s="1"/>
  <c r="CY166" i="2"/>
  <c r="EM166" i="2" s="1"/>
  <c r="CZ166" i="2"/>
  <c r="EN166" i="2" s="1"/>
  <c r="DA166" i="2"/>
  <c r="EO166" i="2" s="1"/>
  <c r="DB166" i="2"/>
  <c r="EP166" i="2" s="1"/>
  <c r="CT167" i="2"/>
  <c r="EH167" i="2" s="1"/>
  <c r="CU167" i="2"/>
  <c r="EI167" i="2" s="1"/>
  <c r="CV167" i="2"/>
  <c r="EJ167" i="2" s="1"/>
  <c r="CW167" i="2"/>
  <c r="EK167" i="2" s="1"/>
  <c r="CX167" i="2"/>
  <c r="EL167" i="2" s="1"/>
  <c r="CY167" i="2"/>
  <c r="EM167" i="2" s="1"/>
  <c r="CZ167" i="2"/>
  <c r="EN167" i="2" s="1"/>
  <c r="DA167" i="2"/>
  <c r="EO167" i="2" s="1"/>
  <c r="DB167" i="2"/>
  <c r="EP167" i="2" s="1"/>
  <c r="CT168" i="2"/>
  <c r="EH168" i="2" s="1"/>
  <c r="CU168" i="2"/>
  <c r="EI168" i="2" s="1"/>
  <c r="CV168" i="2"/>
  <c r="EJ168" i="2" s="1"/>
  <c r="CW168" i="2"/>
  <c r="EK168" i="2" s="1"/>
  <c r="CX168" i="2"/>
  <c r="EL168" i="2" s="1"/>
  <c r="CY168" i="2"/>
  <c r="EM168" i="2" s="1"/>
  <c r="CZ168" i="2"/>
  <c r="EN168" i="2" s="1"/>
  <c r="DA168" i="2"/>
  <c r="EO168" i="2" s="1"/>
  <c r="DB168" i="2"/>
  <c r="EP168" i="2" s="1"/>
  <c r="CT169" i="2"/>
  <c r="EH169" i="2" s="1"/>
  <c r="CU169" i="2"/>
  <c r="EI169" i="2" s="1"/>
  <c r="CV169" i="2"/>
  <c r="EJ169" i="2" s="1"/>
  <c r="CW169" i="2"/>
  <c r="EK169" i="2" s="1"/>
  <c r="CX169" i="2"/>
  <c r="EL169" i="2" s="1"/>
  <c r="CY169" i="2"/>
  <c r="CZ169" i="2"/>
  <c r="EN169" i="2" s="1"/>
  <c r="DA169" i="2"/>
  <c r="EO169" i="2" s="1"/>
  <c r="DB169" i="2"/>
  <c r="EP169" i="2" s="1"/>
  <c r="CT170" i="2"/>
  <c r="EH170" i="2" s="1"/>
  <c r="CU170" i="2"/>
  <c r="EI170" i="2" s="1"/>
  <c r="CV170" i="2"/>
  <c r="EJ170" i="2" s="1"/>
  <c r="CW170" i="2"/>
  <c r="EK170" i="2" s="1"/>
  <c r="CX170" i="2"/>
  <c r="EL170" i="2" s="1"/>
  <c r="CY170" i="2"/>
  <c r="EM170" i="2" s="1"/>
  <c r="CZ170" i="2"/>
  <c r="DA170" i="2"/>
  <c r="EO170" i="2" s="1"/>
  <c r="DB170" i="2"/>
  <c r="EP170" i="2" s="1"/>
  <c r="CT171" i="2"/>
  <c r="EH171" i="2" s="1"/>
  <c r="CU171" i="2"/>
  <c r="EI171" i="2" s="1"/>
  <c r="CV171" i="2"/>
  <c r="EJ171" i="2" s="1"/>
  <c r="CW171" i="2"/>
  <c r="EK171" i="2" s="1"/>
  <c r="CX171" i="2"/>
  <c r="EL171" i="2" s="1"/>
  <c r="CY171" i="2"/>
  <c r="EM171" i="2" s="1"/>
  <c r="CZ171" i="2"/>
  <c r="EN171" i="2" s="1"/>
  <c r="DA171" i="2"/>
  <c r="EO171" i="2" s="1"/>
  <c r="DB171" i="2"/>
  <c r="EP171" i="2" s="1"/>
  <c r="CT172" i="2"/>
  <c r="EH172" i="2" s="1"/>
  <c r="CU172" i="2"/>
  <c r="EI172" i="2" s="1"/>
  <c r="CV172" i="2"/>
  <c r="EJ172" i="2" s="1"/>
  <c r="CW172" i="2"/>
  <c r="EK172" i="2" s="1"/>
  <c r="CX172" i="2"/>
  <c r="EL172" i="2" s="1"/>
  <c r="CY172" i="2"/>
  <c r="EM172" i="2" s="1"/>
  <c r="CZ172" i="2"/>
  <c r="EN172" i="2" s="1"/>
  <c r="DA172" i="2"/>
  <c r="EO172" i="2" s="1"/>
  <c r="DB172" i="2"/>
  <c r="EP172" i="2" s="1"/>
  <c r="CT173" i="2"/>
  <c r="EH173" i="2" s="1"/>
  <c r="CU173" i="2"/>
  <c r="EI173" i="2" s="1"/>
  <c r="CV173" i="2"/>
  <c r="CW173" i="2"/>
  <c r="EK173" i="2" s="1"/>
  <c r="CX173" i="2"/>
  <c r="EL173" i="2" s="1"/>
  <c r="CY173" i="2"/>
  <c r="EM173" i="2" s="1"/>
  <c r="CZ173" i="2"/>
  <c r="EN173" i="2" s="1"/>
  <c r="DA173" i="2"/>
  <c r="EO173" i="2" s="1"/>
  <c r="DB173" i="2"/>
  <c r="EP173" i="2" s="1"/>
  <c r="CT174" i="2"/>
  <c r="EH174" i="2" s="1"/>
  <c r="CU174" i="2"/>
  <c r="EI174" i="2" s="1"/>
  <c r="CV174" i="2"/>
  <c r="EJ174" i="2" s="1"/>
  <c r="CW174" i="2"/>
  <c r="EK174" i="2" s="1"/>
  <c r="CX174" i="2"/>
  <c r="EL174" i="2" s="1"/>
  <c r="CY174" i="2"/>
  <c r="EM174" i="2" s="1"/>
  <c r="CZ174" i="2"/>
  <c r="EN174" i="2" s="1"/>
  <c r="DA174" i="2"/>
  <c r="EO174" i="2" s="1"/>
  <c r="DB174" i="2"/>
  <c r="EP174" i="2" s="1"/>
  <c r="CT175" i="2"/>
  <c r="EH175" i="2" s="1"/>
  <c r="CU175" i="2"/>
  <c r="EI175" i="2" s="1"/>
  <c r="CV175" i="2"/>
  <c r="EJ175" i="2" s="1"/>
  <c r="CW175" i="2"/>
  <c r="EK175" i="2" s="1"/>
  <c r="CX175" i="2"/>
  <c r="EL175" i="2" s="1"/>
  <c r="CY175" i="2"/>
  <c r="EM175" i="2" s="1"/>
  <c r="CZ175" i="2"/>
  <c r="EN175" i="2" s="1"/>
  <c r="DA175" i="2"/>
  <c r="EO175" i="2" s="1"/>
  <c r="DB175" i="2"/>
  <c r="EP175" i="2" s="1"/>
  <c r="CT176" i="2"/>
  <c r="EH176" i="2" s="1"/>
  <c r="CU176" i="2"/>
  <c r="EI176" i="2" s="1"/>
  <c r="CV176" i="2"/>
  <c r="EJ176" i="2" s="1"/>
  <c r="CW176" i="2"/>
  <c r="EK176" i="2" s="1"/>
  <c r="CX176" i="2"/>
  <c r="EL176" i="2" s="1"/>
  <c r="CY176" i="2"/>
  <c r="EM176" i="2" s="1"/>
  <c r="CZ176" i="2"/>
  <c r="EN176" i="2" s="1"/>
  <c r="DA176" i="2"/>
  <c r="EO176" i="2" s="1"/>
  <c r="DB176" i="2"/>
  <c r="EP176" i="2" s="1"/>
  <c r="CT177" i="2"/>
  <c r="EH177" i="2" s="1"/>
  <c r="CU177" i="2"/>
  <c r="EI177" i="2" s="1"/>
  <c r="CV177" i="2"/>
  <c r="EJ177" i="2" s="1"/>
  <c r="CW177" i="2"/>
  <c r="EK177" i="2" s="1"/>
  <c r="CX177" i="2"/>
  <c r="EL177" i="2" s="1"/>
  <c r="CY177" i="2"/>
  <c r="EM177" i="2" s="1"/>
  <c r="CZ177" i="2"/>
  <c r="EN177" i="2" s="1"/>
  <c r="DA177" i="2"/>
  <c r="EO177" i="2" s="1"/>
  <c r="DB177" i="2"/>
  <c r="EP177" i="2" s="1"/>
  <c r="CT178" i="2"/>
  <c r="EH178" i="2" s="1"/>
  <c r="CU178" i="2"/>
  <c r="EI178" i="2" s="1"/>
  <c r="CV178" i="2"/>
  <c r="EJ178" i="2" s="1"/>
  <c r="CW178" i="2"/>
  <c r="EK178" i="2" s="1"/>
  <c r="CX178" i="2"/>
  <c r="EL178" i="2" s="1"/>
  <c r="CY178" i="2"/>
  <c r="EM178" i="2" s="1"/>
  <c r="CZ178" i="2"/>
  <c r="DA178" i="2"/>
  <c r="DB178" i="2"/>
  <c r="EP178" i="2" s="1"/>
  <c r="CT179" i="2"/>
  <c r="EH179" i="2" s="1"/>
  <c r="CU179" i="2"/>
  <c r="EI179" i="2" s="1"/>
  <c r="CV179" i="2"/>
  <c r="EJ179" i="2" s="1"/>
  <c r="CW179" i="2"/>
  <c r="EK179" i="2" s="1"/>
  <c r="CX179" i="2"/>
  <c r="EL179" i="2" s="1"/>
  <c r="CY179" i="2"/>
  <c r="EM179" i="2" s="1"/>
  <c r="CZ179" i="2"/>
  <c r="EN179" i="2" s="1"/>
  <c r="DA179" i="2"/>
  <c r="EO179" i="2" s="1"/>
  <c r="DB179" i="2"/>
  <c r="EP179" i="2" s="1"/>
  <c r="CT180" i="2"/>
  <c r="EH180" i="2" s="1"/>
  <c r="CU180" i="2"/>
  <c r="EI180" i="2" s="1"/>
  <c r="CV180" i="2"/>
  <c r="EJ180" i="2" s="1"/>
  <c r="CW180" i="2"/>
  <c r="EK180" i="2" s="1"/>
  <c r="CX180" i="2"/>
  <c r="EL180" i="2" s="1"/>
  <c r="CY180" i="2"/>
  <c r="EM180" i="2" s="1"/>
  <c r="CZ180" i="2"/>
  <c r="EN180" i="2" s="1"/>
  <c r="DA180" i="2"/>
  <c r="EO180" i="2" s="1"/>
  <c r="DB180" i="2"/>
  <c r="EP180" i="2" s="1"/>
  <c r="CT181" i="2"/>
  <c r="EH181" i="2" s="1"/>
  <c r="CU181" i="2"/>
  <c r="EI181" i="2" s="1"/>
  <c r="CV181" i="2"/>
  <c r="EJ181" i="2" s="1"/>
  <c r="CW181" i="2"/>
  <c r="EK181" i="2" s="1"/>
  <c r="CX181" i="2"/>
  <c r="EL181" i="2" s="1"/>
  <c r="CY181" i="2"/>
  <c r="EM181" i="2" s="1"/>
  <c r="CZ181" i="2"/>
  <c r="EN181" i="2" s="1"/>
  <c r="DA181" i="2"/>
  <c r="EO181" i="2" s="1"/>
  <c r="DB181" i="2"/>
  <c r="EP181" i="2" s="1"/>
  <c r="CT182" i="2"/>
  <c r="EH182" i="2" s="1"/>
  <c r="CU182" i="2"/>
  <c r="EI182" i="2" s="1"/>
  <c r="CV182" i="2"/>
  <c r="EJ182" i="2" s="1"/>
  <c r="CW182" i="2"/>
  <c r="EK182" i="2" s="1"/>
  <c r="CX182" i="2"/>
  <c r="CY182" i="2"/>
  <c r="EM182" i="2" s="1"/>
  <c r="CZ182" i="2"/>
  <c r="EN182" i="2" s="1"/>
  <c r="DA182" i="2"/>
  <c r="EO182" i="2" s="1"/>
  <c r="DB182" i="2"/>
  <c r="EP182" i="2" s="1"/>
  <c r="CT183" i="2"/>
  <c r="EH183" i="2" s="1"/>
  <c r="CU183" i="2"/>
  <c r="EI183" i="2" s="1"/>
  <c r="CV183" i="2"/>
  <c r="EJ183" i="2" s="1"/>
  <c r="CW183" i="2"/>
  <c r="EK183" i="2" s="1"/>
  <c r="CX183" i="2"/>
  <c r="EL183" i="2" s="1"/>
  <c r="CY183" i="2"/>
  <c r="EM183" i="2" s="1"/>
  <c r="CZ183" i="2"/>
  <c r="EN183" i="2" s="1"/>
  <c r="DA183" i="2"/>
  <c r="EO183" i="2" s="1"/>
  <c r="DB183" i="2"/>
  <c r="EP183" i="2" s="1"/>
  <c r="CT184" i="2"/>
  <c r="EH184" i="2" s="1"/>
  <c r="CU184" i="2"/>
  <c r="EI184" i="2" s="1"/>
  <c r="CV184" i="2"/>
  <c r="EJ184" i="2" s="1"/>
  <c r="CW184" i="2"/>
  <c r="EK184" i="2" s="1"/>
  <c r="CX184" i="2"/>
  <c r="EL184" i="2" s="1"/>
  <c r="CY184" i="2"/>
  <c r="EM184" i="2" s="1"/>
  <c r="CZ184" i="2"/>
  <c r="EN184" i="2" s="1"/>
  <c r="DA184" i="2"/>
  <c r="EO184" i="2" s="1"/>
  <c r="DB184" i="2"/>
  <c r="EP184" i="2" s="1"/>
  <c r="CT185" i="2"/>
  <c r="EH185" i="2" s="1"/>
  <c r="CU185" i="2"/>
  <c r="EI185" i="2" s="1"/>
  <c r="CV185" i="2"/>
  <c r="EJ185" i="2" s="1"/>
  <c r="CW185" i="2"/>
  <c r="EK185" i="2" s="1"/>
  <c r="CX185" i="2"/>
  <c r="EL185" i="2" s="1"/>
  <c r="CY185" i="2"/>
  <c r="EM185" i="2" s="1"/>
  <c r="CZ185" i="2"/>
  <c r="EN185" i="2" s="1"/>
  <c r="DA185" i="2"/>
  <c r="EO185" i="2" s="1"/>
  <c r="DB185" i="2"/>
  <c r="EP185" i="2" s="1"/>
  <c r="CT186" i="2"/>
  <c r="EH186" i="2" s="1"/>
  <c r="CU186" i="2"/>
  <c r="EI186" i="2" s="1"/>
  <c r="CV186" i="2"/>
  <c r="EJ186" i="2" s="1"/>
  <c r="CW186" i="2"/>
  <c r="EK186" i="2" s="1"/>
  <c r="CX186" i="2"/>
  <c r="EL186" i="2" s="1"/>
  <c r="CY186" i="2"/>
  <c r="EM186" i="2" s="1"/>
  <c r="CZ186" i="2"/>
  <c r="DA186" i="2"/>
  <c r="EO186" i="2" s="1"/>
  <c r="DB186" i="2"/>
  <c r="EP186" i="2" s="1"/>
  <c r="CT187" i="2"/>
  <c r="EH187" i="2" s="1"/>
  <c r="CU187" i="2"/>
  <c r="EI187" i="2" s="1"/>
  <c r="CV187" i="2"/>
  <c r="EJ187" i="2" s="1"/>
  <c r="CW187" i="2"/>
  <c r="EK187" i="2" s="1"/>
  <c r="CX187" i="2"/>
  <c r="EL187" i="2" s="1"/>
  <c r="CY187" i="2"/>
  <c r="EM187" i="2" s="1"/>
  <c r="CZ187" i="2"/>
  <c r="EN187" i="2" s="1"/>
  <c r="DA187" i="2"/>
  <c r="EO187" i="2" s="1"/>
  <c r="DB187" i="2"/>
  <c r="EP187" i="2" s="1"/>
  <c r="CT188" i="2"/>
  <c r="EH188" i="2" s="1"/>
  <c r="CU188" i="2"/>
  <c r="EI188" i="2" s="1"/>
  <c r="CV188" i="2"/>
  <c r="EJ188" i="2" s="1"/>
  <c r="CW188" i="2"/>
  <c r="EK188" i="2" s="1"/>
  <c r="CX188" i="2"/>
  <c r="EL188" i="2" s="1"/>
  <c r="CY188" i="2"/>
  <c r="EM188" i="2" s="1"/>
  <c r="CZ188" i="2"/>
  <c r="EN188" i="2" s="1"/>
  <c r="DA188" i="2"/>
  <c r="EO188" i="2" s="1"/>
  <c r="DB188" i="2"/>
  <c r="EP188" i="2" s="1"/>
  <c r="CT189" i="2"/>
  <c r="EH189" i="2" s="1"/>
  <c r="CU189" i="2"/>
  <c r="CV189" i="2"/>
  <c r="EJ189" i="2" s="1"/>
  <c r="CW189" i="2"/>
  <c r="CX189" i="2"/>
  <c r="EL189" i="2" s="1"/>
  <c r="CY189" i="2"/>
  <c r="EM189" i="2" s="1"/>
  <c r="CZ189" i="2"/>
  <c r="EN189" i="2" s="1"/>
  <c r="DA189" i="2"/>
  <c r="EO189" i="2" s="1"/>
  <c r="DB189" i="2"/>
  <c r="EP189" i="2" s="1"/>
  <c r="CT190" i="2"/>
  <c r="EH190" i="2" s="1"/>
  <c r="CU190" i="2"/>
  <c r="EI190" i="2" s="1"/>
  <c r="CV190" i="2"/>
  <c r="EJ190" i="2" s="1"/>
  <c r="CW190" i="2"/>
  <c r="EK190" i="2" s="1"/>
  <c r="CX190" i="2"/>
  <c r="EL190" i="2" s="1"/>
  <c r="CY190" i="2"/>
  <c r="EM190" i="2" s="1"/>
  <c r="CZ190" i="2"/>
  <c r="EN190" i="2" s="1"/>
  <c r="DA190" i="2"/>
  <c r="EO190" i="2" s="1"/>
  <c r="DB190" i="2"/>
  <c r="EP190" i="2" s="1"/>
  <c r="CT191" i="2"/>
  <c r="EH191" i="2" s="1"/>
  <c r="CU191" i="2"/>
  <c r="EI191" i="2" s="1"/>
  <c r="CV191" i="2"/>
  <c r="EJ191" i="2" s="1"/>
  <c r="CW191" i="2"/>
  <c r="EK191" i="2" s="1"/>
  <c r="CX191" i="2"/>
  <c r="EL191" i="2" s="1"/>
  <c r="CY191" i="2"/>
  <c r="EM191" i="2" s="1"/>
  <c r="CZ191" i="2"/>
  <c r="EN191" i="2" s="1"/>
  <c r="DA191" i="2"/>
  <c r="EO191" i="2" s="1"/>
  <c r="DB191" i="2"/>
  <c r="EP191" i="2" s="1"/>
  <c r="CT192" i="2"/>
  <c r="EH192" i="2" s="1"/>
  <c r="CU192" i="2"/>
  <c r="EI192" i="2" s="1"/>
  <c r="CV192" i="2"/>
  <c r="EJ192" i="2" s="1"/>
  <c r="CW192" i="2"/>
  <c r="EK192" i="2" s="1"/>
  <c r="CX192" i="2"/>
  <c r="EL192" i="2" s="1"/>
  <c r="CY192" i="2"/>
  <c r="EM192" i="2" s="1"/>
  <c r="CZ192" i="2"/>
  <c r="EN192" i="2" s="1"/>
  <c r="DA192" i="2"/>
  <c r="EO192" i="2" s="1"/>
  <c r="DB192" i="2"/>
  <c r="EP192" i="2" s="1"/>
  <c r="CT193" i="2"/>
  <c r="EH193" i="2" s="1"/>
  <c r="CU193" i="2"/>
  <c r="EI193" i="2" s="1"/>
  <c r="CV193" i="2"/>
  <c r="EJ193" i="2" s="1"/>
  <c r="CW193" i="2"/>
  <c r="EK193" i="2" s="1"/>
  <c r="CX193" i="2"/>
  <c r="EL193" i="2" s="1"/>
  <c r="CY193" i="2"/>
  <c r="EM193" i="2" s="1"/>
  <c r="CZ193" i="2"/>
  <c r="EN193" i="2" s="1"/>
  <c r="DA193" i="2"/>
  <c r="EO193" i="2" s="1"/>
  <c r="DB193" i="2"/>
  <c r="EP193" i="2" s="1"/>
  <c r="CT194" i="2"/>
  <c r="EH194" i="2" s="1"/>
  <c r="CU194" i="2"/>
  <c r="EI194" i="2" s="1"/>
  <c r="CV194" i="2"/>
  <c r="EJ194" i="2" s="1"/>
  <c r="CW194" i="2"/>
  <c r="EK194" i="2" s="1"/>
  <c r="CX194" i="2"/>
  <c r="CY194" i="2"/>
  <c r="CZ194" i="2"/>
  <c r="EN194" i="2" s="1"/>
  <c r="DA194" i="2"/>
  <c r="EO194" i="2" s="1"/>
  <c r="DB194" i="2"/>
  <c r="EP194" i="2" s="1"/>
  <c r="CT195" i="2"/>
  <c r="EH195" i="2" s="1"/>
  <c r="CU195" i="2"/>
  <c r="EI195" i="2" s="1"/>
  <c r="CV195" i="2"/>
  <c r="EJ195" i="2" s="1"/>
  <c r="CW195" i="2"/>
  <c r="EK195" i="2" s="1"/>
  <c r="CX195" i="2"/>
  <c r="EL195" i="2" s="1"/>
  <c r="CY195" i="2"/>
  <c r="EM195" i="2" s="1"/>
  <c r="CZ195" i="2"/>
  <c r="EN195" i="2" s="1"/>
  <c r="DA195" i="2"/>
  <c r="DB195" i="2"/>
  <c r="EP195" i="2" s="1"/>
  <c r="CT196" i="2"/>
  <c r="CU196" i="2"/>
  <c r="EI196" i="2" s="1"/>
  <c r="CV196" i="2"/>
  <c r="EJ196" i="2" s="1"/>
  <c r="CW196" i="2"/>
  <c r="EK196" i="2" s="1"/>
  <c r="CX196" i="2"/>
  <c r="EL196" i="2" s="1"/>
  <c r="CY196" i="2"/>
  <c r="EM196" i="2" s="1"/>
  <c r="CZ196" i="2"/>
  <c r="EN196" i="2" s="1"/>
  <c r="DA196" i="2"/>
  <c r="EO196" i="2" s="1"/>
  <c r="DB196" i="2"/>
  <c r="EP196" i="2" s="1"/>
  <c r="CT197" i="2"/>
  <c r="EH197" i="2" s="1"/>
  <c r="CU197" i="2"/>
  <c r="EI197" i="2" s="1"/>
  <c r="CV197" i="2"/>
  <c r="EJ197" i="2" s="1"/>
  <c r="CW197" i="2"/>
  <c r="EK197" i="2" s="1"/>
  <c r="CX197" i="2"/>
  <c r="EL197" i="2" s="1"/>
  <c r="CY197" i="2"/>
  <c r="EM197" i="2" s="1"/>
  <c r="CZ197" i="2"/>
  <c r="EN197" i="2" s="1"/>
  <c r="DA197" i="2"/>
  <c r="EO197" i="2" s="1"/>
  <c r="DB197" i="2"/>
  <c r="EP197" i="2" s="1"/>
  <c r="CT198" i="2"/>
  <c r="EH198" i="2" s="1"/>
  <c r="CU198" i="2"/>
  <c r="EI198" i="2" s="1"/>
  <c r="CV198" i="2"/>
  <c r="EJ198" i="2" s="1"/>
  <c r="CW198" i="2"/>
  <c r="EK198" i="2" s="1"/>
  <c r="CX198" i="2"/>
  <c r="CY198" i="2"/>
  <c r="EM198" i="2" s="1"/>
  <c r="CZ198" i="2"/>
  <c r="EN198" i="2" s="1"/>
  <c r="DA198" i="2"/>
  <c r="EO198" i="2" s="1"/>
  <c r="DB198" i="2"/>
  <c r="EP198" i="2" s="1"/>
  <c r="CT199" i="2"/>
  <c r="EH199" i="2" s="1"/>
  <c r="CU199" i="2"/>
  <c r="EI199" i="2" s="1"/>
  <c r="CV199" i="2"/>
  <c r="EJ199" i="2" s="1"/>
  <c r="CW199" i="2"/>
  <c r="EK199" i="2" s="1"/>
  <c r="CX199" i="2"/>
  <c r="EL199" i="2" s="1"/>
  <c r="CY199" i="2"/>
  <c r="EM199" i="2" s="1"/>
  <c r="CZ199" i="2"/>
  <c r="EN199" i="2" s="1"/>
  <c r="DA199" i="2"/>
  <c r="EO199" i="2" s="1"/>
  <c r="DB199" i="2"/>
  <c r="EP199" i="2" s="1"/>
  <c r="CT200" i="2"/>
  <c r="EH200" i="2" s="1"/>
  <c r="CU200" i="2"/>
  <c r="EI200" i="2" s="1"/>
  <c r="CV200" i="2"/>
  <c r="EJ200" i="2" s="1"/>
  <c r="CW200" i="2"/>
  <c r="EK200" i="2" s="1"/>
  <c r="CX200" i="2"/>
  <c r="EL200" i="2" s="1"/>
  <c r="CY200" i="2"/>
  <c r="EM200" i="2" s="1"/>
  <c r="CZ200" i="2"/>
  <c r="EN200" i="2" s="1"/>
  <c r="DA200" i="2"/>
  <c r="EO200" i="2" s="1"/>
  <c r="DB200" i="2"/>
  <c r="EP200" i="2" s="1"/>
  <c r="CT201" i="2"/>
  <c r="EH201" i="2" s="1"/>
  <c r="CU201" i="2"/>
  <c r="EI201" i="2" s="1"/>
  <c r="CV201" i="2"/>
  <c r="EJ201" i="2" s="1"/>
  <c r="CW201" i="2"/>
  <c r="EK201" i="2" s="1"/>
  <c r="CX201" i="2"/>
  <c r="EL201" i="2" s="1"/>
  <c r="CY201" i="2"/>
  <c r="EM201" i="2" s="1"/>
  <c r="CZ201" i="2"/>
  <c r="EN201" i="2" s="1"/>
  <c r="DA201" i="2"/>
  <c r="EO201" i="2" s="1"/>
  <c r="DB201" i="2"/>
  <c r="EP201" i="2" s="1"/>
  <c r="CT202" i="2"/>
  <c r="EH202" i="2" s="1"/>
  <c r="CU202" i="2"/>
  <c r="EI202" i="2" s="1"/>
  <c r="CV202" i="2"/>
  <c r="EJ202" i="2" s="1"/>
  <c r="CW202" i="2"/>
  <c r="EK202" i="2" s="1"/>
  <c r="CX202" i="2"/>
  <c r="EL202" i="2" s="1"/>
  <c r="CY202" i="2"/>
  <c r="EM202" i="2" s="1"/>
  <c r="CZ202" i="2"/>
  <c r="DA202" i="2"/>
  <c r="EO202" i="2" s="1"/>
  <c r="DB202" i="2"/>
  <c r="EP202" i="2" s="1"/>
  <c r="CT203" i="2"/>
  <c r="EH203" i="2" s="1"/>
  <c r="CU203" i="2"/>
  <c r="EI203" i="2" s="1"/>
  <c r="CV203" i="2"/>
  <c r="EJ203" i="2" s="1"/>
  <c r="CW203" i="2"/>
  <c r="EK203" i="2" s="1"/>
  <c r="CX203" i="2"/>
  <c r="EL203" i="2" s="1"/>
  <c r="CY203" i="2"/>
  <c r="EM203" i="2" s="1"/>
  <c r="CZ203" i="2"/>
  <c r="EN203" i="2" s="1"/>
  <c r="DA203" i="2"/>
  <c r="EO203" i="2" s="1"/>
  <c r="DB203" i="2"/>
  <c r="EP203" i="2" s="1"/>
  <c r="CT204" i="2"/>
  <c r="EH204" i="2" s="1"/>
  <c r="CU204" i="2"/>
  <c r="EI204" i="2" s="1"/>
  <c r="CV204" i="2"/>
  <c r="EJ204" i="2" s="1"/>
  <c r="CW204" i="2"/>
  <c r="EK204" i="2" s="1"/>
  <c r="CX204" i="2"/>
  <c r="EL204" i="2" s="1"/>
  <c r="CY204" i="2"/>
  <c r="EM204" i="2" s="1"/>
  <c r="CZ204" i="2"/>
  <c r="EN204" i="2" s="1"/>
  <c r="DA204" i="2"/>
  <c r="EO204" i="2" s="1"/>
  <c r="DB204" i="2"/>
  <c r="EP204" i="2" s="1"/>
  <c r="CT205" i="2"/>
  <c r="EH205" i="2" s="1"/>
  <c r="CU205" i="2"/>
  <c r="EI205" i="2" s="1"/>
  <c r="CV205" i="2"/>
  <c r="EJ205" i="2" s="1"/>
  <c r="CW205" i="2"/>
  <c r="EK205" i="2" s="1"/>
  <c r="CX205" i="2"/>
  <c r="EL205" i="2" s="1"/>
  <c r="CY205" i="2"/>
  <c r="EM205" i="2" s="1"/>
  <c r="CZ205" i="2"/>
  <c r="EN205" i="2" s="1"/>
  <c r="DA205" i="2"/>
  <c r="EO205" i="2" s="1"/>
  <c r="DB205" i="2"/>
  <c r="EP205" i="2" s="1"/>
  <c r="CT206" i="2"/>
  <c r="EH206" i="2" s="1"/>
  <c r="CU206" i="2"/>
  <c r="EI206" i="2" s="1"/>
  <c r="CV206" i="2"/>
  <c r="EJ206" i="2" s="1"/>
  <c r="CW206" i="2"/>
  <c r="EK206" i="2" s="1"/>
  <c r="CX206" i="2"/>
  <c r="EL206" i="2" s="1"/>
  <c r="CY206" i="2"/>
  <c r="EM206" i="2" s="1"/>
  <c r="CZ206" i="2"/>
  <c r="EN206" i="2" s="1"/>
  <c r="DA206" i="2"/>
  <c r="EO206" i="2" s="1"/>
  <c r="DB206" i="2"/>
  <c r="EP206" i="2" s="1"/>
  <c r="CT207" i="2"/>
  <c r="EH207" i="2" s="1"/>
  <c r="CU207" i="2"/>
  <c r="EI207" i="2" s="1"/>
  <c r="CV207" i="2"/>
  <c r="EJ207" i="2" s="1"/>
  <c r="CW207" i="2"/>
  <c r="EK207" i="2" s="1"/>
  <c r="CX207" i="2"/>
  <c r="EL207" i="2" s="1"/>
  <c r="CY207" i="2"/>
  <c r="EM207" i="2" s="1"/>
  <c r="CZ207" i="2"/>
  <c r="EN207" i="2" s="1"/>
  <c r="DA207" i="2"/>
  <c r="EO207" i="2" s="1"/>
  <c r="DB207" i="2"/>
  <c r="EP207" i="2" s="1"/>
  <c r="CT208" i="2"/>
  <c r="EH208" i="2" s="1"/>
  <c r="CU208" i="2"/>
  <c r="EI208" i="2" s="1"/>
  <c r="CV208" i="2"/>
  <c r="EJ208" i="2" s="1"/>
  <c r="CW208" i="2"/>
  <c r="EK208" i="2" s="1"/>
  <c r="CX208" i="2"/>
  <c r="EL208" i="2" s="1"/>
  <c r="CY208" i="2"/>
  <c r="EM208" i="2" s="1"/>
  <c r="CZ208" i="2"/>
  <c r="EN208" i="2" s="1"/>
  <c r="DA208" i="2"/>
  <c r="EO208" i="2" s="1"/>
  <c r="DB208" i="2"/>
  <c r="EP208" i="2" s="1"/>
  <c r="CT209" i="2"/>
  <c r="EH209" i="2" s="1"/>
  <c r="CU209" i="2"/>
  <c r="EI209" i="2" s="1"/>
  <c r="CV209" i="2"/>
  <c r="EJ209" i="2" s="1"/>
  <c r="CW209" i="2"/>
  <c r="EK209" i="2" s="1"/>
  <c r="CX209" i="2"/>
  <c r="EL209" i="2" s="1"/>
  <c r="CY209" i="2"/>
  <c r="EM209" i="2" s="1"/>
  <c r="CZ209" i="2"/>
  <c r="EN209" i="2" s="1"/>
  <c r="DA209" i="2"/>
  <c r="EO209" i="2" s="1"/>
  <c r="DB209" i="2"/>
  <c r="EP209" i="2" s="1"/>
  <c r="CT210" i="2"/>
  <c r="EH210" i="2" s="1"/>
  <c r="CU210" i="2"/>
  <c r="EI210" i="2" s="1"/>
  <c r="CV210" i="2"/>
  <c r="EJ210" i="2" s="1"/>
  <c r="CW210" i="2"/>
  <c r="EK210" i="2" s="1"/>
  <c r="CX210" i="2"/>
  <c r="EL210" i="2" s="1"/>
  <c r="CY210" i="2"/>
  <c r="EM210" i="2" s="1"/>
  <c r="CZ210" i="2"/>
  <c r="EN210" i="2" s="1"/>
  <c r="DA210" i="2"/>
  <c r="EO210" i="2" s="1"/>
  <c r="DB210" i="2"/>
  <c r="EP210" i="2" s="1"/>
  <c r="CT211" i="2"/>
  <c r="EH211" i="2" s="1"/>
  <c r="CU211" i="2"/>
  <c r="EI211" i="2" s="1"/>
  <c r="CV211" i="2"/>
  <c r="EJ211" i="2" s="1"/>
  <c r="CW211" i="2"/>
  <c r="EK211" i="2" s="1"/>
  <c r="CX211" i="2"/>
  <c r="EL211" i="2" s="1"/>
  <c r="CY211" i="2"/>
  <c r="EM211" i="2" s="1"/>
  <c r="CZ211" i="2"/>
  <c r="EN211" i="2" s="1"/>
  <c r="DA211" i="2"/>
  <c r="EO211" i="2" s="1"/>
  <c r="DB211" i="2"/>
  <c r="EP211" i="2" s="1"/>
  <c r="CT212" i="2"/>
  <c r="EH212" i="2" s="1"/>
  <c r="CU212" i="2"/>
  <c r="EI212" i="2" s="1"/>
  <c r="CV212" i="2"/>
  <c r="EJ212" i="2" s="1"/>
  <c r="CW212" i="2"/>
  <c r="EK212" i="2" s="1"/>
  <c r="CX212" i="2"/>
  <c r="EL212" i="2" s="1"/>
  <c r="CY212" i="2"/>
  <c r="EM212" i="2" s="1"/>
  <c r="CZ212" i="2"/>
  <c r="EN212" i="2" s="1"/>
  <c r="DA212" i="2"/>
  <c r="EO212" i="2" s="1"/>
  <c r="DB212" i="2"/>
  <c r="EP212" i="2" s="1"/>
  <c r="CT213" i="2"/>
  <c r="EH213" i="2" s="1"/>
  <c r="CU213" i="2"/>
  <c r="EI213" i="2" s="1"/>
  <c r="CV213" i="2"/>
  <c r="EJ213" i="2" s="1"/>
  <c r="CW213" i="2"/>
  <c r="EK213" i="2" s="1"/>
  <c r="CX213" i="2"/>
  <c r="EL213" i="2" s="1"/>
  <c r="CY213" i="2"/>
  <c r="EM213" i="2" s="1"/>
  <c r="CZ213" i="2"/>
  <c r="EN213" i="2" s="1"/>
  <c r="DA213" i="2"/>
  <c r="EO213" i="2" s="1"/>
  <c r="DB213" i="2"/>
  <c r="EP213" i="2" s="1"/>
  <c r="CT214" i="2"/>
  <c r="EH214" i="2" s="1"/>
  <c r="CU214" i="2"/>
  <c r="EI214" i="2" s="1"/>
  <c r="CV214" i="2"/>
  <c r="EJ214" i="2" s="1"/>
  <c r="CW214" i="2"/>
  <c r="EK214" i="2" s="1"/>
  <c r="CX214" i="2"/>
  <c r="EL214" i="2" s="1"/>
  <c r="CY214" i="2"/>
  <c r="EM214" i="2" s="1"/>
  <c r="CZ214" i="2"/>
  <c r="EN214" i="2" s="1"/>
  <c r="DA214" i="2"/>
  <c r="EO214" i="2" s="1"/>
  <c r="DB214" i="2"/>
  <c r="EP214" i="2" s="1"/>
  <c r="CT215" i="2"/>
  <c r="EH215" i="2" s="1"/>
  <c r="CU215" i="2"/>
  <c r="EI215" i="2" s="1"/>
  <c r="CV215" i="2"/>
  <c r="EJ215" i="2" s="1"/>
  <c r="CW215" i="2"/>
  <c r="EK215" i="2" s="1"/>
  <c r="CX215" i="2"/>
  <c r="EL215" i="2" s="1"/>
  <c r="CY215" i="2"/>
  <c r="EM215" i="2" s="1"/>
  <c r="CZ215" i="2"/>
  <c r="EN215" i="2" s="1"/>
  <c r="DA215" i="2"/>
  <c r="EO215" i="2" s="1"/>
  <c r="DB215" i="2"/>
  <c r="EP215" i="2" s="1"/>
  <c r="CT216" i="2"/>
  <c r="EH216" i="2" s="1"/>
  <c r="CU216" i="2"/>
  <c r="EI216" i="2" s="1"/>
  <c r="CV216" i="2"/>
  <c r="EJ216" i="2" s="1"/>
  <c r="CW216" i="2"/>
  <c r="EK216" i="2" s="1"/>
  <c r="CX216" i="2"/>
  <c r="EL216" i="2" s="1"/>
  <c r="CY216" i="2"/>
  <c r="EM216" i="2" s="1"/>
  <c r="CZ216" i="2"/>
  <c r="EN216" i="2" s="1"/>
  <c r="DA216" i="2"/>
  <c r="EO216" i="2" s="1"/>
  <c r="DB216" i="2"/>
  <c r="EP216" i="2" s="1"/>
  <c r="CU7" i="2"/>
  <c r="CV7" i="2"/>
  <c r="CW7" i="2"/>
  <c r="CX7" i="2"/>
  <c r="CY7" i="2"/>
  <c r="CZ7" i="2"/>
  <c r="DA7" i="2"/>
  <c r="CT7" i="2"/>
  <c r="BN8" i="2"/>
  <c r="BN9" i="2"/>
  <c r="BN10" i="2"/>
  <c r="BN11" i="2"/>
  <c r="BN12" i="2"/>
  <c r="BN13" i="2"/>
  <c r="BN14" i="2"/>
  <c r="BN15" i="2"/>
  <c r="BN16" i="2"/>
  <c r="BN17" i="2"/>
  <c r="BN18" i="2"/>
  <c r="BN19" i="2"/>
  <c r="BN20" i="2"/>
  <c r="BN21" i="2"/>
  <c r="BN22" i="2"/>
  <c r="BN23" i="2"/>
  <c r="BN24" i="2"/>
  <c r="BN25" i="2"/>
  <c r="BN26" i="2"/>
  <c r="BN27" i="2"/>
  <c r="BN28" i="2"/>
  <c r="BN29" i="2"/>
  <c r="BN30" i="2"/>
  <c r="BN31" i="2"/>
  <c r="BN32" i="2"/>
  <c r="BN33" i="2"/>
  <c r="BN34" i="2"/>
  <c r="BN35" i="2"/>
  <c r="BN36" i="2"/>
  <c r="BN37" i="2"/>
  <c r="BN38" i="2"/>
  <c r="BN39" i="2"/>
  <c r="BN40" i="2"/>
  <c r="BN41" i="2"/>
  <c r="BN42" i="2"/>
  <c r="BN43" i="2"/>
  <c r="BN44" i="2"/>
  <c r="BN45" i="2"/>
  <c r="BN46" i="2"/>
  <c r="BN47" i="2"/>
  <c r="BN48" i="2"/>
  <c r="BN49" i="2"/>
  <c r="BN50" i="2"/>
  <c r="BN51" i="2"/>
  <c r="BN52" i="2"/>
  <c r="BN53" i="2"/>
  <c r="BN54" i="2"/>
  <c r="BN55" i="2"/>
  <c r="BN56" i="2"/>
  <c r="BN57" i="2"/>
  <c r="BN58" i="2"/>
  <c r="BN59" i="2"/>
  <c r="BN60" i="2"/>
  <c r="BN61" i="2"/>
  <c r="BN62" i="2"/>
  <c r="BN63" i="2"/>
  <c r="BN64" i="2"/>
  <c r="BN65" i="2"/>
  <c r="BN66" i="2"/>
  <c r="BN67" i="2"/>
  <c r="BN68" i="2"/>
  <c r="BN69" i="2"/>
  <c r="BN70" i="2"/>
  <c r="BN71" i="2"/>
  <c r="BN72" i="2"/>
  <c r="BN73" i="2"/>
  <c r="BN74" i="2"/>
  <c r="BN75" i="2"/>
  <c r="BN76" i="2"/>
  <c r="BN77" i="2"/>
  <c r="BN78" i="2"/>
  <c r="BN79" i="2"/>
  <c r="BN80" i="2"/>
  <c r="BN81" i="2"/>
  <c r="BN82" i="2"/>
  <c r="BN83" i="2"/>
  <c r="BN84" i="2"/>
  <c r="BN85" i="2"/>
  <c r="BN86" i="2"/>
  <c r="BN87" i="2"/>
  <c r="BN88" i="2"/>
  <c r="BN89" i="2"/>
  <c r="BN90" i="2"/>
  <c r="BN91" i="2"/>
  <c r="BN92" i="2"/>
  <c r="BN93" i="2"/>
  <c r="BN94" i="2"/>
  <c r="BN95" i="2"/>
  <c r="BN96" i="2"/>
  <c r="BN97" i="2"/>
  <c r="BN98" i="2"/>
  <c r="BN99" i="2"/>
  <c r="BN100" i="2"/>
  <c r="BN101" i="2"/>
  <c r="BN102" i="2"/>
  <c r="BN103" i="2"/>
  <c r="BN104" i="2"/>
  <c r="BN105" i="2"/>
  <c r="BN106" i="2"/>
  <c r="BN107" i="2"/>
  <c r="BN108" i="2"/>
  <c r="BN109" i="2"/>
  <c r="BN110" i="2"/>
  <c r="BN111" i="2"/>
  <c r="BN112" i="2"/>
  <c r="BN113" i="2"/>
  <c r="BN114" i="2"/>
  <c r="BN115" i="2"/>
  <c r="BN116" i="2"/>
  <c r="BN117" i="2"/>
  <c r="BN118" i="2"/>
  <c r="BN119" i="2"/>
  <c r="BN120" i="2"/>
  <c r="BN121" i="2"/>
  <c r="BN122" i="2"/>
  <c r="BN123" i="2"/>
  <c r="BN124" i="2"/>
  <c r="BN125" i="2"/>
  <c r="BN126" i="2"/>
  <c r="BN127" i="2"/>
  <c r="BN128" i="2"/>
  <c r="BN129" i="2"/>
  <c r="BN130" i="2"/>
  <c r="BN131" i="2"/>
  <c r="BN132" i="2"/>
  <c r="BN133" i="2"/>
  <c r="BN134" i="2"/>
  <c r="BN135" i="2"/>
  <c r="BN136" i="2"/>
  <c r="BN137" i="2"/>
  <c r="BN138" i="2"/>
  <c r="BN139" i="2"/>
  <c r="BN140" i="2"/>
  <c r="BN141" i="2"/>
  <c r="BN142" i="2"/>
  <c r="BN143" i="2"/>
  <c r="BN144" i="2"/>
  <c r="BN145" i="2"/>
  <c r="BN146" i="2"/>
  <c r="BN147" i="2"/>
  <c r="BN148" i="2"/>
  <c r="BN149" i="2"/>
  <c r="BN150" i="2"/>
  <c r="BN151" i="2"/>
  <c r="BN152" i="2"/>
  <c r="BN153" i="2"/>
  <c r="BN154" i="2"/>
  <c r="BN155" i="2"/>
  <c r="BN156" i="2"/>
  <c r="BN157" i="2"/>
  <c r="BN158" i="2"/>
  <c r="BN159" i="2"/>
  <c r="BN160" i="2"/>
  <c r="BN161" i="2"/>
  <c r="BN162" i="2"/>
  <c r="BN163" i="2"/>
  <c r="BN164" i="2"/>
  <c r="BN165" i="2"/>
  <c r="BN166" i="2"/>
  <c r="BN167" i="2"/>
  <c r="BN168" i="2"/>
  <c r="BN169" i="2"/>
  <c r="BN170" i="2"/>
  <c r="BN171" i="2"/>
  <c r="BN172" i="2"/>
  <c r="BN173" i="2"/>
  <c r="BN174" i="2"/>
  <c r="BN175" i="2"/>
  <c r="BN176" i="2"/>
  <c r="BN177" i="2"/>
  <c r="BN178" i="2"/>
  <c r="BN179" i="2"/>
  <c r="BN180" i="2"/>
  <c r="BN181" i="2"/>
  <c r="BN182" i="2"/>
  <c r="BN183" i="2"/>
  <c r="BN184" i="2"/>
  <c r="BN185" i="2"/>
  <c r="BN186" i="2"/>
  <c r="BN187" i="2"/>
  <c r="BN188" i="2"/>
  <c r="BN189" i="2"/>
  <c r="BN190" i="2"/>
  <c r="BN191" i="2"/>
  <c r="BN192" i="2"/>
  <c r="BN193" i="2"/>
  <c r="BN194" i="2"/>
  <c r="BN195" i="2"/>
  <c r="BN196" i="2"/>
  <c r="BN197" i="2"/>
  <c r="BN198" i="2"/>
  <c r="BN199" i="2"/>
  <c r="BN200" i="2"/>
  <c r="BN201" i="2"/>
  <c r="BN202" i="2"/>
  <c r="BN203" i="2"/>
  <c r="BN204" i="2"/>
  <c r="BN205" i="2"/>
  <c r="BN206" i="2"/>
  <c r="BN207" i="2"/>
  <c r="BN208" i="2"/>
  <c r="BN209" i="2"/>
  <c r="BN210" i="2"/>
  <c r="BN211" i="2"/>
  <c r="BN212" i="2"/>
  <c r="BN213" i="2"/>
  <c r="BN214" i="2"/>
  <c r="BN215" i="2"/>
  <c r="BN216" i="2"/>
  <c r="BN7" i="2"/>
  <c r="V7" i="1"/>
  <c r="W7" i="1"/>
  <c r="X7" i="1"/>
  <c r="V8" i="1"/>
  <c r="W8" i="1"/>
  <c r="X8" i="1"/>
  <c r="V9" i="1"/>
  <c r="W9" i="1"/>
  <c r="X9" i="1"/>
  <c r="V10" i="1"/>
  <c r="W10" i="1"/>
  <c r="X10" i="1"/>
  <c r="V11" i="1"/>
  <c r="W11" i="1"/>
  <c r="X11" i="1"/>
  <c r="V12" i="1"/>
  <c r="W12" i="1"/>
  <c r="X12" i="1"/>
  <c r="V13" i="1"/>
  <c r="W13" i="1"/>
  <c r="X13" i="1"/>
  <c r="V14" i="1"/>
  <c r="W14" i="1"/>
  <c r="X14" i="1"/>
  <c r="V15" i="1"/>
  <c r="W15" i="1"/>
  <c r="X15" i="1"/>
  <c r="V16" i="1"/>
  <c r="W16" i="1"/>
  <c r="X16" i="1"/>
  <c r="V17" i="1"/>
  <c r="W17" i="1"/>
  <c r="X17" i="1"/>
  <c r="V18" i="1"/>
  <c r="W18" i="1"/>
  <c r="X18" i="1"/>
  <c r="V19" i="1"/>
  <c r="W19" i="1"/>
  <c r="X19" i="1"/>
  <c r="V20" i="1"/>
  <c r="W20" i="1"/>
  <c r="X20" i="1"/>
  <c r="V21" i="1"/>
  <c r="W21" i="1"/>
  <c r="X21" i="1"/>
  <c r="V22" i="1"/>
  <c r="W22" i="1"/>
  <c r="X22" i="1"/>
  <c r="V23" i="1"/>
  <c r="W23" i="1"/>
  <c r="X23" i="1"/>
  <c r="V24" i="1"/>
  <c r="W24" i="1"/>
  <c r="X24" i="1"/>
  <c r="V25" i="1"/>
  <c r="W25" i="1"/>
  <c r="X25" i="1"/>
  <c r="V26" i="1"/>
  <c r="W26" i="1"/>
  <c r="X26" i="1"/>
  <c r="V27" i="1"/>
  <c r="W27" i="1"/>
  <c r="X27" i="1"/>
  <c r="V28" i="1"/>
  <c r="W28" i="1"/>
  <c r="X28" i="1"/>
  <c r="V29" i="1"/>
  <c r="W29" i="1"/>
  <c r="X29" i="1"/>
  <c r="V30" i="1"/>
  <c r="W30" i="1"/>
  <c r="X30" i="1"/>
  <c r="V31" i="1"/>
  <c r="W31" i="1"/>
  <c r="X31" i="1"/>
  <c r="V32" i="1"/>
  <c r="W32" i="1"/>
  <c r="X32" i="1"/>
  <c r="V33" i="1"/>
  <c r="W33" i="1"/>
  <c r="X33" i="1"/>
  <c r="V34" i="1"/>
  <c r="W34" i="1"/>
  <c r="X34" i="1"/>
  <c r="V35" i="1"/>
  <c r="W35" i="1"/>
  <c r="X35" i="1"/>
  <c r="V36" i="1"/>
  <c r="W36" i="1"/>
  <c r="X36" i="1"/>
  <c r="V37" i="1"/>
  <c r="W37" i="1"/>
  <c r="X37" i="1"/>
  <c r="V38" i="1"/>
  <c r="W38" i="1"/>
  <c r="X38" i="1"/>
  <c r="V39" i="1"/>
  <c r="W39" i="1"/>
  <c r="X39" i="1"/>
  <c r="V40" i="1"/>
  <c r="W40" i="1"/>
  <c r="X40" i="1"/>
  <c r="V41" i="1"/>
  <c r="W41" i="1"/>
  <c r="X41" i="1"/>
  <c r="V42" i="1"/>
  <c r="W42" i="1"/>
  <c r="X42" i="1"/>
  <c r="V43" i="1"/>
  <c r="W43" i="1"/>
  <c r="X43" i="1"/>
  <c r="V44" i="1"/>
  <c r="W44" i="1"/>
  <c r="X44" i="1"/>
  <c r="V45" i="1"/>
  <c r="W45" i="1"/>
  <c r="X45" i="1"/>
  <c r="V46" i="1"/>
  <c r="W46" i="1"/>
  <c r="X46" i="1"/>
  <c r="V47" i="1"/>
  <c r="W47" i="1"/>
  <c r="X47" i="1"/>
  <c r="V48" i="1"/>
  <c r="W48" i="1"/>
  <c r="X48" i="1"/>
  <c r="V49" i="1"/>
  <c r="W49" i="1"/>
  <c r="X49" i="1"/>
  <c r="X6" i="1"/>
  <c r="W6" i="1"/>
  <c r="V6" i="1"/>
  <c r="BP8" i="2"/>
  <c r="DD8" i="2" s="1"/>
  <c r="BQ8" i="2"/>
  <c r="DE8" i="2" s="1"/>
  <c r="BR8" i="2"/>
  <c r="DF8" i="2" s="1"/>
  <c r="BS8" i="2"/>
  <c r="DG8" i="2" s="1"/>
  <c r="BT8" i="2"/>
  <c r="DH8" i="2" s="1"/>
  <c r="BU8" i="2"/>
  <c r="DI8" i="2" s="1"/>
  <c r="BV8" i="2"/>
  <c r="DJ8" i="2" s="1"/>
  <c r="BW8" i="2"/>
  <c r="DK8" i="2" s="1"/>
  <c r="BX8" i="2"/>
  <c r="DL8" i="2" s="1"/>
  <c r="BZ8" i="2"/>
  <c r="DN8" i="2" s="1"/>
  <c r="CA8" i="2"/>
  <c r="DO8" i="2" s="1"/>
  <c r="CB8" i="2"/>
  <c r="DP8" i="2" s="1"/>
  <c r="CC8" i="2"/>
  <c r="DQ8" i="2" s="1"/>
  <c r="CD8" i="2"/>
  <c r="DR8" i="2" s="1"/>
  <c r="CE8" i="2"/>
  <c r="DS8" i="2" s="1"/>
  <c r="CF8" i="2"/>
  <c r="DT8" i="2" s="1"/>
  <c r="CG8" i="2"/>
  <c r="DU8" i="2" s="1"/>
  <c r="CH8" i="2"/>
  <c r="DV8" i="2" s="1"/>
  <c r="CJ8" i="2"/>
  <c r="DX8" i="2" s="1"/>
  <c r="CK8" i="2"/>
  <c r="DY8" i="2" s="1"/>
  <c r="CL8" i="2"/>
  <c r="DZ8" i="2" s="1"/>
  <c r="CM8" i="2"/>
  <c r="EA8" i="2" s="1"/>
  <c r="CN8" i="2"/>
  <c r="EB8" i="2" s="1"/>
  <c r="CO8" i="2"/>
  <c r="EC8" i="2" s="1"/>
  <c r="CP8" i="2"/>
  <c r="ED8" i="2" s="1"/>
  <c r="CQ8" i="2"/>
  <c r="EE8" i="2" s="1"/>
  <c r="CR8" i="2"/>
  <c r="EF8" i="2" s="1"/>
  <c r="BP9" i="2"/>
  <c r="DD9" i="2" s="1"/>
  <c r="BQ9" i="2"/>
  <c r="DE9" i="2" s="1"/>
  <c r="BR9" i="2"/>
  <c r="DF9" i="2" s="1"/>
  <c r="BS9" i="2"/>
  <c r="DG9" i="2" s="1"/>
  <c r="BT9" i="2"/>
  <c r="DH9" i="2" s="1"/>
  <c r="BU9" i="2"/>
  <c r="DI9" i="2" s="1"/>
  <c r="BV9" i="2"/>
  <c r="DJ9" i="2" s="1"/>
  <c r="BW9" i="2"/>
  <c r="DK9" i="2" s="1"/>
  <c r="BX9" i="2"/>
  <c r="DL9" i="2" s="1"/>
  <c r="BZ9" i="2"/>
  <c r="DN9" i="2" s="1"/>
  <c r="CA9" i="2"/>
  <c r="DO9" i="2" s="1"/>
  <c r="CB9" i="2"/>
  <c r="DP9" i="2" s="1"/>
  <c r="CC9" i="2"/>
  <c r="DQ9" i="2" s="1"/>
  <c r="CD9" i="2"/>
  <c r="DR9" i="2" s="1"/>
  <c r="CE9" i="2"/>
  <c r="DS9" i="2" s="1"/>
  <c r="CF9" i="2"/>
  <c r="DT9" i="2" s="1"/>
  <c r="CG9" i="2"/>
  <c r="DU9" i="2" s="1"/>
  <c r="CH9" i="2"/>
  <c r="DV9" i="2" s="1"/>
  <c r="CJ9" i="2"/>
  <c r="DX9" i="2" s="1"/>
  <c r="CK9" i="2"/>
  <c r="DY9" i="2" s="1"/>
  <c r="CL9" i="2"/>
  <c r="DZ9" i="2" s="1"/>
  <c r="CM9" i="2"/>
  <c r="EA9" i="2" s="1"/>
  <c r="CN9" i="2"/>
  <c r="EB9" i="2" s="1"/>
  <c r="CO9" i="2"/>
  <c r="EC9" i="2" s="1"/>
  <c r="CP9" i="2"/>
  <c r="ED9" i="2" s="1"/>
  <c r="CQ9" i="2"/>
  <c r="EE9" i="2" s="1"/>
  <c r="CR9" i="2"/>
  <c r="EF9" i="2" s="1"/>
  <c r="BP10" i="2"/>
  <c r="DD10" i="2" s="1"/>
  <c r="BQ10" i="2"/>
  <c r="DE10" i="2" s="1"/>
  <c r="BR10" i="2"/>
  <c r="DF10" i="2" s="1"/>
  <c r="BS10" i="2"/>
  <c r="DG10" i="2" s="1"/>
  <c r="BT10" i="2"/>
  <c r="DH10" i="2" s="1"/>
  <c r="BU10" i="2"/>
  <c r="DI10" i="2" s="1"/>
  <c r="BV10" i="2"/>
  <c r="DJ10" i="2" s="1"/>
  <c r="BW10" i="2"/>
  <c r="DK10" i="2" s="1"/>
  <c r="BX10" i="2"/>
  <c r="DL10" i="2" s="1"/>
  <c r="BZ10" i="2"/>
  <c r="DN10" i="2" s="1"/>
  <c r="CA10" i="2"/>
  <c r="DO10" i="2" s="1"/>
  <c r="CB10" i="2"/>
  <c r="DP10" i="2" s="1"/>
  <c r="CC10" i="2"/>
  <c r="DQ10" i="2" s="1"/>
  <c r="CD10" i="2"/>
  <c r="DR10" i="2" s="1"/>
  <c r="CE10" i="2"/>
  <c r="DS10" i="2" s="1"/>
  <c r="CF10" i="2"/>
  <c r="DT10" i="2" s="1"/>
  <c r="CG10" i="2"/>
  <c r="DU10" i="2" s="1"/>
  <c r="CH10" i="2"/>
  <c r="DV10" i="2" s="1"/>
  <c r="CJ10" i="2"/>
  <c r="DX10" i="2" s="1"/>
  <c r="CK10" i="2"/>
  <c r="DY10" i="2" s="1"/>
  <c r="CL10" i="2"/>
  <c r="DZ10" i="2" s="1"/>
  <c r="CM10" i="2"/>
  <c r="EA10" i="2" s="1"/>
  <c r="CN10" i="2"/>
  <c r="EB10" i="2" s="1"/>
  <c r="CO10" i="2"/>
  <c r="EC10" i="2" s="1"/>
  <c r="CP10" i="2"/>
  <c r="ED10" i="2" s="1"/>
  <c r="CQ10" i="2"/>
  <c r="EE10" i="2" s="1"/>
  <c r="CR10" i="2"/>
  <c r="EF10" i="2" s="1"/>
  <c r="BP11" i="2"/>
  <c r="DD11" i="2" s="1"/>
  <c r="BQ11" i="2"/>
  <c r="DE11" i="2" s="1"/>
  <c r="BR11" i="2"/>
  <c r="DF11" i="2" s="1"/>
  <c r="BS11" i="2"/>
  <c r="DG11" i="2" s="1"/>
  <c r="BT11" i="2"/>
  <c r="DH11" i="2" s="1"/>
  <c r="BU11" i="2"/>
  <c r="DI11" i="2" s="1"/>
  <c r="BV11" i="2"/>
  <c r="DJ11" i="2" s="1"/>
  <c r="BW11" i="2"/>
  <c r="DK11" i="2" s="1"/>
  <c r="BX11" i="2"/>
  <c r="DL11" i="2" s="1"/>
  <c r="BZ11" i="2"/>
  <c r="DN11" i="2" s="1"/>
  <c r="CA11" i="2"/>
  <c r="DO11" i="2" s="1"/>
  <c r="CB11" i="2"/>
  <c r="DP11" i="2" s="1"/>
  <c r="CC11" i="2"/>
  <c r="DQ11" i="2" s="1"/>
  <c r="CD11" i="2"/>
  <c r="DR11" i="2" s="1"/>
  <c r="CE11" i="2"/>
  <c r="DS11" i="2" s="1"/>
  <c r="CF11" i="2"/>
  <c r="DT11" i="2" s="1"/>
  <c r="CG11" i="2"/>
  <c r="DU11" i="2" s="1"/>
  <c r="CH11" i="2"/>
  <c r="DV11" i="2" s="1"/>
  <c r="CJ11" i="2"/>
  <c r="DX11" i="2" s="1"/>
  <c r="CK11" i="2"/>
  <c r="DY11" i="2" s="1"/>
  <c r="CL11" i="2"/>
  <c r="DZ11" i="2" s="1"/>
  <c r="CM11" i="2"/>
  <c r="EA11" i="2" s="1"/>
  <c r="CN11" i="2"/>
  <c r="EB11" i="2" s="1"/>
  <c r="CO11" i="2"/>
  <c r="EC11" i="2" s="1"/>
  <c r="CP11" i="2"/>
  <c r="ED11" i="2" s="1"/>
  <c r="CQ11" i="2"/>
  <c r="EE11" i="2" s="1"/>
  <c r="CR11" i="2"/>
  <c r="EF11" i="2" s="1"/>
  <c r="BP12" i="2"/>
  <c r="DD12" i="2" s="1"/>
  <c r="BQ12" i="2"/>
  <c r="DE12" i="2" s="1"/>
  <c r="BR12" i="2"/>
  <c r="DF12" i="2" s="1"/>
  <c r="BS12" i="2"/>
  <c r="DG12" i="2" s="1"/>
  <c r="BT12" i="2"/>
  <c r="DH12" i="2" s="1"/>
  <c r="BU12" i="2"/>
  <c r="DI12" i="2" s="1"/>
  <c r="BV12" i="2"/>
  <c r="DJ12" i="2" s="1"/>
  <c r="BW12" i="2"/>
  <c r="DK12" i="2" s="1"/>
  <c r="BX12" i="2"/>
  <c r="DL12" i="2" s="1"/>
  <c r="BZ12" i="2"/>
  <c r="DN12" i="2" s="1"/>
  <c r="CA12" i="2"/>
  <c r="DO12" i="2" s="1"/>
  <c r="CB12" i="2"/>
  <c r="DP12" i="2" s="1"/>
  <c r="CC12" i="2"/>
  <c r="DQ12" i="2" s="1"/>
  <c r="CD12" i="2"/>
  <c r="DR12" i="2" s="1"/>
  <c r="CE12" i="2"/>
  <c r="DS12" i="2" s="1"/>
  <c r="CF12" i="2"/>
  <c r="DT12" i="2" s="1"/>
  <c r="CG12" i="2"/>
  <c r="DU12" i="2" s="1"/>
  <c r="CH12" i="2"/>
  <c r="DV12" i="2" s="1"/>
  <c r="CJ12" i="2"/>
  <c r="DX12" i="2" s="1"/>
  <c r="CK12" i="2"/>
  <c r="DY12" i="2" s="1"/>
  <c r="CL12" i="2"/>
  <c r="DZ12" i="2" s="1"/>
  <c r="CM12" i="2"/>
  <c r="EA12" i="2" s="1"/>
  <c r="CN12" i="2"/>
  <c r="EB12" i="2" s="1"/>
  <c r="CO12" i="2"/>
  <c r="EC12" i="2" s="1"/>
  <c r="CP12" i="2"/>
  <c r="ED12" i="2" s="1"/>
  <c r="CQ12" i="2"/>
  <c r="EE12" i="2" s="1"/>
  <c r="CR12" i="2"/>
  <c r="EF12" i="2" s="1"/>
  <c r="BP13" i="2"/>
  <c r="DD13" i="2" s="1"/>
  <c r="BQ13" i="2"/>
  <c r="DE13" i="2" s="1"/>
  <c r="BR13" i="2"/>
  <c r="DF13" i="2" s="1"/>
  <c r="BS13" i="2"/>
  <c r="DG13" i="2" s="1"/>
  <c r="BT13" i="2"/>
  <c r="DH13" i="2" s="1"/>
  <c r="BU13" i="2"/>
  <c r="DI13" i="2" s="1"/>
  <c r="BV13" i="2"/>
  <c r="DJ13" i="2" s="1"/>
  <c r="BW13" i="2"/>
  <c r="DK13" i="2" s="1"/>
  <c r="BX13" i="2"/>
  <c r="DL13" i="2" s="1"/>
  <c r="BZ13" i="2"/>
  <c r="DN13" i="2" s="1"/>
  <c r="CA13" i="2"/>
  <c r="DO13" i="2" s="1"/>
  <c r="CB13" i="2"/>
  <c r="DP13" i="2" s="1"/>
  <c r="CC13" i="2"/>
  <c r="DQ13" i="2" s="1"/>
  <c r="CD13" i="2"/>
  <c r="DR13" i="2" s="1"/>
  <c r="CE13" i="2"/>
  <c r="DS13" i="2" s="1"/>
  <c r="CF13" i="2"/>
  <c r="DT13" i="2" s="1"/>
  <c r="CG13" i="2"/>
  <c r="DU13" i="2" s="1"/>
  <c r="CH13" i="2"/>
  <c r="DV13" i="2" s="1"/>
  <c r="CJ13" i="2"/>
  <c r="DX13" i="2" s="1"/>
  <c r="CK13" i="2"/>
  <c r="DY13" i="2" s="1"/>
  <c r="CL13" i="2"/>
  <c r="DZ13" i="2" s="1"/>
  <c r="CM13" i="2"/>
  <c r="EA13" i="2" s="1"/>
  <c r="CN13" i="2"/>
  <c r="EB13" i="2" s="1"/>
  <c r="CO13" i="2"/>
  <c r="EC13" i="2" s="1"/>
  <c r="CP13" i="2"/>
  <c r="ED13" i="2" s="1"/>
  <c r="CQ13" i="2"/>
  <c r="EE13" i="2" s="1"/>
  <c r="CR13" i="2"/>
  <c r="EF13" i="2" s="1"/>
  <c r="BP14" i="2"/>
  <c r="DD14" i="2" s="1"/>
  <c r="BQ14" i="2"/>
  <c r="DE14" i="2" s="1"/>
  <c r="BR14" i="2"/>
  <c r="DF14" i="2" s="1"/>
  <c r="BS14" i="2"/>
  <c r="DG14" i="2" s="1"/>
  <c r="BT14" i="2"/>
  <c r="DH14" i="2" s="1"/>
  <c r="BU14" i="2"/>
  <c r="DI14" i="2" s="1"/>
  <c r="BV14" i="2"/>
  <c r="DJ14" i="2" s="1"/>
  <c r="BW14" i="2"/>
  <c r="DK14" i="2" s="1"/>
  <c r="BX14" i="2"/>
  <c r="DL14" i="2" s="1"/>
  <c r="BZ14" i="2"/>
  <c r="DN14" i="2" s="1"/>
  <c r="CA14" i="2"/>
  <c r="DO14" i="2" s="1"/>
  <c r="CB14" i="2"/>
  <c r="DP14" i="2" s="1"/>
  <c r="CC14" i="2"/>
  <c r="DQ14" i="2" s="1"/>
  <c r="CD14" i="2"/>
  <c r="DR14" i="2" s="1"/>
  <c r="CE14" i="2"/>
  <c r="DS14" i="2" s="1"/>
  <c r="CF14" i="2"/>
  <c r="DT14" i="2" s="1"/>
  <c r="CG14" i="2"/>
  <c r="DU14" i="2" s="1"/>
  <c r="CH14" i="2"/>
  <c r="DV14" i="2" s="1"/>
  <c r="CJ14" i="2"/>
  <c r="DX14" i="2" s="1"/>
  <c r="CK14" i="2"/>
  <c r="DY14" i="2" s="1"/>
  <c r="CL14" i="2"/>
  <c r="DZ14" i="2" s="1"/>
  <c r="CM14" i="2"/>
  <c r="EA14" i="2" s="1"/>
  <c r="CN14" i="2"/>
  <c r="EB14" i="2" s="1"/>
  <c r="CO14" i="2"/>
  <c r="EC14" i="2" s="1"/>
  <c r="CP14" i="2"/>
  <c r="ED14" i="2" s="1"/>
  <c r="CQ14" i="2"/>
  <c r="EE14" i="2" s="1"/>
  <c r="CR14" i="2"/>
  <c r="EF14" i="2" s="1"/>
  <c r="BP15" i="2"/>
  <c r="DD15" i="2" s="1"/>
  <c r="BQ15" i="2"/>
  <c r="DE15" i="2" s="1"/>
  <c r="BR15" i="2"/>
  <c r="DF15" i="2" s="1"/>
  <c r="BS15" i="2"/>
  <c r="DG15" i="2" s="1"/>
  <c r="BT15" i="2"/>
  <c r="DH15" i="2" s="1"/>
  <c r="BU15" i="2"/>
  <c r="DI15" i="2" s="1"/>
  <c r="BV15" i="2"/>
  <c r="DJ15" i="2" s="1"/>
  <c r="BW15" i="2"/>
  <c r="DK15" i="2" s="1"/>
  <c r="BX15" i="2"/>
  <c r="DL15" i="2" s="1"/>
  <c r="BZ15" i="2"/>
  <c r="DN15" i="2" s="1"/>
  <c r="CA15" i="2"/>
  <c r="DO15" i="2" s="1"/>
  <c r="CB15" i="2"/>
  <c r="DP15" i="2" s="1"/>
  <c r="CC15" i="2"/>
  <c r="DQ15" i="2" s="1"/>
  <c r="CD15" i="2"/>
  <c r="DR15" i="2" s="1"/>
  <c r="CE15" i="2"/>
  <c r="DS15" i="2" s="1"/>
  <c r="CF15" i="2"/>
  <c r="DT15" i="2" s="1"/>
  <c r="CG15" i="2"/>
  <c r="DU15" i="2" s="1"/>
  <c r="CH15" i="2"/>
  <c r="DV15" i="2" s="1"/>
  <c r="CJ15" i="2"/>
  <c r="DX15" i="2" s="1"/>
  <c r="CK15" i="2"/>
  <c r="DY15" i="2" s="1"/>
  <c r="CL15" i="2"/>
  <c r="DZ15" i="2" s="1"/>
  <c r="CM15" i="2"/>
  <c r="EA15" i="2" s="1"/>
  <c r="CN15" i="2"/>
  <c r="EB15" i="2" s="1"/>
  <c r="CO15" i="2"/>
  <c r="EC15" i="2" s="1"/>
  <c r="CP15" i="2"/>
  <c r="ED15" i="2" s="1"/>
  <c r="CQ15" i="2"/>
  <c r="EE15" i="2" s="1"/>
  <c r="CR15" i="2"/>
  <c r="EF15" i="2" s="1"/>
  <c r="BP16" i="2"/>
  <c r="DD16" i="2" s="1"/>
  <c r="BQ16" i="2"/>
  <c r="DE16" i="2" s="1"/>
  <c r="BR16" i="2"/>
  <c r="DF16" i="2" s="1"/>
  <c r="BS16" i="2"/>
  <c r="DG16" i="2" s="1"/>
  <c r="BT16" i="2"/>
  <c r="DH16" i="2" s="1"/>
  <c r="BU16" i="2"/>
  <c r="DI16" i="2" s="1"/>
  <c r="BV16" i="2"/>
  <c r="DJ16" i="2" s="1"/>
  <c r="BW16" i="2"/>
  <c r="DK16" i="2" s="1"/>
  <c r="BX16" i="2"/>
  <c r="DL16" i="2" s="1"/>
  <c r="BZ16" i="2"/>
  <c r="DN16" i="2" s="1"/>
  <c r="CA16" i="2"/>
  <c r="DO16" i="2" s="1"/>
  <c r="CB16" i="2"/>
  <c r="DP16" i="2" s="1"/>
  <c r="CC16" i="2"/>
  <c r="DQ16" i="2" s="1"/>
  <c r="CD16" i="2"/>
  <c r="DR16" i="2" s="1"/>
  <c r="CE16" i="2"/>
  <c r="DS16" i="2" s="1"/>
  <c r="CF16" i="2"/>
  <c r="DT16" i="2" s="1"/>
  <c r="CG16" i="2"/>
  <c r="DU16" i="2" s="1"/>
  <c r="CH16" i="2"/>
  <c r="DV16" i="2" s="1"/>
  <c r="CJ16" i="2"/>
  <c r="DX16" i="2" s="1"/>
  <c r="CK16" i="2"/>
  <c r="DY16" i="2" s="1"/>
  <c r="CL16" i="2"/>
  <c r="DZ16" i="2" s="1"/>
  <c r="CM16" i="2"/>
  <c r="EA16" i="2" s="1"/>
  <c r="CN16" i="2"/>
  <c r="EB16" i="2" s="1"/>
  <c r="CO16" i="2"/>
  <c r="EC16" i="2" s="1"/>
  <c r="CP16" i="2"/>
  <c r="ED16" i="2" s="1"/>
  <c r="CQ16" i="2"/>
  <c r="EE16" i="2" s="1"/>
  <c r="CR16" i="2"/>
  <c r="EF16" i="2" s="1"/>
  <c r="BP17" i="2"/>
  <c r="DD17" i="2" s="1"/>
  <c r="BQ17" i="2"/>
  <c r="DE17" i="2" s="1"/>
  <c r="BR17" i="2"/>
  <c r="DF17" i="2" s="1"/>
  <c r="BS17" i="2"/>
  <c r="DG17" i="2" s="1"/>
  <c r="BT17" i="2"/>
  <c r="DH17" i="2" s="1"/>
  <c r="BU17" i="2"/>
  <c r="DI17" i="2" s="1"/>
  <c r="BV17" i="2"/>
  <c r="DJ17" i="2" s="1"/>
  <c r="BW17" i="2"/>
  <c r="DK17" i="2" s="1"/>
  <c r="BX17" i="2"/>
  <c r="DL17" i="2" s="1"/>
  <c r="BZ17" i="2"/>
  <c r="DN17" i="2" s="1"/>
  <c r="CA17" i="2"/>
  <c r="DO17" i="2" s="1"/>
  <c r="CB17" i="2"/>
  <c r="DP17" i="2" s="1"/>
  <c r="CC17" i="2"/>
  <c r="DQ17" i="2" s="1"/>
  <c r="CD17" i="2"/>
  <c r="DR17" i="2" s="1"/>
  <c r="CE17" i="2"/>
  <c r="DS17" i="2" s="1"/>
  <c r="CF17" i="2"/>
  <c r="DT17" i="2" s="1"/>
  <c r="CG17" i="2"/>
  <c r="DU17" i="2" s="1"/>
  <c r="CH17" i="2"/>
  <c r="DV17" i="2" s="1"/>
  <c r="CJ17" i="2"/>
  <c r="DX17" i="2" s="1"/>
  <c r="CK17" i="2"/>
  <c r="DY17" i="2" s="1"/>
  <c r="CL17" i="2"/>
  <c r="DZ17" i="2" s="1"/>
  <c r="CM17" i="2"/>
  <c r="EA17" i="2" s="1"/>
  <c r="CN17" i="2"/>
  <c r="EB17" i="2" s="1"/>
  <c r="CO17" i="2"/>
  <c r="EC17" i="2" s="1"/>
  <c r="CP17" i="2"/>
  <c r="ED17" i="2" s="1"/>
  <c r="CQ17" i="2"/>
  <c r="EE17" i="2" s="1"/>
  <c r="CR17" i="2"/>
  <c r="EF17" i="2" s="1"/>
  <c r="BP18" i="2"/>
  <c r="DD18" i="2" s="1"/>
  <c r="BQ18" i="2"/>
  <c r="DE18" i="2" s="1"/>
  <c r="BR18" i="2"/>
  <c r="DF18" i="2" s="1"/>
  <c r="BS18" i="2"/>
  <c r="DG18" i="2" s="1"/>
  <c r="BT18" i="2"/>
  <c r="DH18" i="2" s="1"/>
  <c r="BU18" i="2"/>
  <c r="DI18" i="2" s="1"/>
  <c r="BV18" i="2"/>
  <c r="DJ18" i="2" s="1"/>
  <c r="BW18" i="2"/>
  <c r="DK18" i="2" s="1"/>
  <c r="BX18" i="2"/>
  <c r="DL18" i="2" s="1"/>
  <c r="BZ18" i="2"/>
  <c r="DN18" i="2" s="1"/>
  <c r="CA18" i="2"/>
  <c r="DO18" i="2" s="1"/>
  <c r="CB18" i="2"/>
  <c r="DP18" i="2" s="1"/>
  <c r="CC18" i="2"/>
  <c r="DQ18" i="2" s="1"/>
  <c r="CD18" i="2"/>
  <c r="DR18" i="2" s="1"/>
  <c r="CE18" i="2"/>
  <c r="DS18" i="2" s="1"/>
  <c r="CF18" i="2"/>
  <c r="DT18" i="2" s="1"/>
  <c r="CG18" i="2"/>
  <c r="DU18" i="2" s="1"/>
  <c r="CH18" i="2"/>
  <c r="DV18" i="2" s="1"/>
  <c r="CJ18" i="2"/>
  <c r="DX18" i="2" s="1"/>
  <c r="CK18" i="2"/>
  <c r="DY18" i="2" s="1"/>
  <c r="CL18" i="2"/>
  <c r="DZ18" i="2" s="1"/>
  <c r="CM18" i="2"/>
  <c r="EA18" i="2" s="1"/>
  <c r="CN18" i="2"/>
  <c r="EB18" i="2" s="1"/>
  <c r="CO18" i="2"/>
  <c r="EC18" i="2" s="1"/>
  <c r="CP18" i="2"/>
  <c r="ED18" i="2" s="1"/>
  <c r="CQ18" i="2"/>
  <c r="EE18" i="2" s="1"/>
  <c r="CR18" i="2"/>
  <c r="EF18" i="2" s="1"/>
  <c r="BP19" i="2"/>
  <c r="DD19" i="2" s="1"/>
  <c r="BQ19" i="2"/>
  <c r="DE19" i="2" s="1"/>
  <c r="BR19" i="2"/>
  <c r="DF19" i="2" s="1"/>
  <c r="BS19" i="2"/>
  <c r="DG19" i="2" s="1"/>
  <c r="BT19" i="2"/>
  <c r="DH19" i="2" s="1"/>
  <c r="BU19" i="2"/>
  <c r="DI19" i="2" s="1"/>
  <c r="BV19" i="2"/>
  <c r="DJ19" i="2" s="1"/>
  <c r="BW19" i="2"/>
  <c r="DK19" i="2" s="1"/>
  <c r="BX19" i="2"/>
  <c r="DL19" i="2" s="1"/>
  <c r="BZ19" i="2"/>
  <c r="DN19" i="2" s="1"/>
  <c r="CA19" i="2"/>
  <c r="DO19" i="2" s="1"/>
  <c r="CB19" i="2"/>
  <c r="DP19" i="2" s="1"/>
  <c r="CC19" i="2"/>
  <c r="DQ19" i="2" s="1"/>
  <c r="CD19" i="2"/>
  <c r="DR19" i="2" s="1"/>
  <c r="CE19" i="2"/>
  <c r="DS19" i="2" s="1"/>
  <c r="CF19" i="2"/>
  <c r="DT19" i="2" s="1"/>
  <c r="CG19" i="2"/>
  <c r="DU19" i="2" s="1"/>
  <c r="CH19" i="2"/>
  <c r="DV19" i="2" s="1"/>
  <c r="CJ19" i="2"/>
  <c r="DX19" i="2" s="1"/>
  <c r="CK19" i="2"/>
  <c r="DY19" i="2" s="1"/>
  <c r="CL19" i="2"/>
  <c r="DZ19" i="2" s="1"/>
  <c r="CM19" i="2"/>
  <c r="EA19" i="2" s="1"/>
  <c r="CN19" i="2"/>
  <c r="EB19" i="2" s="1"/>
  <c r="CO19" i="2"/>
  <c r="EC19" i="2" s="1"/>
  <c r="CP19" i="2"/>
  <c r="ED19" i="2" s="1"/>
  <c r="CQ19" i="2"/>
  <c r="EE19" i="2" s="1"/>
  <c r="CR19" i="2"/>
  <c r="EF19" i="2" s="1"/>
  <c r="BP20" i="2"/>
  <c r="DD20" i="2" s="1"/>
  <c r="BQ20" i="2"/>
  <c r="DE20" i="2" s="1"/>
  <c r="BR20" i="2"/>
  <c r="DF20" i="2" s="1"/>
  <c r="BS20" i="2"/>
  <c r="DG20" i="2" s="1"/>
  <c r="BT20" i="2"/>
  <c r="DH20" i="2" s="1"/>
  <c r="BU20" i="2"/>
  <c r="DI20" i="2" s="1"/>
  <c r="BV20" i="2"/>
  <c r="DJ20" i="2" s="1"/>
  <c r="BW20" i="2"/>
  <c r="DK20" i="2" s="1"/>
  <c r="BX20" i="2"/>
  <c r="DL20" i="2" s="1"/>
  <c r="BZ20" i="2"/>
  <c r="DN20" i="2" s="1"/>
  <c r="CA20" i="2"/>
  <c r="DO20" i="2" s="1"/>
  <c r="CB20" i="2"/>
  <c r="DP20" i="2" s="1"/>
  <c r="CC20" i="2"/>
  <c r="DQ20" i="2" s="1"/>
  <c r="CD20" i="2"/>
  <c r="DR20" i="2" s="1"/>
  <c r="CE20" i="2"/>
  <c r="DS20" i="2" s="1"/>
  <c r="CF20" i="2"/>
  <c r="DT20" i="2" s="1"/>
  <c r="CG20" i="2"/>
  <c r="DU20" i="2" s="1"/>
  <c r="CH20" i="2"/>
  <c r="DV20" i="2" s="1"/>
  <c r="CJ20" i="2"/>
  <c r="DX20" i="2" s="1"/>
  <c r="CK20" i="2"/>
  <c r="DY20" i="2" s="1"/>
  <c r="CL20" i="2"/>
  <c r="DZ20" i="2" s="1"/>
  <c r="CM20" i="2"/>
  <c r="EA20" i="2" s="1"/>
  <c r="CN20" i="2"/>
  <c r="EB20" i="2" s="1"/>
  <c r="CO20" i="2"/>
  <c r="EC20" i="2" s="1"/>
  <c r="CP20" i="2"/>
  <c r="ED20" i="2" s="1"/>
  <c r="CQ20" i="2"/>
  <c r="EE20" i="2" s="1"/>
  <c r="CR20" i="2"/>
  <c r="EF20" i="2" s="1"/>
  <c r="BP21" i="2"/>
  <c r="DD21" i="2" s="1"/>
  <c r="BQ21" i="2"/>
  <c r="DE21" i="2" s="1"/>
  <c r="BR21" i="2"/>
  <c r="DF21" i="2" s="1"/>
  <c r="BS21" i="2"/>
  <c r="DG21" i="2" s="1"/>
  <c r="BT21" i="2"/>
  <c r="DH21" i="2" s="1"/>
  <c r="BU21" i="2"/>
  <c r="DI21" i="2" s="1"/>
  <c r="BV21" i="2"/>
  <c r="DJ21" i="2" s="1"/>
  <c r="BW21" i="2"/>
  <c r="DK21" i="2" s="1"/>
  <c r="BX21" i="2"/>
  <c r="DL21" i="2" s="1"/>
  <c r="BZ21" i="2"/>
  <c r="DN21" i="2" s="1"/>
  <c r="CA21" i="2"/>
  <c r="DO21" i="2" s="1"/>
  <c r="CB21" i="2"/>
  <c r="DP21" i="2" s="1"/>
  <c r="CC21" i="2"/>
  <c r="DQ21" i="2" s="1"/>
  <c r="CD21" i="2"/>
  <c r="DR21" i="2" s="1"/>
  <c r="CE21" i="2"/>
  <c r="DS21" i="2" s="1"/>
  <c r="CF21" i="2"/>
  <c r="DT21" i="2" s="1"/>
  <c r="CG21" i="2"/>
  <c r="DU21" i="2" s="1"/>
  <c r="CH21" i="2"/>
  <c r="DV21" i="2" s="1"/>
  <c r="CJ21" i="2"/>
  <c r="DX21" i="2" s="1"/>
  <c r="CK21" i="2"/>
  <c r="DY21" i="2" s="1"/>
  <c r="CL21" i="2"/>
  <c r="DZ21" i="2" s="1"/>
  <c r="CM21" i="2"/>
  <c r="EA21" i="2" s="1"/>
  <c r="CN21" i="2"/>
  <c r="EB21" i="2" s="1"/>
  <c r="CO21" i="2"/>
  <c r="EC21" i="2" s="1"/>
  <c r="CP21" i="2"/>
  <c r="ED21" i="2" s="1"/>
  <c r="CQ21" i="2"/>
  <c r="EE21" i="2" s="1"/>
  <c r="CR21" i="2"/>
  <c r="EF21" i="2" s="1"/>
  <c r="BP22" i="2"/>
  <c r="DD22" i="2" s="1"/>
  <c r="BQ22" i="2"/>
  <c r="DE22" i="2" s="1"/>
  <c r="BR22" i="2"/>
  <c r="DF22" i="2" s="1"/>
  <c r="BS22" i="2"/>
  <c r="DG22" i="2" s="1"/>
  <c r="BT22" i="2"/>
  <c r="DH22" i="2" s="1"/>
  <c r="BU22" i="2"/>
  <c r="DI22" i="2" s="1"/>
  <c r="BV22" i="2"/>
  <c r="DJ22" i="2" s="1"/>
  <c r="BW22" i="2"/>
  <c r="DK22" i="2" s="1"/>
  <c r="BX22" i="2"/>
  <c r="DL22" i="2" s="1"/>
  <c r="BZ22" i="2"/>
  <c r="DN22" i="2" s="1"/>
  <c r="CA22" i="2"/>
  <c r="DO22" i="2" s="1"/>
  <c r="CB22" i="2"/>
  <c r="DP22" i="2" s="1"/>
  <c r="CC22" i="2"/>
  <c r="DQ22" i="2" s="1"/>
  <c r="CD22" i="2"/>
  <c r="DR22" i="2" s="1"/>
  <c r="CE22" i="2"/>
  <c r="DS22" i="2" s="1"/>
  <c r="CF22" i="2"/>
  <c r="DT22" i="2" s="1"/>
  <c r="CG22" i="2"/>
  <c r="DU22" i="2" s="1"/>
  <c r="CH22" i="2"/>
  <c r="DV22" i="2" s="1"/>
  <c r="CJ22" i="2"/>
  <c r="DX22" i="2" s="1"/>
  <c r="CK22" i="2"/>
  <c r="DY22" i="2" s="1"/>
  <c r="CL22" i="2"/>
  <c r="DZ22" i="2" s="1"/>
  <c r="CM22" i="2"/>
  <c r="EA22" i="2" s="1"/>
  <c r="CN22" i="2"/>
  <c r="EB22" i="2" s="1"/>
  <c r="CO22" i="2"/>
  <c r="EC22" i="2" s="1"/>
  <c r="CP22" i="2"/>
  <c r="ED22" i="2" s="1"/>
  <c r="CQ22" i="2"/>
  <c r="EE22" i="2" s="1"/>
  <c r="CR22" i="2"/>
  <c r="EF22" i="2" s="1"/>
  <c r="BP23" i="2"/>
  <c r="DD23" i="2" s="1"/>
  <c r="BQ23" i="2"/>
  <c r="DE23" i="2" s="1"/>
  <c r="BR23" i="2"/>
  <c r="DF23" i="2" s="1"/>
  <c r="BS23" i="2"/>
  <c r="DG23" i="2" s="1"/>
  <c r="BT23" i="2"/>
  <c r="DH23" i="2" s="1"/>
  <c r="BU23" i="2"/>
  <c r="DI23" i="2" s="1"/>
  <c r="BV23" i="2"/>
  <c r="DJ23" i="2" s="1"/>
  <c r="BW23" i="2"/>
  <c r="DK23" i="2" s="1"/>
  <c r="BX23" i="2"/>
  <c r="DL23" i="2" s="1"/>
  <c r="BZ23" i="2"/>
  <c r="DN23" i="2" s="1"/>
  <c r="CA23" i="2"/>
  <c r="DO23" i="2" s="1"/>
  <c r="CB23" i="2"/>
  <c r="DP23" i="2" s="1"/>
  <c r="CC23" i="2"/>
  <c r="DQ23" i="2" s="1"/>
  <c r="CD23" i="2"/>
  <c r="DR23" i="2" s="1"/>
  <c r="CE23" i="2"/>
  <c r="DS23" i="2" s="1"/>
  <c r="CF23" i="2"/>
  <c r="DT23" i="2" s="1"/>
  <c r="CG23" i="2"/>
  <c r="DU23" i="2" s="1"/>
  <c r="CH23" i="2"/>
  <c r="DV23" i="2" s="1"/>
  <c r="CJ23" i="2"/>
  <c r="DX23" i="2" s="1"/>
  <c r="CK23" i="2"/>
  <c r="DY23" i="2" s="1"/>
  <c r="CL23" i="2"/>
  <c r="DZ23" i="2" s="1"/>
  <c r="CM23" i="2"/>
  <c r="EA23" i="2" s="1"/>
  <c r="CN23" i="2"/>
  <c r="EB23" i="2" s="1"/>
  <c r="CO23" i="2"/>
  <c r="EC23" i="2" s="1"/>
  <c r="CP23" i="2"/>
  <c r="ED23" i="2" s="1"/>
  <c r="CQ23" i="2"/>
  <c r="EE23" i="2" s="1"/>
  <c r="CR23" i="2"/>
  <c r="EF23" i="2" s="1"/>
  <c r="BP24" i="2"/>
  <c r="DD24" i="2" s="1"/>
  <c r="BQ24" i="2"/>
  <c r="DE24" i="2" s="1"/>
  <c r="BR24" i="2"/>
  <c r="DF24" i="2" s="1"/>
  <c r="BS24" i="2"/>
  <c r="DG24" i="2" s="1"/>
  <c r="BT24" i="2"/>
  <c r="DH24" i="2" s="1"/>
  <c r="BU24" i="2"/>
  <c r="DI24" i="2" s="1"/>
  <c r="BV24" i="2"/>
  <c r="DJ24" i="2" s="1"/>
  <c r="BW24" i="2"/>
  <c r="DK24" i="2" s="1"/>
  <c r="BX24" i="2"/>
  <c r="DL24" i="2" s="1"/>
  <c r="BZ24" i="2"/>
  <c r="DN24" i="2" s="1"/>
  <c r="CA24" i="2"/>
  <c r="DO24" i="2" s="1"/>
  <c r="CB24" i="2"/>
  <c r="DP24" i="2" s="1"/>
  <c r="CC24" i="2"/>
  <c r="DQ24" i="2" s="1"/>
  <c r="CD24" i="2"/>
  <c r="DR24" i="2" s="1"/>
  <c r="CE24" i="2"/>
  <c r="DS24" i="2" s="1"/>
  <c r="CF24" i="2"/>
  <c r="DT24" i="2" s="1"/>
  <c r="CG24" i="2"/>
  <c r="DU24" i="2" s="1"/>
  <c r="CH24" i="2"/>
  <c r="DV24" i="2" s="1"/>
  <c r="CJ24" i="2"/>
  <c r="DX24" i="2" s="1"/>
  <c r="CK24" i="2"/>
  <c r="DY24" i="2" s="1"/>
  <c r="CL24" i="2"/>
  <c r="DZ24" i="2" s="1"/>
  <c r="CM24" i="2"/>
  <c r="EA24" i="2" s="1"/>
  <c r="CN24" i="2"/>
  <c r="EB24" i="2" s="1"/>
  <c r="CO24" i="2"/>
  <c r="EC24" i="2" s="1"/>
  <c r="CP24" i="2"/>
  <c r="ED24" i="2" s="1"/>
  <c r="CQ24" i="2"/>
  <c r="EE24" i="2" s="1"/>
  <c r="CR24" i="2"/>
  <c r="EF24" i="2" s="1"/>
  <c r="BP25" i="2"/>
  <c r="DD25" i="2" s="1"/>
  <c r="BQ25" i="2"/>
  <c r="DE25" i="2" s="1"/>
  <c r="BR25" i="2"/>
  <c r="DF25" i="2" s="1"/>
  <c r="BS25" i="2"/>
  <c r="DG25" i="2" s="1"/>
  <c r="BT25" i="2"/>
  <c r="DH25" i="2" s="1"/>
  <c r="BU25" i="2"/>
  <c r="DI25" i="2" s="1"/>
  <c r="BV25" i="2"/>
  <c r="DJ25" i="2" s="1"/>
  <c r="BW25" i="2"/>
  <c r="DK25" i="2" s="1"/>
  <c r="BX25" i="2"/>
  <c r="DL25" i="2" s="1"/>
  <c r="BZ25" i="2"/>
  <c r="DN25" i="2" s="1"/>
  <c r="CA25" i="2"/>
  <c r="DO25" i="2" s="1"/>
  <c r="CB25" i="2"/>
  <c r="DP25" i="2" s="1"/>
  <c r="CC25" i="2"/>
  <c r="DQ25" i="2" s="1"/>
  <c r="CD25" i="2"/>
  <c r="DR25" i="2" s="1"/>
  <c r="CE25" i="2"/>
  <c r="DS25" i="2" s="1"/>
  <c r="CF25" i="2"/>
  <c r="DT25" i="2" s="1"/>
  <c r="CG25" i="2"/>
  <c r="DU25" i="2" s="1"/>
  <c r="CH25" i="2"/>
  <c r="DV25" i="2" s="1"/>
  <c r="CJ25" i="2"/>
  <c r="DX25" i="2" s="1"/>
  <c r="CK25" i="2"/>
  <c r="DY25" i="2" s="1"/>
  <c r="CL25" i="2"/>
  <c r="DZ25" i="2" s="1"/>
  <c r="CM25" i="2"/>
  <c r="EA25" i="2" s="1"/>
  <c r="CN25" i="2"/>
  <c r="EB25" i="2" s="1"/>
  <c r="CO25" i="2"/>
  <c r="EC25" i="2" s="1"/>
  <c r="CP25" i="2"/>
  <c r="ED25" i="2" s="1"/>
  <c r="CQ25" i="2"/>
  <c r="EE25" i="2" s="1"/>
  <c r="CR25" i="2"/>
  <c r="EF25" i="2" s="1"/>
  <c r="BP26" i="2"/>
  <c r="DD26" i="2" s="1"/>
  <c r="BQ26" i="2"/>
  <c r="DE26" i="2" s="1"/>
  <c r="BR26" i="2"/>
  <c r="DF26" i="2" s="1"/>
  <c r="BS26" i="2"/>
  <c r="DG26" i="2" s="1"/>
  <c r="BT26" i="2"/>
  <c r="DH26" i="2" s="1"/>
  <c r="BU26" i="2"/>
  <c r="DI26" i="2" s="1"/>
  <c r="BV26" i="2"/>
  <c r="DJ26" i="2" s="1"/>
  <c r="BW26" i="2"/>
  <c r="DK26" i="2" s="1"/>
  <c r="BX26" i="2"/>
  <c r="DL26" i="2" s="1"/>
  <c r="BZ26" i="2"/>
  <c r="DN26" i="2" s="1"/>
  <c r="CA26" i="2"/>
  <c r="DO26" i="2" s="1"/>
  <c r="CB26" i="2"/>
  <c r="DP26" i="2" s="1"/>
  <c r="CC26" i="2"/>
  <c r="DQ26" i="2" s="1"/>
  <c r="CD26" i="2"/>
  <c r="DR26" i="2" s="1"/>
  <c r="CE26" i="2"/>
  <c r="DS26" i="2" s="1"/>
  <c r="CF26" i="2"/>
  <c r="DT26" i="2" s="1"/>
  <c r="CG26" i="2"/>
  <c r="DU26" i="2" s="1"/>
  <c r="CH26" i="2"/>
  <c r="DV26" i="2" s="1"/>
  <c r="CJ26" i="2"/>
  <c r="DX26" i="2" s="1"/>
  <c r="CK26" i="2"/>
  <c r="DY26" i="2" s="1"/>
  <c r="CL26" i="2"/>
  <c r="DZ26" i="2" s="1"/>
  <c r="CM26" i="2"/>
  <c r="EA26" i="2" s="1"/>
  <c r="CN26" i="2"/>
  <c r="EB26" i="2" s="1"/>
  <c r="CO26" i="2"/>
  <c r="EC26" i="2" s="1"/>
  <c r="CP26" i="2"/>
  <c r="ED26" i="2" s="1"/>
  <c r="CQ26" i="2"/>
  <c r="EE26" i="2" s="1"/>
  <c r="CR26" i="2"/>
  <c r="EF26" i="2" s="1"/>
  <c r="BP27" i="2"/>
  <c r="DD27" i="2" s="1"/>
  <c r="BQ27" i="2"/>
  <c r="DE27" i="2" s="1"/>
  <c r="BR27" i="2"/>
  <c r="DF27" i="2" s="1"/>
  <c r="BS27" i="2"/>
  <c r="DG27" i="2" s="1"/>
  <c r="BT27" i="2"/>
  <c r="DH27" i="2" s="1"/>
  <c r="BU27" i="2"/>
  <c r="DI27" i="2" s="1"/>
  <c r="BV27" i="2"/>
  <c r="DJ27" i="2" s="1"/>
  <c r="BW27" i="2"/>
  <c r="DK27" i="2" s="1"/>
  <c r="BX27" i="2"/>
  <c r="DL27" i="2" s="1"/>
  <c r="BZ27" i="2"/>
  <c r="DN27" i="2" s="1"/>
  <c r="CA27" i="2"/>
  <c r="DO27" i="2" s="1"/>
  <c r="CB27" i="2"/>
  <c r="DP27" i="2" s="1"/>
  <c r="CC27" i="2"/>
  <c r="DQ27" i="2" s="1"/>
  <c r="CD27" i="2"/>
  <c r="DR27" i="2" s="1"/>
  <c r="CE27" i="2"/>
  <c r="DS27" i="2" s="1"/>
  <c r="CF27" i="2"/>
  <c r="DT27" i="2" s="1"/>
  <c r="CG27" i="2"/>
  <c r="DU27" i="2" s="1"/>
  <c r="CH27" i="2"/>
  <c r="DV27" i="2" s="1"/>
  <c r="CJ27" i="2"/>
  <c r="DX27" i="2" s="1"/>
  <c r="CK27" i="2"/>
  <c r="DY27" i="2" s="1"/>
  <c r="CL27" i="2"/>
  <c r="DZ27" i="2" s="1"/>
  <c r="CM27" i="2"/>
  <c r="EA27" i="2" s="1"/>
  <c r="CN27" i="2"/>
  <c r="EB27" i="2" s="1"/>
  <c r="CO27" i="2"/>
  <c r="EC27" i="2" s="1"/>
  <c r="CP27" i="2"/>
  <c r="ED27" i="2" s="1"/>
  <c r="CQ27" i="2"/>
  <c r="EE27" i="2" s="1"/>
  <c r="CR27" i="2"/>
  <c r="EF27" i="2" s="1"/>
  <c r="BP28" i="2"/>
  <c r="DD28" i="2" s="1"/>
  <c r="BQ28" i="2"/>
  <c r="DE28" i="2" s="1"/>
  <c r="BR28" i="2"/>
  <c r="DF28" i="2" s="1"/>
  <c r="BS28" i="2"/>
  <c r="DG28" i="2" s="1"/>
  <c r="BT28" i="2"/>
  <c r="DH28" i="2" s="1"/>
  <c r="BU28" i="2"/>
  <c r="DI28" i="2" s="1"/>
  <c r="BV28" i="2"/>
  <c r="DJ28" i="2" s="1"/>
  <c r="BW28" i="2"/>
  <c r="DK28" i="2" s="1"/>
  <c r="BX28" i="2"/>
  <c r="DL28" i="2" s="1"/>
  <c r="BZ28" i="2"/>
  <c r="DN28" i="2" s="1"/>
  <c r="CA28" i="2"/>
  <c r="DO28" i="2" s="1"/>
  <c r="CB28" i="2"/>
  <c r="DP28" i="2" s="1"/>
  <c r="CC28" i="2"/>
  <c r="DQ28" i="2" s="1"/>
  <c r="CD28" i="2"/>
  <c r="DR28" i="2" s="1"/>
  <c r="CE28" i="2"/>
  <c r="DS28" i="2" s="1"/>
  <c r="CF28" i="2"/>
  <c r="DT28" i="2" s="1"/>
  <c r="CG28" i="2"/>
  <c r="DU28" i="2" s="1"/>
  <c r="CH28" i="2"/>
  <c r="DV28" i="2" s="1"/>
  <c r="CJ28" i="2"/>
  <c r="DX28" i="2" s="1"/>
  <c r="CK28" i="2"/>
  <c r="DY28" i="2" s="1"/>
  <c r="CL28" i="2"/>
  <c r="DZ28" i="2" s="1"/>
  <c r="CM28" i="2"/>
  <c r="EA28" i="2" s="1"/>
  <c r="CN28" i="2"/>
  <c r="EB28" i="2" s="1"/>
  <c r="CO28" i="2"/>
  <c r="EC28" i="2" s="1"/>
  <c r="CP28" i="2"/>
  <c r="ED28" i="2" s="1"/>
  <c r="CQ28" i="2"/>
  <c r="EE28" i="2" s="1"/>
  <c r="CR28" i="2"/>
  <c r="EF28" i="2" s="1"/>
  <c r="BP29" i="2"/>
  <c r="DD29" i="2" s="1"/>
  <c r="BQ29" i="2"/>
  <c r="DE29" i="2" s="1"/>
  <c r="BR29" i="2"/>
  <c r="DF29" i="2" s="1"/>
  <c r="BS29" i="2"/>
  <c r="DG29" i="2" s="1"/>
  <c r="BT29" i="2"/>
  <c r="DH29" i="2" s="1"/>
  <c r="BU29" i="2"/>
  <c r="DI29" i="2" s="1"/>
  <c r="BV29" i="2"/>
  <c r="DJ29" i="2" s="1"/>
  <c r="BW29" i="2"/>
  <c r="DK29" i="2" s="1"/>
  <c r="BX29" i="2"/>
  <c r="DL29" i="2" s="1"/>
  <c r="BZ29" i="2"/>
  <c r="DN29" i="2" s="1"/>
  <c r="CA29" i="2"/>
  <c r="DO29" i="2" s="1"/>
  <c r="CB29" i="2"/>
  <c r="DP29" i="2" s="1"/>
  <c r="CC29" i="2"/>
  <c r="DQ29" i="2" s="1"/>
  <c r="CD29" i="2"/>
  <c r="DR29" i="2" s="1"/>
  <c r="CE29" i="2"/>
  <c r="DS29" i="2" s="1"/>
  <c r="CF29" i="2"/>
  <c r="DT29" i="2" s="1"/>
  <c r="CG29" i="2"/>
  <c r="DU29" i="2" s="1"/>
  <c r="CH29" i="2"/>
  <c r="DV29" i="2" s="1"/>
  <c r="CJ29" i="2"/>
  <c r="DX29" i="2" s="1"/>
  <c r="CK29" i="2"/>
  <c r="DY29" i="2" s="1"/>
  <c r="CL29" i="2"/>
  <c r="DZ29" i="2" s="1"/>
  <c r="CM29" i="2"/>
  <c r="EA29" i="2" s="1"/>
  <c r="CN29" i="2"/>
  <c r="EB29" i="2" s="1"/>
  <c r="CO29" i="2"/>
  <c r="EC29" i="2" s="1"/>
  <c r="CP29" i="2"/>
  <c r="ED29" i="2" s="1"/>
  <c r="CQ29" i="2"/>
  <c r="EE29" i="2" s="1"/>
  <c r="CR29" i="2"/>
  <c r="EF29" i="2" s="1"/>
  <c r="BP30" i="2"/>
  <c r="DD30" i="2" s="1"/>
  <c r="BQ30" i="2"/>
  <c r="DE30" i="2" s="1"/>
  <c r="BR30" i="2"/>
  <c r="DF30" i="2" s="1"/>
  <c r="BS30" i="2"/>
  <c r="DG30" i="2" s="1"/>
  <c r="BT30" i="2"/>
  <c r="DH30" i="2" s="1"/>
  <c r="BU30" i="2"/>
  <c r="DI30" i="2" s="1"/>
  <c r="BV30" i="2"/>
  <c r="DJ30" i="2" s="1"/>
  <c r="BW30" i="2"/>
  <c r="DK30" i="2" s="1"/>
  <c r="BX30" i="2"/>
  <c r="DL30" i="2" s="1"/>
  <c r="BZ30" i="2"/>
  <c r="DN30" i="2" s="1"/>
  <c r="CA30" i="2"/>
  <c r="DO30" i="2" s="1"/>
  <c r="CB30" i="2"/>
  <c r="DP30" i="2" s="1"/>
  <c r="CC30" i="2"/>
  <c r="DQ30" i="2" s="1"/>
  <c r="CD30" i="2"/>
  <c r="DR30" i="2" s="1"/>
  <c r="CE30" i="2"/>
  <c r="DS30" i="2" s="1"/>
  <c r="CF30" i="2"/>
  <c r="DT30" i="2" s="1"/>
  <c r="CG30" i="2"/>
  <c r="DU30" i="2" s="1"/>
  <c r="CH30" i="2"/>
  <c r="DV30" i="2" s="1"/>
  <c r="CJ30" i="2"/>
  <c r="DX30" i="2" s="1"/>
  <c r="CK30" i="2"/>
  <c r="DY30" i="2" s="1"/>
  <c r="CL30" i="2"/>
  <c r="DZ30" i="2" s="1"/>
  <c r="CM30" i="2"/>
  <c r="EA30" i="2" s="1"/>
  <c r="CN30" i="2"/>
  <c r="EB30" i="2" s="1"/>
  <c r="CO30" i="2"/>
  <c r="EC30" i="2" s="1"/>
  <c r="CP30" i="2"/>
  <c r="ED30" i="2" s="1"/>
  <c r="CQ30" i="2"/>
  <c r="EE30" i="2" s="1"/>
  <c r="CR30" i="2"/>
  <c r="EF30" i="2" s="1"/>
  <c r="BP31" i="2"/>
  <c r="DD31" i="2" s="1"/>
  <c r="BQ31" i="2"/>
  <c r="DE31" i="2" s="1"/>
  <c r="BR31" i="2"/>
  <c r="DF31" i="2" s="1"/>
  <c r="BS31" i="2"/>
  <c r="DG31" i="2" s="1"/>
  <c r="BT31" i="2"/>
  <c r="DH31" i="2" s="1"/>
  <c r="BU31" i="2"/>
  <c r="DI31" i="2" s="1"/>
  <c r="BV31" i="2"/>
  <c r="DJ31" i="2" s="1"/>
  <c r="BW31" i="2"/>
  <c r="DK31" i="2" s="1"/>
  <c r="BX31" i="2"/>
  <c r="DL31" i="2" s="1"/>
  <c r="BZ31" i="2"/>
  <c r="DN31" i="2" s="1"/>
  <c r="CA31" i="2"/>
  <c r="DO31" i="2" s="1"/>
  <c r="CB31" i="2"/>
  <c r="DP31" i="2" s="1"/>
  <c r="CC31" i="2"/>
  <c r="DQ31" i="2" s="1"/>
  <c r="CD31" i="2"/>
  <c r="DR31" i="2" s="1"/>
  <c r="CE31" i="2"/>
  <c r="DS31" i="2" s="1"/>
  <c r="CF31" i="2"/>
  <c r="DT31" i="2" s="1"/>
  <c r="CG31" i="2"/>
  <c r="DU31" i="2" s="1"/>
  <c r="CH31" i="2"/>
  <c r="DV31" i="2" s="1"/>
  <c r="CJ31" i="2"/>
  <c r="DX31" i="2" s="1"/>
  <c r="CK31" i="2"/>
  <c r="DY31" i="2" s="1"/>
  <c r="CL31" i="2"/>
  <c r="DZ31" i="2" s="1"/>
  <c r="CM31" i="2"/>
  <c r="EA31" i="2" s="1"/>
  <c r="CN31" i="2"/>
  <c r="EB31" i="2" s="1"/>
  <c r="CO31" i="2"/>
  <c r="EC31" i="2" s="1"/>
  <c r="CP31" i="2"/>
  <c r="ED31" i="2" s="1"/>
  <c r="CQ31" i="2"/>
  <c r="EE31" i="2" s="1"/>
  <c r="CR31" i="2"/>
  <c r="EF31" i="2" s="1"/>
  <c r="BP32" i="2"/>
  <c r="DD32" i="2" s="1"/>
  <c r="BQ32" i="2"/>
  <c r="DE32" i="2" s="1"/>
  <c r="BR32" i="2"/>
  <c r="DF32" i="2" s="1"/>
  <c r="BS32" i="2"/>
  <c r="DG32" i="2" s="1"/>
  <c r="BT32" i="2"/>
  <c r="DH32" i="2" s="1"/>
  <c r="BU32" i="2"/>
  <c r="DI32" i="2" s="1"/>
  <c r="BV32" i="2"/>
  <c r="DJ32" i="2" s="1"/>
  <c r="BW32" i="2"/>
  <c r="DK32" i="2" s="1"/>
  <c r="BX32" i="2"/>
  <c r="DL32" i="2" s="1"/>
  <c r="BZ32" i="2"/>
  <c r="DN32" i="2" s="1"/>
  <c r="CA32" i="2"/>
  <c r="DO32" i="2" s="1"/>
  <c r="CB32" i="2"/>
  <c r="DP32" i="2" s="1"/>
  <c r="CC32" i="2"/>
  <c r="DQ32" i="2" s="1"/>
  <c r="CD32" i="2"/>
  <c r="DR32" i="2" s="1"/>
  <c r="CE32" i="2"/>
  <c r="DS32" i="2" s="1"/>
  <c r="CF32" i="2"/>
  <c r="DT32" i="2" s="1"/>
  <c r="CG32" i="2"/>
  <c r="DU32" i="2" s="1"/>
  <c r="CH32" i="2"/>
  <c r="DV32" i="2" s="1"/>
  <c r="CJ32" i="2"/>
  <c r="DX32" i="2" s="1"/>
  <c r="CK32" i="2"/>
  <c r="DY32" i="2" s="1"/>
  <c r="CL32" i="2"/>
  <c r="DZ32" i="2" s="1"/>
  <c r="CM32" i="2"/>
  <c r="EA32" i="2" s="1"/>
  <c r="CN32" i="2"/>
  <c r="EB32" i="2" s="1"/>
  <c r="CO32" i="2"/>
  <c r="EC32" i="2" s="1"/>
  <c r="CP32" i="2"/>
  <c r="ED32" i="2" s="1"/>
  <c r="CQ32" i="2"/>
  <c r="EE32" i="2" s="1"/>
  <c r="CR32" i="2"/>
  <c r="EF32" i="2" s="1"/>
  <c r="BP33" i="2"/>
  <c r="DD33" i="2" s="1"/>
  <c r="BQ33" i="2"/>
  <c r="DE33" i="2" s="1"/>
  <c r="BR33" i="2"/>
  <c r="DF33" i="2" s="1"/>
  <c r="BS33" i="2"/>
  <c r="DG33" i="2" s="1"/>
  <c r="BT33" i="2"/>
  <c r="DH33" i="2" s="1"/>
  <c r="BU33" i="2"/>
  <c r="DI33" i="2" s="1"/>
  <c r="BV33" i="2"/>
  <c r="DJ33" i="2" s="1"/>
  <c r="BW33" i="2"/>
  <c r="DK33" i="2" s="1"/>
  <c r="BX33" i="2"/>
  <c r="DL33" i="2" s="1"/>
  <c r="BZ33" i="2"/>
  <c r="DN33" i="2" s="1"/>
  <c r="CA33" i="2"/>
  <c r="DO33" i="2" s="1"/>
  <c r="CB33" i="2"/>
  <c r="DP33" i="2" s="1"/>
  <c r="CC33" i="2"/>
  <c r="DQ33" i="2" s="1"/>
  <c r="CD33" i="2"/>
  <c r="DR33" i="2" s="1"/>
  <c r="CE33" i="2"/>
  <c r="DS33" i="2" s="1"/>
  <c r="CF33" i="2"/>
  <c r="DT33" i="2" s="1"/>
  <c r="CG33" i="2"/>
  <c r="DU33" i="2" s="1"/>
  <c r="CH33" i="2"/>
  <c r="DV33" i="2" s="1"/>
  <c r="CJ33" i="2"/>
  <c r="DX33" i="2" s="1"/>
  <c r="CK33" i="2"/>
  <c r="DY33" i="2" s="1"/>
  <c r="CL33" i="2"/>
  <c r="DZ33" i="2" s="1"/>
  <c r="CM33" i="2"/>
  <c r="EA33" i="2" s="1"/>
  <c r="CN33" i="2"/>
  <c r="EB33" i="2" s="1"/>
  <c r="CO33" i="2"/>
  <c r="EC33" i="2" s="1"/>
  <c r="CP33" i="2"/>
  <c r="ED33" i="2" s="1"/>
  <c r="CQ33" i="2"/>
  <c r="EE33" i="2" s="1"/>
  <c r="CR33" i="2"/>
  <c r="EF33" i="2" s="1"/>
  <c r="BP34" i="2"/>
  <c r="DD34" i="2" s="1"/>
  <c r="BQ34" i="2"/>
  <c r="DE34" i="2" s="1"/>
  <c r="BR34" i="2"/>
  <c r="DF34" i="2" s="1"/>
  <c r="BS34" i="2"/>
  <c r="DG34" i="2" s="1"/>
  <c r="BT34" i="2"/>
  <c r="DH34" i="2" s="1"/>
  <c r="BU34" i="2"/>
  <c r="DI34" i="2" s="1"/>
  <c r="BV34" i="2"/>
  <c r="DJ34" i="2" s="1"/>
  <c r="BW34" i="2"/>
  <c r="DK34" i="2" s="1"/>
  <c r="BX34" i="2"/>
  <c r="DL34" i="2" s="1"/>
  <c r="BZ34" i="2"/>
  <c r="DN34" i="2" s="1"/>
  <c r="CA34" i="2"/>
  <c r="DO34" i="2" s="1"/>
  <c r="CB34" i="2"/>
  <c r="DP34" i="2" s="1"/>
  <c r="CC34" i="2"/>
  <c r="DQ34" i="2" s="1"/>
  <c r="CD34" i="2"/>
  <c r="DR34" i="2" s="1"/>
  <c r="CE34" i="2"/>
  <c r="DS34" i="2" s="1"/>
  <c r="CF34" i="2"/>
  <c r="DT34" i="2" s="1"/>
  <c r="CG34" i="2"/>
  <c r="DU34" i="2" s="1"/>
  <c r="CH34" i="2"/>
  <c r="DV34" i="2" s="1"/>
  <c r="CJ34" i="2"/>
  <c r="DX34" i="2" s="1"/>
  <c r="CK34" i="2"/>
  <c r="DY34" i="2" s="1"/>
  <c r="CL34" i="2"/>
  <c r="DZ34" i="2" s="1"/>
  <c r="CM34" i="2"/>
  <c r="EA34" i="2" s="1"/>
  <c r="CN34" i="2"/>
  <c r="EB34" i="2" s="1"/>
  <c r="CO34" i="2"/>
  <c r="EC34" i="2" s="1"/>
  <c r="CP34" i="2"/>
  <c r="ED34" i="2" s="1"/>
  <c r="CQ34" i="2"/>
  <c r="EE34" i="2" s="1"/>
  <c r="CR34" i="2"/>
  <c r="EF34" i="2" s="1"/>
  <c r="BP35" i="2"/>
  <c r="DD35" i="2" s="1"/>
  <c r="BQ35" i="2"/>
  <c r="DE35" i="2" s="1"/>
  <c r="BR35" i="2"/>
  <c r="DF35" i="2" s="1"/>
  <c r="BS35" i="2"/>
  <c r="DG35" i="2" s="1"/>
  <c r="BT35" i="2"/>
  <c r="DH35" i="2" s="1"/>
  <c r="BU35" i="2"/>
  <c r="DI35" i="2" s="1"/>
  <c r="BV35" i="2"/>
  <c r="DJ35" i="2" s="1"/>
  <c r="BW35" i="2"/>
  <c r="DK35" i="2" s="1"/>
  <c r="BX35" i="2"/>
  <c r="DL35" i="2" s="1"/>
  <c r="BZ35" i="2"/>
  <c r="DN35" i="2" s="1"/>
  <c r="CA35" i="2"/>
  <c r="DO35" i="2" s="1"/>
  <c r="CB35" i="2"/>
  <c r="DP35" i="2" s="1"/>
  <c r="CC35" i="2"/>
  <c r="DQ35" i="2" s="1"/>
  <c r="CD35" i="2"/>
  <c r="DR35" i="2" s="1"/>
  <c r="CE35" i="2"/>
  <c r="DS35" i="2" s="1"/>
  <c r="CF35" i="2"/>
  <c r="DT35" i="2" s="1"/>
  <c r="CG35" i="2"/>
  <c r="DU35" i="2" s="1"/>
  <c r="CH35" i="2"/>
  <c r="DV35" i="2" s="1"/>
  <c r="CJ35" i="2"/>
  <c r="DX35" i="2" s="1"/>
  <c r="CK35" i="2"/>
  <c r="DY35" i="2" s="1"/>
  <c r="CL35" i="2"/>
  <c r="DZ35" i="2" s="1"/>
  <c r="CM35" i="2"/>
  <c r="EA35" i="2" s="1"/>
  <c r="CN35" i="2"/>
  <c r="EB35" i="2" s="1"/>
  <c r="CO35" i="2"/>
  <c r="EC35" i="2" s="1"/>
  <c r="CP35" i="2"/>
  <c r="ED35" i="2" s="1"/>
  <c r="CQ35" i="2"/>
  <c r="EE35" i="2" s="1"/>
  <c r="CR35" i="2"/>
  <c r="EF35" i="2" s="1"/>
  <c r="BP36" i="2"/>
  <c r="DD36" i="2" s="1"/>
  <c r="BQ36" i="2"/>
  <c r="DE36" i="2" s="1"/>
  <c r="BR36" i="2"/>
  <c r="DF36" i="2" s="1"/>
  <c r="BS36" i="2"/>
  <c r="DG36" i="2" s="1"/>
  <c r="BT36" i="2"/>
  <c r="DH36" i="2" s="1"/>
  <c r="BU36" i="2"/>
  <c r="DI36" i="2" s="1"/>
  <c r="BV36" i="2"/>
  <c r="DJ36" i="2" s="1"/>
  <c r="BW36" i="2"/>
  <c r="DK36" i="2" s="1"/>
  <c r="BX36" i="2"/>
  <c r="DL36" i="2" s="1"/>
  <c r="BZ36" i="2"/>
  <c r="DN36" i="2" s="1"/>
  <c r="CA36" i="2"/>
  <c r="DO36" i="2" s="1"/>
  <c r="CB36" i="2"/>
  <c r="DP36" i="2" s="1"/>
  <c r="CC36" i="2"/>
  <c r="DQ36" i="2" s="1"/>
  <c r="CD36" i="2"/>
  <c r="DR36" i="2" s="1"/>
  <c r="CE36" i="2"/>
  <c r="DS36" i="2" s="1"/>
  <c r="CF36" i="2"/>
  <c r="DT36" i="2" s="1"/>
  <c r="CG36" i="2"/>
  <c r="DU36" i="2" s="1"/>
  <c r="CH36" i="2"/>
  <c r="DV36" i="2" s="1"/>
  <c r="CJ36" i="2"/>
  <c r="DX36" i="2" s="1"/>
  <c r="CK36" i="2"/>
  <c r="DY36" i="2" s="1"/>
  <c r="CL36" i="2"/>
  <c r="DZ36" i="2" s="1"/>
  <c r="CM36" i="2"/>
  <c r="EA36" i="2" s="1"/>
  <c r="CN36" i="2"/>
  <c r="EB36" i="2" s="1"/>
  <c r="CO36" i="2"/>
  <c r="EC36" i="2" s="1"/>
  <c r="CP36" i="2"/>
  <c r="ED36" i="2" s="1"/>
  <c r="CQ36" i="2"/>
  <c r="EE36" i="2" s="1"/>
  <c r="CR36" i="2"/>
  <c r="EF36" i="2" s="1"/>
  <c r="BP37" i="2"/>
  <c r="DD37" i="2" s="1"/>
  <c r="BQ37" i="2"/>
  <c r="DE37" i="2" s="1"/>
  <c r="BR37" i="2"/>
  <c r="DF37" i="2" s="1"/>
  <c r="BS37" i="2"/>
  <c r="DG37" i="2" s="1"/>
  <c r="BT37" i="2"/>
  <c r="DH37" i="2" s="1"/>
  <c r="BU37" i="2"/>
  <c r="DI37" i="2" s="1"/>
  <c r="BV37" i="2"/>
  <c r="DJ37" i="2" s="1"/>
  <c r="BW37" i="2"/>
  <c r="DK37" i="2" s="1"/>
  <c r="BX37" i="2"/>
  <c r="DL37" i="2" s="1"/>
  <c r="BZ37" i="2"/>
  <c r="DN37" i="2" s="1"/>
  <c r="CA37" i="2"/>
  <c r="DO37" i="2" s="1"/>
  <c r="CB37" i="2"/>
  <c r="DP37" i="2" s="1"/>
  <c r="CC37" i="2"/>
  <c r="DQ37" i="2" s="1"/>
  <c r="CD37" i="2"/>
  <c r="DR37" i="2" s="1"/>
  <c r="CE37" i="2"/>
  <c r="DS37" i="2" s="1"/>
  <c r="CF37" i="2"/>
  <c r="DT37" i="2" s="1"/>
  <c r="CG37" i="2"/>
  <c r="DU37" i="2" s="1"/>
  <c r="CH37" i="2"/>
  <c r="DV37" i="2" s="1"/>
  <c r="CJ37" i="2"/>
  <c r="DX37" i="2" s="1"/>
  <c r="CK37" i="2"/>
  <c r="DY37" i="2" s="1"/>
  <c r="CL37" i="2"/>
  <c r="DZ37" i="2" s="1"/>
  <c r="CM37" i="2"/>
  <c r="EA37" i="2" s="1"/>
  <c r="CN37" i="2"/>
  <c r="EB37" i="2" s="1"/>
  <c r="CO37" i="2"/>
  <c r="EC37" i="2" s="1"/>
  <c r="CP37" i="2"/>
  <c r="ED37" i="2" s="1"/>
  <c r="CQ37" i="2"/>
  <c r="EE37" i="2" s="1"/>
  <c r="CR37" i="2"/>
  <c r="EF37" i="2" s="1"/>
  <c r="BP38" i="2"/>
  <c r="DD38" i="2" s="1"/>
  <c r="BQ38" i="2"/>
  <c r="DE38" i="2" s="1"/>
  <c r="BR38" i="2"/>
  <c r="DF38" i="2" s="1"/>
  <c r="BS38" i="2"/>
  <c r="DG38" i="2" s="1"/>
  <c r="BT38" i="2"/>
  <c r="DH38" i="2" s="1"/>
  <c r="BU38" i="2"/>
  <c r="DI38" i="2" s="1"/>
  <c r="BV38" i="2"/>
  <c r="DJ38" i="2" s="1"/>
  <c r="BW38" i="2"/>
  <c r="DK38" i="2" s="1"/>
  <c r="BX38" i="2"/>
  <c r="DL38" i="2" s="1"/>
  <c r="BZ38" i="2"/>
  <c r="DN38" i="2" s="1"/>
  <c r="CA38" i="2"/>
  <c r="DO38" i="2" s="1"/>
  <c r="CB38" i="2"/>
  <c r="DP38" i="2" s="1"/>
  <c r="CC38" i="2"/>
  <c r="DQ38" i="2" s="1"/>
  <c r="CD38" i="2"/>
  <c r="DR38" i="2" s="1"/>
  <c r="CE38" i="2"/>
  <c r="DS38" i="2" s="1"/>
  <c r="CF38" i="2"/>
  <c r="DT38" i="2" s="1"/>
  <c r="CG38" i="2"/>
  <c r="DU38" i="2" s="1"/>
  <c r="CH38" i="2"/>
  <c r="DV38" i="2" s="1"/>
  <c r="CJ38" i="2"/>
  <c r="DX38" i="2" s="1"/>
  <c r="CK38" i="2"/>
  <c r="DY38" i="2" s="1"/>
  <c r="CL38" i="2"/>
  <c r="DZ38" i="2" s="1"/>
  <c r="CM38" i="2"/>
  <c r="EA38" i="2" s="1"/>
  <c r="CN38" i="2"/>
  <c r="EB38" i="2" s="1"/>
  <c r="CO38" i="2"/>
  <c r="EC38" i="2" s="1"/>
  <c r="CP38" i="2"/>
  <c r="ED38" i="2" s="1"/>
  <c r="CQ38" i="2"/>
  <c r="EE38" i="2" s="1"/>
  <c r="CR38" i="2"/>
  <c r="EF38" i="2" s="1"/>
  <c r="BP39" i="2"/>
  <c r="DD39" i="2" s="1"/>
  <c r="BQ39" i="2"/>
  <c r="DE39" i="2" s="1"/>
  <c r="BR39" i="2"/>
  <c r="DF39" i="2" s="1"/>
  <c r="BS39" i="2"/>
  <c r="DG39" i="2" s="1"/>
  <c r="BT39" i="2"/>
  <c r="DH39" i="2" s="1"/>
  <c r="BU39" i="2"/>
  <c r="DI39" i="2" s="1"/>
  <c r="BV39" i="2"/>
  <c r="DJ39" i="2" s="1"/>
  <c r="BW39" i="2"/>
  <c r="DK39" i="2" s="1"/>
  <c r="BX39" i="2"/>
  <c r="DL39" i="2" s="1"/>
  <c r="BZ39" i="2"/>
  <c r="DN39" i="2" s="1"/>
  <c r="CA39" i="2"/>
  <c r="DO39" i="2" s="1"/>
  <c r="CB39" i="2"/>
  <c r="DP39" i="2" s="1"/>
  <c r="CC39" i="2"/>
  <c r="DQ39" i="2" s="1"/>
  <c r="CD39" i="2"/>
  <c r="DR39" i="2" s="1"/>
  <c r="CE39" i="2"/>
  <c r="DS39" i="2" s="1"/>
  <c r="CF39" i="2"/>
  <c r="DT39" i="2" s="1"/>
  <c r="CG39" i="2"/>
  <c r="DU39" i="2" s="1"/>
  <c r="CH39" i="2"/>
  <c r="DV39" i="2" s="1"/>
  <c r="CJ39" i="2"/>
  <c r="DX39" i="2" s="1"/>
  <c r="CK39" i="2"/>
  <c r="DY39" i="2" s="1"/>
  <c r="CL39" i="2"/>
  <c r="DZ39" i="2" s="1"/>
  <c r="CM39" i="2"/>
  <c r="EA39" i="2" s="1"/>
  <c r="CN39" i="2"/>
  <c r="EB39" i="2" s="1"/>
  <c r="CO39" i="2"/>
  <c r="EC39" i="2" s="1"/>
  <c r="CP39" i="2"/>
  <c r="ED39" i="2" s="1"/>
  <c r="CQ39" i="2"/>
  <c r="EE39" i="2" s="1"/>
  <c r="CR39" i="2"/>
  <c r="EF39" i="2" s="1"/>
  <c r="BP40" i="2"/>
  <c r="DD40" i="2" s="1"/>
  <c r="BQ40" i="2"/>
  <c r="DE40" i="2" s="1"/>
  <c r="BR40" i="2"/>
  <c r="DF40" i="2" s="1"/>
  <c r="BS40" i="2"/>
  <c r="DG40" i="2" s="1"/>
  <c r="BT40" i="2"/>
  <c r="DH40" i="2" s="1"/>
  <c r="BU40" i="2"/>
  <c r="DI40" i="2" s="1"/>
  <c r="BV40" i="2"/>
  <c r="DJ40" i="2" s="1"/>
  <c r="BW40" i="2"/>
  <c r="DK40" i="2" s="1"/>
  <c r="BX40" i="2"/>
  <c r="DL40" i="2" s="1"/>
  <c r="BZ40" i="2"/>
  <c r="DN40" i="2" s="1"/>
  <c r="CA40" i="2"/>
  <c r="DO40" i="2" s="1"/>
  <c r="CB40" i="2"/>
  <c r="DP40" i="2" s="1"/>
  <c r="CC40" i="2"/>
  <c r="DQ40" i="2" s="1"/>
  <c r="CD40" i="2"/>
  <c r="DR40" i="2" s="1"/>
  <c r="CE40" i="2"/>
  <c r="DS40" i="2" s="1"/>
  <c r="CF40" i="2"/>
  <c r="DT40" i="2" s="1"/>
  <c r="CG40" i="2"/>
  <c r="DU40" i="2" s="1"/>
  <c r="CH40" i="2"/>
  <c r="DV40" i="2" s="1"/>
  <c r="CJ40" i="2"/>
  <c r="DX40" i="2" s="1"/>
  <c r="CK40" i="2"/>
  <c r="DY40" i="2" s="1"/>
  <c r="CL40" i="2"/>
  <c r="DZ40" i="2" s="1"/>
  <c r="CM40" i="2"/>
  <c r="EA40" i="2" s="1"/>
  <c r="CN40" i="2"/>
  <c r="EB40" i="2" s="1"/>
  <c r="CO40" i="2"/>
  <c r="EC40" i="2" s="1"/>
  <c r="CP40" i="2"/>
  <c r="ED40" i="2" s="1"/>
  <c r="CQ40" i="2"/>
  <c r="EE40" i="2" s="1"/>
  <c r="CR40" i="2"/>
  <c r="EF40" i="2" s="1"/>
  <c r="BP41" i="2"/>
  <c r="DD41" i="2" s="1"/>
  <c r="BQ41" i="2"/>
  <c r="DE41" i="2" s="1"/>
  <c r="BR41" i="2"/>
  <c r="DF41" i="2" s="1"/>
  <c r="BS41" i="2"/>
  <c r="DG41" i="2" s="1"/>
  <c r="BT41" i="2"/>
  <c r="DH41" i="2" s="1"/>
  <c r="BU41" i="2"/>
  <c r="DI41" i="2" s="1"/>
  <c r="BV41" i="2"/>
  <c r="DJ41" i="2" s="1"/>
  <c r="BW41" i="2"/>
  <c r="DK41" i="2" s="1"/>
  <c r="BX41" i="2"/>
  <c r="DL41" i="2" s="1"/>
  <c r="BZ41" i="2"/>
  <c r="DN41" i="2" s="1"/>
  <c r="CA41" i="2"/>
  <c r="DO41" i="2" s="1"/>
  <c r="CB41" i="2"/>
  <c r="DP41" i="2" s="1"/>
  <c r="CC41" i="2"/>
  <c r="DQ41" i="2" s="1"/>
  <c r="CD41" i="2"/>
  <c r="DR41" i="2" s="1"/>
  <c r="CE41" i="2"/>
  <c r="DS41" i="2" s="1"/>
  <c r="CF41" i="2"/>
  <c r="DT41" i="2" s="1"/>
  <c r="CG41" i="2"/>
  <c r="DU41" i="2" s="1"/>
  <c r="CH41" i="2"/>
  <c r="DV41" i="2" s="1"/>
  <c r="CJ41" i="2"/>
  <c r="DX41" i="2" s="1"/>
  <c r="CK41" i="2"/>
  <c r="DY41" i="2" s="1"/>
  <c r="CL41" i="2"/>
  <c r="DZ41" i="2" s="1"/>
  <c r="CM41" i="2"/>
  <c r="EA41" i="2" s="1"/>
  <c r="CN41" i="2"/>
  <c r="EB41" i="2" s="1"/>
  <c r="CO41" i="2"/>
  <c r="EC41" i="2" s="1"/>
  <c r="CP41" i="2"/>
  <c r="ED41" i="2" s="1"/>
  <c r="CQ41" i="2"/>
  <c r="EE41" i="2" s="1"/>
  <c r="CR41" i="2"/>
  <c r="EF41" i="2" s="1"/>
  <c r="BP42" i="2"/>
  <c r="DD42" i="2" s="1"/>
  <c r="BQ42" i="2"/>
  <c r="DE42" i="2" s="1"/>
  <c r="BR42" i="2"/>
  <c r="DF42" i="2" s="1"/>
  <c r="BS42" i="2"/>
  <c r="DG42" i="2" s="1"/>
  <c r="BT42" i="2"/>
  <c r="DH42" i="2" s="1"/>
  <c r="BU42" i="2"/>
  <c r="DI42" i="2" s="1"/>
  <c r="BV42" i="2"/>
  <c r="DJ42" i="2" s="1"/>
  <c r="BW42" i="2"/>
  <c r="DK42" i="2" s="1"/>
  <c r="BX42" i="2"/>
  <c r="DL42" i="2" s="1"/>
  <c r="BZ42" i="2"/>
  <c r="DN42" i="2" s="1"/>
  <c r="CA42" i="2"/>
  <c r="DO42" i="2" s="1"/>
  <c r="CB42" i="2"/>
  <c r="DP42" i="2" s="1"/>
  <c r="CC42" i="2"/>
  <c r="DQ42" i="2" s="1"/>
  <c r="CD42" i="2"/>
  <c r="DR42" i="2" s="1"/>
  <c r="CE42" i="2"/>
  <c r="DS42" i="2" s="1"/>
  <c r="CF42" i="2"/>
  <c r="DT42" i="2" s="1"/>
  <c r="CG42" i="2"/>
  <c r="DU42" i="2" s="1"/>
  <c r="CH42" i="2"/>
  <c r="DV42" i="2" s="1"/>
  <c r="CJ42" i="2"/>
  <c r="DX42" i="2" s="1"/>
  <c r="CK42" i="2"/>
  <c r="DY42" i="2" s="1"/>
  <c r="CL42" i="2"/>
  <c r="DZ42" i="2" s="1"/>
  <c r="CM42" i="2"/>
  <c r="EA42" i="2" s="1"/>
  <c r="CN42" i="2"/>
  <c r="EB42" i="2" s="1"/>
  <c r="CO42" i="2"/>
  <c r="EC42" i="2" s="1"/>
  <c r="CP42" i="2"/>
  <c r="ED42" i="2" s="1"/>
  <c r="CQ42" i="2"/>
  <c r="EE42" i="2" s="1"/>
  <c r="CR42" i="2"/>
  <c r="EF42" i="2" s="1"/>
  <c r="BP43" i="2"/>
  <c r="DD43" i="2" s="1"/>
  <c r="BQ43" i="2"/>
  <c r="DE43" i="2" s="1"/>
  <c r="BR43" i="2"/>
  <c r="DF43" i="2" s="1"/>
  <c r="BS43" i="2"/>
  <c r="DG43" i="2" s="1"/>
  <c r="BT43" i="2"/>
  <c r="DH43" i="2" s="1"/>
  <c r="BU43" i="2"/>
  <c r="DI43" i="2" s="1"/>
  <c r="BV43" i="2"/>
  <c r="DJ43" i="2" s="1"/>
  <c r="BW43" i="2"/>
  <c r="DK43" i="2" s="1"/>
  <c r="BX43" i="2"/>
  <c r="DL43" i="2" s="1"/>
  <c r="BZ43" i="2"/>
  <c r="DN43" i="2" s="1"/>
  <c r="CA43" i="2"/>
  <c r="DO43" i="2" s="1"/>
  <c r="CB43" i="2"/>
  <c r="DP43" i="2" s="1"/>
  <c r="CC43" i="2"/>
  <c r="DQ43" i="2" s="1"/>
  <c r="CD43" i="2"/>
  <c r="DR43" i="2" s="1"/>
  <c r="CE43" i="2"/>
  <c r="DS43" i="2" s="1"/>
  <c r="CF43" i="2"/>
  <c r="DT43" i="2" s="1"/>
  <c r="CG43" i="2"/>
  <c r="DU43" i="2" s="1"/>
  <c r="CH43" i="2"/>
  <c r="DV43" i="2" s="1"/>
  <c r="CJ43" i="2"/>
  <c r="DX43" i="2" s="1"/>
  <c r="CK43" i="2"/>
  <c r="DY43" i="2" s="1"/>
  <c r="CL43" i="2"/>
  <c r="DZ43" i="2" s="1"/>
  <c r="CM43" i="2"/>
  <c r="EA43" i="2" s="1"/>
  <c r="CN43" i="2"/>
  <c r="EB43" i="2" s="1"/>
  <c r="CO43" i="2"/>
  <c r="EC43" i="2" s="1"/>
  <c r="CP43" i="2"/>
  <c r="ED43" i="2" s="1"/>
  <c r="CQ43" i="2"/>
  <c r="EE43" i="2" s="1"/>
  <c r="CR43" i="2"/>
  <c r="EF43" i="2" s="1"/>
  <c r="BP44" i="2"/>
  <c r="DD44" i="2" s="1"/>
  <c r="BQ44" i="2"/>
  <c r="DE44" i="2" s="1"/>
  <c r="BR44" i="2"/>
  <c r="DF44" i="2" s="1"/>
  <c r="BS44" i="2"/>
  <c r="DG44" i="2" s="1"/>
  <c r="BT44" i="2"/>
  <c r="DH44" i="2" s="1"/>
  <c r="BU44" i="2"/>
  <c r="DI44" i="2" s="1"/>
  <c r="BV44" i="2"/>
  <c r="DJ44" i="2" s="1"/>
  <c r="BW44" i="2"/>
  <c r="DK44" i="2" s="1"/>
  <c r="BX44" i="2"/>
  <c r="DL44" i="2" s="1"/>
  <c r="BZ44" i="2"/>
  <c r="DN44" i="2" s="1"/>
  <c r="CA44" i="2"/>
  <c r="DO44" i="2" s="1"/>
  <c r="CB44" i="2"/>
  <c r="DP44" i="2" s="1"/>
  <c r="CC44" i="2"/>
  <c r="DQ44" i="2" s="1"/>
  <c r="CD44" i="2"/>
  <c r="DR44" i="2" s="1"/>
  <c r="CE44" i="2"/>
  <c r="DS44" i="2" s="1"/>
  <c r="CF44" i="2"/>
  <c r="DT44" i="2" s="1"/>
  <c r="CG44" i="2"/>
  <c r="DU44" i="2" s="1"/>
  <c r="CH44" i="2"/>
  <c r="DV44" i="2" s="1"/>
  <c r="CJ44" i="2"/>
  <c r="DX44" i="2" s="1"/>
  <c r="CK44" i="2"/>
  <c r="DY44" i="2" s="1"/>
  <c r="CL44" i="2"/>
  <c r="DZ44" i="2" s="1"/>
  <c r="CM44" i="2"/>
  <c r="EA44" i="2" s="1"/>
  <c r="CN44" i="2"/>
  <c r="EB44" i="2" s="1"/>
  <c r="CO44" i="2"/>
  <c r="EC44" i="2" s="1"/>
  <c r="CP44" i="2"/>
  <c r="ED44" i="2" s="1"/>
  <c r="CQ44" i="2"/>
  <c r="EE44" i="2" s="1"/>
  <c r="CR44" i="2"/>
  <c r="EF44" i="2" s="1"/>
  <c r="BP45" i="2"/>
  <c r="DD45" i="2" s="1"/>
  <c r="BQ45" i="2"/>
  <c r="DE45" i="2" s="1"/>
  <c r="BR45" i="2"/>
  <c r="DF45" i="2" s="1"/>
  <c r="BS45" i="2"/>
  <c r="DG45" i="2" s="1"/>
  <c r="BT45" i="2"/>
  <c r="DH45" i="2" s="1"/>
  <c r="BU45" i="2"/>
  <c r="DI45" i="2" s="1"/>
  <c r="BV45" i="2"/>
  <c r="DJ45" i="2" s="1"/>
  <c r="BW45" i="2"/>
  <c r="DK45" i="2" s="1"/>
  <c r="BX45" i="2"/>
  <c r="DL45" i="2" s="1"/>
  <c r="BZ45" i="2"/>
  <c r="DN45" i="2" s="1"/>
  <c r="CA45" i="2"/>
  <c r="DO45" i="2" s="1"/>
  <c r="CB45" i="2"/>
  <c r="DP45" i="2" s="1"/>
  <c r="CC45" i="2"/>
  <c r="DQ45" i="2" s="1"/>
  <c r="CD45" i="2"/>
  <c r="DR45" i="2" s="1"/>
  <c r="CE45" i="2"/>
  <c r="DS45" i="2" s="1"/>
  <c r="CF45" i="2"/>
  <c r="DT45" i="2" s="1"/>
  <c r="CG45" i="2"/>
  <c r="DU45" i="2" s="1"/>
  <c r="CH45" i="2"/>
  <c r="DV45" i="2" s="1"/>
  <c r="CJ45" i="2"/>
  <c r="DX45" i="2" s="1"/>
  <c r="CK45" i="2"/>
  <c r="DY45" i="2" s="1"/>
  <c r="CL45" i="2"/>
  <c r="DZ45" i="2" s="1"/>
  <c r="CM45" i="2"/>
  <c r="EA45" i="2" s="1"/>
  <c r="CN45" i="2"/>
  <c r="EB45" i="2" s="1"/>
  <c r="CO45" i="2"/>
  <c r="EC45" i="2" s="1"/>
  <c r="CP45" i="2"/>
  <c r="ED45" i="2" s="1"/>
  <c r="CQ45" i="2"/>
  <c r="EE45" i="2" s="1"/>
  <c r="CR45" i="2"/>
  <c r="EF45" i="2" s="1"/>
  <c r="BP46" i="2"/>
  <c r="DD46" i="2" s="1"/>
  <c r="BQ46" i="2"/>
  <c r="DE46" i="2" s="1"/>
  <c r="BR46" i="2"/>
  <c r="DF46" i="2" s="1"/>
  <c r="BS46" i="2"/>
  <c r="DG46" i="2" s="1"/>
  <c r="BT46" i="2"/>
  <c r="DH46" i="2" s="1"/>
  <c r="BU46" i="2"/>
  <c r="DI46" i="2" s="1"/>
  <c r="BV46" i="2"/>
  <c r="DJ46" i="2" s="1"/>
  <c r="BW46" i="2"/>
  <c r="DK46" i="2" s="1"/>
  <c r="BX46" i="2"/>
  <c r="DL46" i="2" s="1"/>
  <c r="BZ46" i="2"/>
  <c r="DN46" i="2" s="1"/>
  <c r="CA46" i="2"/>
  <c r="DO46" i="2" s="1"/>
  <c r="CB46" i="2"/>
  <c r="DP46" i="2" s="1"/>
  <c r="CC46" i="2"/>
  <c r="DQ46" i="2" s="1"/>
  <c r="CD46" i="2"/>
  <c r="DR46" i="2" s="1"/>
  <c r="CE46" i="2"/>
  <c r="DS46" i="2" s="1"/>
  <c r="CF46" i="2"/>
  <c r="DT46" i="2" s="1"/>
  <c r="CG46" i="2"/>
  <c r="DU46" i="2" s="1"/>
  <c r="CH46" i="2"/>
  <c r="DV46" i="2" s="1"/>
  <c r="CJ46" i="2"/>
  <c r="DX46" i="2" s="1"/>
  <c r="CK46" i="2"/>
  <c r="DY46" i="2" s="1"/>
  <c r="CL46" i="2"/>
  <c r="DZ46" i="2" s="1"/>
  <c r="CM46" i="2"/>
  <c r="EA46" i="2" s="1"/>
  <c r="CN46" i="2"/>
  <c r="EB46" i="2" s="1"/>
  <c r="CO46" i="2"/>
  <c r="EC46" i="2" s="1"/>
  <c r="CP46" i="2"/>
  <c r="ED46" i="2" s="1"/>
  <c r="CQ46" i="2"/>
  <c r="EE46" i="2" s="1"/>
  <c r="CR46" i="2"/>
  <c r="EF46" i="2" s="1"/>
  <c r="BP47" i="2"/>
  <c r="DD47" i="2" s="1"/>
  <c r="BQ47" i="2"/>
  <c r="DE47" i="2" s="1"/>
  <c r="BR47" i="2"/>
  <c r="DF47" i="2" s="1"/>
  <c r="BS47" i="2"/>
  <c r="DG47" i="2" s="1"/>
  <c r="BT47" i="2"/>
  <c r="DH47" i="2" s="1"/>
  <c r="BU47" i="2"/>
  <c r="DI47" i="2" s="1"/>
  <c r="BV47" i="2"/>
  <c r="DJ47" i="2" s="1"/>
  <c r="BW47" i="2"/>
  <c r="DK47" i="2" s="1"/>
  <c r="BX47" i="2"/>
  <c r="DL47" i="2" s="1"/>
  <c r="BZ47" i="2"/>
  <c r="DN47" i="2" s="1"/>
  <c r="CA47" i="2"/>
  <c r="DO47" i="2" s="1"/>
  <c r="CB47" i="2"/>
  <c r="DP47" i="2" s="1"/>
  <c r="CC47" i="2"/>
  <c r="DQ47" i="2" s="1"/>
  <c r="CD47" i="2"/>
  <c r="DR47" i="2" s="1"/>
  <c r="CE47" i="2"/>
  <c r="DS47" i="2" s="1"/>
  <c r="CF47" i="2"/>
  <c r="DT47" i="2" s="1"/>
  <c r="CG47" i="2"/>
  <c r="DU47" i="2" s="1"/>
  <c r="CH47" i="2"/>
  <c r="DV47" i="2" s="1"/>
  <c r="CJ47" i="2"/>
  <c r="DX47" i="2" s="1"/>
  <c r="CK47" i="2"/>
  <c r="DY47" i="2" s="1"/>
  <c r="CL47" i="2"/>
  <c r="DZ47" i="2" s="1"/>
  <c r="CM47" i="2"/>
  <c r="EA47" i="2" s="1"/>
  <c r="CN47" i="2"/>
  <c r="EB47" i="2" s="1"/>
  <c r="CO47" i="2"/>
  <c r="EC47" i="2" s="1"/>
  <c r="CP47" i="2"/>
  <c r="ED47" i="2" s="1"/>
  <c r="CQ47" i="2"/>
  <c r="EE47" i="2" s="1"/>
  <c r="CR47" i="2"/>
  <c r="EF47" i="2" s="1"/>
  <c r="BP48" i="2"/>
  <c r="DD48" i="2" s="1"/>
  <c r="BQ48" i="2"/>
  <c r="DE48" i="2" s="1"/>
  <c r="BR48" i="2"/>
  <c r="DF48" i="2" s="1"/>
  <c r="BS48" i="2"/>
  <c r="DG48" i="2" s="1"/>
  <c r="BT48" i="2"/>
  <c r="DH48" i="2" s="1"/>
  <c r="BU48" i="2"/>
  <c r="DI48" i="2" s="1"/>
  <c r="BV48" i="2"/>
  <c r="DJ48" i="2" s="1"/>
  <c r="BW48" i="2"/>
  <c r="DK48" i="2" s="1"/>
  <c r="BX48" i="2"/>
  <c r="DL48" i="2" s="1"/>
  <c r="BZ48" i="2"/>
  <c r="DN48" i="2" s="1"/>
  <c r="CA48" i="2"/>
  <c r="DO48" i="2" s="1"/>
  <c r="CB48" i="2"/>
  <c r="DP48" i="2" s="1"/>
  <c r="CC48" i="2"/>
  <c r="DQ48" i="2" s="1"/>
  <c r="CD48" i="2"/>
  <c r="DR48" i="2" s="1"/>
  <c r="CE48" i="2"/>
  <c r="DS48" i="2" s="1"/>
  <c r="CF48" i="2"/>
  <c r="DT48" i="2" s="1"/>
  <c r="CG48" i="2"/>
  <c r="DU48" i="2" s="1"/>
  <c r="CH48" i="2"/>
  <c r="DV48" i="2" s="1"/>
  <c r="CJ48" i="2"/>
  <c r="DX48" i="2" s="1"/>
  <c r="CK48" i="2"/>
  <c r="DY48" i="2" s="1"/>
  <c r="CL48" i="2"/>
  <c r="DZ48" i="2" s="1"/>
  <c r="CM48" i="2"/>
  <c r="EA48" i="2" s="1"/>
  <c r="CN48" i="2"/>
  <c r="EB48" i="2" s="1"/>
  <c r="CO48" i="2"/>
  <c r="EC48" i="2" s="1"/>
  <c r="CP48" i="2"/>
  <c r="ED48" i="2" s="1"/>
  <c r="CQ48" i="2"/>
  <c r="EE48" i="2" s="1"/>
  <c r="CR48" i="2"/>
  <c r="EF48" i="2" s="1"/>
  <c r="BP49" i="2"/>
  <c r="DD49" i="2" s="1"/>
  <c r="BQ49" i="2"/>
  <c r="DE49" i="2" s="1"/>
  <c r="BR49" i="2"/>
  <c r="DF49" i="2" s="1"/>
  <c r="BS49" i="2"/>
  <c r="DG49" i="2" s="1"/>
  <c r="BT49" i="2"/>
  <c r="DH49" i="2" s="1"/>
  <c r="BU49" i="2"/>
  <c r="DI49" i="2" s="1"/>
  <c r="BV49" i="2"/>
  <c r="DJ49" i="2" s="1"/>
  <c r="BW49" i="2"/>
  <c r="DK49" i="2" s="1"/>
  <c r="BX49" i="2"/>
  <c r="DL49" i="2" s="1"/>
  <c r="BZ49" i="2"/>
  <c r="DN49" i="2" s="1"/>
  <c r="CA49" i="2"/>
  <c r="DO49" i="2" s="1"/>
  <c r="CB49" i="2"/>
  <c r="DP49" i="2" s="1"/>
  <c r="CC49" i="2"/>
  <c r="DQ49" i="2" s="1"/>
  <c r="CD49" i="2"/>
  <c r="DR49" i="2" s="1"/>
  <c r="CE49" i="2"/>
  <c r="DS49" i="2" s="1"/>
  <c r="CF49" i="2"/>
  <c r="DT49" i="2" s="1"/>
  <c r="CG49" i="2"/>
  <c r="DU49" i="2" s="1"/>
  <c r="CH49" i="2"/>
  <c r="DV49" i="2" s="1"/>
  <c r="CJ49" i="2"/>
  <c r="DX49" i="2" s="1"/>
  <c r="CK49" i="2"/>
  <c r="DY49" i="2" s="1"/>
  <c r="CL49" i="2"/>
  <c r="DZ49" i="2" s="1"/>
  <c r="CM49" i="2"/>
  <c r="EA49" i="2" s="1"/>
  <c r="CN49" i="2"/>
  <c r="EB49" i="2" s="1"/>
  <c r="CO49" i="2"/>
  <c r="EC49" i="2" s="1"/>
  <c r="CP49" i="2"/>
  <c r="ED49" i="2" s="1"/>
  <c r="CQ49" i="2"/>
  <c r="EE49" i="2" s="1"/>
  <c r="CR49" i="2"/>
  <c r="EF49" i="2" s="1"/>
  <c r="BP50" i="2"/>
  <c r="DD50" i="2" s="1"/>
  <c r="BQ50" i="2"/>
  <c r="DE50" i="2" s="1"/>
  <c r="BR50" i="2"/>
  <c r="DF50" i="2" s="1"/>
  <c r="BS50" i="2"/>
  <c r="DG50" i="2" s="1"/>
  <c r="BT50" i="2"/>
  <c r="DH50" i="2" s="1"/>
  <c r="BU50" i="2"/>
  <c r="DI50" i="2" s="1"/>
  <c r="BV50" i="2"/>
  <c r="DJ50" i="2" s="1"/>
  <c r="BW50" i="2"/>
  <c r="DK50" i="2" s="1"/>
  <c r="BX50" i="2"/>
  <c r="DL50" i="2" s="1"/>
  <c r="BZ50" i="2"/>
  <c r="DN50" i="2" s="1"/>
  <c r="CA50" i="2"/>
  <c r="DO50" i="2" s="1"/>
  <c r="CB50" i="2"/>
  <c r="DP50" i="2" s="1"/>
  <c r="CC50" i="2"/>
  <c r="DQ50" i="2" s="1"/>
  <c r="CD50" i="2"/>
  <c r="DR50" i="2" s="1"/>
  <c r="CE50" i="2"/>
  <c r="DS50" i="2" s="1"/>
  <c r="CF50" i="2"/>
  <c r="DT50" i="2" s="1"/>
  <c r="CG50" i="2"/>
  <c r="DU50" i="2" s="1"/>
  <c r="CH50" i="2"/>
  <c r="DV50" i="2" s="1"/>
  <c r="CJ50" i="2"/>
  <c r="DX50" i="2" s="1"/>
  <c r="CK50" i="2"/>
  <c r="DY50" i="2" s="1"/>
  <c r="CL50" i="2"/>
  <c r="DZ50" i="2" s="1"/>
  <c r="CM50" i="2"/>
  <c r="EA50" i="2" s="1"/>
  <c r="CN50" i="2"/>
  <c r="EB50" i="2" s="1"/>
  <c r="CO50" i="2"/>
  <c r="EC50" i="2" s="1"/>
  <c r="CP50" i="2"/>
  <c r="ED50" i="2" s="1"/>
  <c r="CQ50" i="2"/>
  <c r="EE50" i="2" s="1"/>
  <c r="CR50" i="2"/>
  <c r="EF50" i="2" s="1"/>
  <c r="BP51" i="2"/>
  <c r="DD51" i="2" s="1"/>
  <c r="BQ51" i="2"/>
  <c r="DE51" i="2" s="1"/>
  <c r="BR51" i="2"/>
  <c r="DF51" i="2" s="1"/>
  <c r="BS51" i="2"/>
  <c r="DG51" i="2" s="1"/>
  <c r="BT51" i="2"/>
  <c r="DH51" i="2" s="1"/>
  <c r="BU51" i="2"/>
  <c r="DI51" i="2" s="1"/>
  <c r="BV51" i="2"/>
  <c r="DJ51" i="2" s="1"/>
  <c r="BW51" i="2"/>
  <c r="DK51" i="2" s="1"/>
  <c r="BX51" i="2"/>
  <c r="DL51" i="2" s="1"/>
  <c r="BZ51" i="2"/>
  <c r="DN51" i="2" s="1"/>
  <c r="CA51" i="2"/>
  <c r="DO51" i="2" s="1"/>
  <c r="CB51" i="2"/>
  <c r="DP51" i="2" s="1"/>
  <c r="CC51" i="2"/>
  <c r="DQ51" i="2" s="1"/>
  <c r="CD51" i="2"/>
  <c r="DR51" i="2" s="1"/>
  <c r="CE51" i="2"/>
  <c r="DS51" i="2" s="1"/>
  <c r="CF51" i="2"/>
  <c r="DT51" i="2" s="1"/>
  <c r="CG51" i="2"/>
  <c r="DU51" i="2" s="1"/>
  <c r="CH51" i="2"/>
  <c r="DV51" i="2" s="1"/>
  <c r="CJ51" i="2"/>
  <c r="DX51" i="2" s="1"/>
  <c r="CK51" i="2"/>
  <c r="DY51" i="2" s="1"/>
  <c r="CL51" i="2"/>
  <c r="DZ51" i="2" s="1"/>
  <c r="CM51" i="2"/>
  <c r="EA51" i="2" s="1"/>
  <c r="CN51" i="2"/>
  <c r="EB51" i="2" s="1"/>
  <c r="CO51" i="2"/>
  <c r="EC51" i="2" s="1"/>
  <c r="CP51" i="2"/>
  <c r="ED51" i="2" s="1"/>
  <c r="CQ51" i="2"/>
  <c r="EE51" i="2" s="1"/>
  <c r="CR51" i="2"/>
  <c r="EF51" i="2" s="1"/>
  <c r="BP52" i="2"/>
  <c r="DD52" i="2" s="1"/>
  <c r="BQ52" i="2"/>
  <c r="DE52" i="2" s="1"/>
  <c r="BR52" i="2"/>
  <c r="DF52" i="2" s="1"/>
  <c r="BS52" i="2"/>
  <c r="DG52" i="2" s="1"/>
  <c r="BT52" i="2"/>
  <c r="DH52" i="2" s="1"/>
  <c r="BU52" i="2"/>
  <c r="DI52" i="2" s="1"/>
  <c r="BV52" i="2"/>
  <c r="DJ52" i="2" s="1"/>
  <c r="BW52" i="2"/>
  <c r="DK52" i="2" s="1"/>
  <c r="BX52" i="2"/>
  <c r="DL52" i="2" s="1"/>
  <c r="BZ52" i="2"/>
  <c r="DN52" i="2" s="1"/>
  <c r="CA52" i="2"/>
  <c r="DO52" i="2" s="1"/>
  <c r="CB52" i="2"/>
  <c r="DP52" i="2" s="1"/>
  <c r="CC52" i="2"/>
  <c r="DQ52" i="2" s="1"/>
  <c r="CD52" i="2"/>
  <c r="DR52" i="2" s="1"/>
  <c r="CE52" i="2"/>
  <c r="DS52" i="2" s="1"/>
  <c r="CF52" i="2"/>
  <c r="DT52" i="2" s="1"/>
  <c r="CG52" i="2"/>
  <c r="DU52" i="2" s="1"/>
  <c r="CH52" i="2"/>
  <c r="DV52" i="2" s="1"/>
  <c r="CJ52" i="2"/>
  <c r="DX52" i="2" s="1"/>
  <c r="CK52" i="2"/>
  <c r="DY52" i="2" s="1"/>
  <c r="CL52" i="2"/>
  <c r="DZ52" i="2" s="1"/>
  <c r="CM52" i="2"/>
  <c r="EA52" i="2" s="1"/>
  <c r="CN52" i="2"/>
  <c r="EB52" i="2" s="1"/>
  <c r="CO52" i="2"/>
  <c r="EC52" i="2" s="1"/>
  <c r="CP52" i="2"/>
  <c r="ED52" i="2" s="1"/>
  <c r="CQ52" i="2"/>
  <c r="EE52" i="2" s="1"/>
  <c r="CR52" i="2"/>
  <c r="EF52" i="2" s="1"/>
  <c r="BP53" i="2"/>
  <c r="DD53" i="2" s="1"/>
  <c r="BQ53" i="2"/>
  <c r="DE53" i="2" s="1"/>
  <c r="BR53" i="2"/>
  <c r="DF53" i="2" s="1"/>
  <c r="BS53" i="2"/>
  <c r="DG53" i="2" s="1"/>
  <c r="BT53" i="2"/>
  <c r="DH53" i="2" s="1"/>
  <c r="BU53" i="2"/>
  <c r="DI53" i="2" s="1"/>
  <c r="BV53" i="2"/>
  <c r="DJ53" i="2" s="1"/>
  <c r="BW53" i="2"/>
  <c r="DK53" i="2" s="1"/>
  <c r="BX53" i="2"/>
  <c r="DL53" i="2" s="1"/>
  <c r="BZ53" i="2"/>
  <c r="DN53" i="2" s="1"/>
  <c r="CA53" i="2"/>
  <c r="DO53" i="2" s="1"/>
  <c r="CB53" i="2"/>
  <c r="DP53" i="2" s="1"/>
  <c r="CC53" i="2"/>
  <c r="DQ53" i="2" s="1"/>
  <c r="CD53" i="2"/>
  <c r="DR53" i="2" s="1"/>
  <c r="CE53" i="2"/>
  <c r="DS53" i="2" s="1"/>
  <c r="CF53" i="2"/>
  <c r="DT53" i="2" s="1"/>
  <c r="CG53" i="2"/>
  <c r="DU53" i="2" s="1"/>
  <c r="CH53" i="2"/>
  <c r="DV53" i="2" s="1"/>
  <c r="CJ53" i="2"/>
  <c r="DX53" i="2" s="1"/>
  <c r="CK53" i="2"/>
  <c r="DY53" i="2" s="1"/>
  <c r="CL53" i="2"/>
  <c r="DZ53" i="2" s="1"/>
  <c r="CM53" i="2"/>
  <c r="EA53" i="2" s="1"/>
  <c r="CN53" i="2"/>
  <c r="EB53" i="2" s="1"/>
  <c r="CO53" i="2"/>
  <c r="EC53" i="2" s="1"/>
  <c r="CP53" i="2"/>
  <c r="ED53" i="2" s="1"/>
  <c r="CQ53" i="2"/>
  <c r="EE53" i="2" s="1"/>
  <c r="CR53" i="2"/>
  <c r="EF53" i="2" s="1"/>
  <c r="BP54" i="2"/>
  <c r="DD54" i="2" s="1"/>
  <c r="BQ54" i="2"/>
  <c r="DE54" i="2" s="1"/>
  <c r="BR54" i="2"/>
  <c r="DF54" i="2" s="1"/>
  <c r="BS54" i="2"/>
  <c r="DG54" i="2" s="1"/>
  <c r="BT54" i="2"/>
  <c r="DH54" i="2" s="1"/>
  <c r="BU54" i="2"/>
  <c r="DI54" i="2" s="1"/>
  <c r="BV54" i="2"/>
  <c r="DJ54" i="2" s="1"/>
  <c r="BW54" i="2"/>
  <c r="DK54" i="2" s="1"/>
  <c r="BX54" i="2"/>
  <c r="DL54" i="2" s="1"/>
  <c r="BZ54" i="2"/>
  <c r="DN54" i="2" s="1"/>
  <c r="CA54" i="2"/>
  <c r="DO54" i="2" s="1"/>
  <c r="CB54" i="2"/>
  <c r="DP54" i="2" s="1"/>
  <c r="CC54" i="2"/>
  <c r="DQ54" i="2" s="1"/>
  <c r="CD54" i="2"/>
  <c r="DR54" i="2" s="1"/>
  <c r="CE54" i="2"/>
  <c r="DS54" i="2" s="1"/>
  <c r="CF54" i="2"/>
  <c r="DT54" i="2" s="1"/>
  <c r="CG54" i="2"/>
  <c r="DU54" i="2" s="1"/>
  <c r="CH54" i="2"/>
  <c r="DV54" i="2" s="1"/>
  <c r="CJ54" i="2"/>
  <c r="DX54" i="2" s="1"/>
  <c r="CK54" i="2"/>
  <c r="DY54" i="2" s="1"/>
  <c r="CL54" i="2"/>
  <c r="DZ54" i="2" s="1"/>
  <c r="CM54" i="2"/>
  <c r="EA54" i="2" s="1"/>
  <c r="CN54" i="2"/>
  <c r="EB54" i="2" s="1"/>
  <c r="CO54" i="2"/>
  <c r="EC54" i="2" s="1"/>
  <c r="CP54" i="2"/>
  <c r="ED54" i="2" s="1"/>
  <c r="CQ54" i="2"/>
  <c r="EE54" i="2" s="1"/>
  <c r="CR54" i="2"/>
  <c r="EF54" i="2" s="1"/>
  <c r="BP55" i="2"/>
  <c r="DD55" i="2" s="1"/>
  <c r="BQ55" i="2"/>
  <c r="DE55" i="2" s="1"/>
  <c r="BR55" i="2"/>
  <c r="DF55" i="2" s="1"/>
  <c r="BS55" i="2"/>
  <c r="DG55" i="2" s="1"/>
  <c r="BT55" i="2"/>
  <c r="DH55" i="2" s="1"/>
  <c r="BU55" i="2"/>
  <c r="DI55" i="2" s="1"/>
  <c r="BV55" i="2"/>
  <c r="DJ55" i="2" s="1"/>
  <c r="BW55" i="2"/>
  <c r="DK55" i="2" s="1"/>
  <c r="BX55" i="2"/>
  <c r="DL55" i="2" s="1"/>
  <c r="BZ55" i="2"/>
  <c r="DN55" i="2" s="1"/>
  <c r="CA55" i="2"/>
  <c r="DO55" i="2" s="1"/>
  <c r="CB55" i="2"/>
  <c r="DP55" i="2" s="1"/>
  <c r="CC55" i="2"/>
  <c r="DQ55" i="2" s="1"/>
  <c r="CD55" i="2"/>
  <c r="DR55" i="2" s="1"/>
  <c r="CE55" i="2"/>
  <c r="DS55" i="2" s="1"/>
  <c r="CF55" i="2"/>
  <c r="DT55" i="2" s="1"/>
  <c r="CG55" i="2"/>
  <c r="DU55" i="2" s="1"/>
  <c r="CH55" i="2"/>
  <c r="DV55" i="2" s="1"/>
  <c r="CJ55" i="2"/>
  <c r="DX55" i="2" s="1"/>
  <c r="CK55" i="2"/>
  <c r="DY55" i="2" s="1"/>
  <c r="CL55" i="2"/>
  <c r="DZ55" i="2" s="1"/>
  <c r="CM55" i="2"/>
  <c r="EA55" i="2" s="1"/>
  <c r="CN55" i="2"/>
  <c r="EB55" i="2" s="1"/>
  <c r="CO55" i="2"/>
  <c r="EC55" i="2" s="1"/>
  <c r="CP55" i="2"/>
  <c r="ED55" i="2" s="1"/>
  <c r="CQ55" i="2"/>
  <c r="EE55" i="2" s="1"/>
  <c r="CR55" i="2"/>
  <c r="EF55" i="2" s="1"/>
  <c r="BP56" i="2"/>
  <c r="DD56" i="2" s="1"/>
  <c r="BQ56" i="2"/>
  <c r="DE56" i="2" s="1"/>
  <c r="BR56" i="2"/>
  <c r="DF56" i="2" s="1"/>
  <c r="BS56" i="2"/>
  <c r="DG56" i="2" s="1"/>
  <c r="BT56" i="2"/>
  <c r="DH56" i="2" s="1"/>
  <c r="BU56" i="2"/>
  <c r="DI56" i="2" s="1"/>
  <c r="BV56" i="2"/>
  <c r="DJ56" i="2" s="1"/>
  <c r="BW56" i="2"/>
  <c r="DK56" i="2" s="1"/>
  <c r="BX56" i="2"/>
  <c r="DL56" i="2" s="1"/>
  <c r="BZ56" i="2"/>
  <c r="DN56" i="2" s="1"/>
  <c r="CA56" i="2"/>
  <c r="DO56" i="2" s="1"/>
  <c r="CB56" i="2"/>
  <c r="DP56" i="2" s="1"/>
  <c r="CC56" i="2"/>
  <c r="DQ56" i="2" s="1"/>
  <c r="CD56" i="2"/>
  <c r="DR56" i="2" s="1"/>
  <c r="CE56" i="2"/>
  <c r="DS56" i="2" s="1"/>
  <c r="CF56" i="2"/>
  <c r="DT56" i="2" s="1"/>
  <c r="CG56" i="2"/>
  <c r="DU56" i="2" s="1"/>
  <c r="CH56" i="2"/>
  <c r="DV56" i="2" s="1"/>
  <c r="CJ56" i="2"/>
  <c r="DX56" i="2" s="1"/>
  <c r="CK56" i="2"/>
  <c r="DY56" i="2" s="1"/>
  <c r="CL56" i="2"/>
  <c r="DZ56" i="2" s="1"/>
  <c r="CM56" i="2"/>
  <c r="EA56" i="2" s="1"/>
  <c r="CN56" i="2"/>
  <c r="EB56" i="2" s="1"/>
  <c r="CO56" i="2"/>
  <c r="EC56" i="2" s="1"/>
  <c r="CP56" i="2"/>
  <c r="ED56" i="2" s="1"/>
  <c r="CQ56" i="2"/>
  <c r="EE56" i="2" s="1"/>
  <c r="CR56" i="2"/>
  <c r="EF56" i="2" s="1"/>
  <c r="BP57" i="2"/>
  <c r="DD57" i="2" s="1"/>
  <c r="BQ57" i="2"/>
  <c r="DE57" i="2" s="1"/>
  <c r="BR57" i="2"/>
  <c r="DF57" i="2" s="1"/>
  <c r="BS57" i="2"/>
  <c r="DG57" i="2" s="1"/>
  <c r="BT57" i="2"/>
  <c r="DH57" i="2" s="1"/>
  <c r="BU57" i="2"/>
  <c r="DI57" i="2" s="1"/>
  <c r="BV57" i="2"/>
  <c r="DJ57" i="2" s="1"/>
  <c r="BW57" i="2"/>
  <c r="DK57" i="2" s="1"/>
  <c r="BX57" i="2"/>
  <c r="DL57" i="2" s="1"/>
  <c r="BZ57" i="2"/>
  <c r="DN57" i="2" s="1"/>
  <c r="CA57" i="2"/>
  <c r="DO57" i="2" s="1"/>
  <c r="CB57" i="2"/>
  <c r="DP57" i="2" s="1"/>
  <c r="CC57" i="2"/>
  <c r="DQ57" i="2" s="1"/>
  <c r="CD57" i="2"/>
  <c r="DR57" i="2" s="1"/>
  <c r="CE57" i="2"/>
  <c r="DS57" i="2" s="1"/>
  <c r="CF57" i="2"/>
  <c r="DT57" i="2" s="1"/>
  <c r="CG57" i="2"/>
  <c r="DU57" i="2" s="1"/>
  <c r="CH57" i="2"/>
  <c r="DV57" i="2" s="1"/>
  <c r="CJ57" i="2"/>
  <c r="DX57" i="2" s="1"/>
  <c r="CK57" i="2"/>
  <c r="DY57" i="2" s="1"/>
  <c r="CL57" i="2"/>
  <c r="DZ57" i="2" s="1"/>
  <c r="CM57" i="2"/>
  <c r="EA57" i="2" s="1"/>
  <c r="CN57" i="2"/>
  <c r="EB57" i="2" s="1"/>
  <c r="CO57" i="2"/>
  <c r="EC57" i="2" s="1"/>
  <c r="CP57" i="2"/>
  <c r="ED57" i="2" s="1"/>
  <c r="CQ57" i="2"/>
  <c r="EE57" i="2" s="1"/>
  <c r="CR57" i="2"/>
  <c r="EF57" i="2" s="1"/>
  <c r="BP58" i="2"/>
  <c r="DD58" i="2" s="1"/>
  <c r="BQ58" i="2"/>
  <c r="DE58" i="2" s="1"/>
  <c r="BR58" i="2"/>
  <c r="DF58" i="2" s="1"/>
  <c r="BS58" i="2"/>
  <c r="DG58" i="2" s="1"/>
  <c r="BT58" i="2"/>
  <c r="DH58" i="2" s="1"/>
  <c r="BU58" i="2"/>
  <c r="DI58" i="2" s="1"/>
  <c r="BV58" i="2"/>
  <c r="DJ58" i="2" s="1"/>
  <c r="BW58" i="2"/>
  <c r="DK58" i="2" s="1"/>
  <c r="BX58" i="2"/>
  <c r="DL58" i="2" s="1"/>
  <c r="BZ58" i="2"/>
  <c r="DN58" i="2" s="1"/>
  <c r="CA58" i="2"/>
  <c r="DO58" i="2" s="1"/>
  <c r="CB58" i="2"/>
  <c r="DP58" i="2" s="1"/>
  <c r="CC58" i="2"/>
  <c r="DQ58" i="2" s="1"/>
  <c r="CD58" i="2"/>
  <c r="DR58" i="2" s="1"/>
  <c r="CE58" i="2"/>
  <c r="DS58" i="2" s="1"/>
  <c r="CF58" i="2"/>
  <c r="DT58" i="2" s="1"/>
  <c r="CG58" i="2"/>
  <c r="DU58" i="2" s="1"/>
  <c r="CH58" i="2"/>
  <c r="DV58" i="2" s="1"/>
  <c r="CJ58" i="2"/>
  <c r="DX58" i="2" s="1"/>
  <c r="CK58" i="2"/>
  <c r="DY58" i="2" s="1"/>
  <c r="CL58" i="2"/>
  <c r="DZ58" i="2" s="1"/>
  <c r="CM58" i="2"/>
  <c r="EA58" i="2" s="1"/>
  <c r="CN58" i="2"/>
  <c r="EB58" i="2" s="1"/>
  <c r="CO58" i="2"/>
  <c r="EC58" i="2" s="1"/>
  <c r="CP58" i="2"/>
  <c r="ED58" i="2" s="1"/>
  <c r="CQ58" i="2"/>
  <c r="EE58" i="2" s="1"/>
  <c r="CR58" i="2"/>
  <c r="EF58" i="2" s="1"/>
  <c r="BP59" i="2"/>
  <c r="DD59" i="2" s="1"/>
  <c r="BQ59" i="2"/>
  <c r="DE59" i="2" s="1"/>
  <c r="BR59" i="2"/>
  <c r="DF59" i="2" s="1"/>
  <c r="BS59" i="2"/>
  <c r="DG59" i="2" s="1"/>
  <c r="BT59" i="2"/>
  <c r="DH59" i="2" s="1"/>
  <c r="BU59" i="2"/>
  <c r="DI59" i="2" s="1"/>
  <c r="BV59" i="2"/>
  <c r="DJ59" i="2" s="1"/>
  <c r="BW59" i="2"/>
  <c r="DK59" i="2" s="1"/>
  <c r="BX59" i="2"/>
  <c r="DL59" i="2" s="1"/>
  <c r="BZ59" i="2"/>
  <c r="DN59" i="2" s="1"/>
  <c r="CA59" i="2"/>
  <c r="DO59" i="2" s="1"/>
  <c r="CB59" i="2"/>
  <c r="DP59" i="2" s="1"/>
  <c r="CC59" i="2"/>
  <c r="DQ59" i="2" s="1"/>
  <c r="CD59" i="2"/>
  <c r="DR59" i="2" s="1"/>
  <c r="CE59" i="2"/>
  <c r="DS59" i="2" s="1"/>
  <c r="CF59" i="2"/>
  <c r="DT59" i="2" s="1"/>
  <c r="CG59" i="2"/>
  <c r="DU59" i="2" s="1"/>
  <c r="CH59" i="2"/>
  <c r="DV59" i="2" s="1"/>
  <c r="CJ59" i="2"/>
  <c r="DX59" i="2" s="1"/>
  <c r="CK59" i="2"/>
  <c r="DY59" i="2" s="1"/>
  <c r="CL59" i="2"/>
  <c r="DZ59" i="2" s="1"/>
  <c r="CM59" i="2"/>
  <c r="EA59" i="2" s="1"/>
  <c r="CN59" i="2"/>
  <c r="EB59" i="2" s="1"/>
  <c r="CO59" i="2"/>
  <c r="EC59" i="2" s="1"/>
  <c r="CP59" i="2"/>
  <c r="ED59" i="2" s="1"/>
  <c r="CQ59" i="2"/>
  <c r="EE59" i="2" s="1"/>
  <c r="CR59" i="2"/>
  <c r="EF59" i="2" s="1"/>
  <c r="BP60" i="2"/>
  <c r="DD60" i="2" s="1"/>
  <c r="BQ60" i="2"/>
  <c r="DE60" i="2" s="1"/>
  <c r="BR60" i="2"/>
  <c r="DF60" i="2" s="1"/>
  <c r="BS60" i="2"/>
  <c r="DG60" i="2" s="1"/>
  <c r="BT60" i="2"/>
  <c r="DH60" i="2" s="1"/>
  <c r="BU60" i="2"/>
  <c r="DI60" i="2" s="1"/>
  <c r="BV60" i="2"/>
  <c r="DJ60" i="2" s="1"/>
  <c r="BW60" i="2"/>
  <c r="DK60" i="2" s="1"/>
  <c r="BX60" i="2"/>
  <c r="DL60" i="2" s="1"/>
  <c r="BZ60" i="2"/>
  <c r="DN60" i="2" s="1"/>
  <c r="CA60" i="2"/>
  <c r="DO60" i="2" s="1"/>
  <c r="CB60" i="2"/>
  <c r="DP60" i="2" s="1"/>
  <c r="CC60" i="2"/>
  <c r="DQ60" i="2" s="1"/>
  <c r="CD60" i="2"/>
  <c r="DR60" i="2" s="1"/>
  <c r="CE60" i="2"/>
  <c r="DS60" i="2" s="1"/>
  <c r="CF60" i="2"/>
  <c r="DT60" i="2" s="1"/>
  <c r="CG60" i="2"/>
  <c r="DU60" i="2" s="1"/>
  <c r="CH60" i="2"/>
  <c r="DV60" i="2" s="1"/>
  <c r="CJ60" i="2"/>
  <c r="DX60" i="2" s="1"/>
  <c r="CK60" i="2"/>
  <c r="DY60" i="2" s="1"/>
  <c r="CL60" i="2"/>
  <c r="DZ60" i="2" s="1"/>
  <c r="CM60" i="2"/>
  <c r="EA60" i="2" s="1"/>
  <c r="CN60" i="2"/>
  <c r="EB60" i="2" s="1"/>
  <c r="CO60" i="2"/>
  <c r="EC60" i="2" s="1"/>
  <c r="CP60" i="2"/>
  <c r="ED60" i="2" s="1"/>
  <c r="CQ60" i="2"/>
  <c r="EE60" i="2" s="1"/>
  <c r="CR60" i="2"/>
  <c r="EF60" i="2" s="1"/>
  <c r="BP61" i="2"/>
  <c r="DD61" i="2" s="1"/>
  <c r="BQ61" i="2"/>
  <c r="DE61" i="2" s="1"/>
  <c r="BR61" i="2"/>
  <c r="DF61" i="2" s="1"/>
  <c r="BS61" i="2"/>
  <c r="DG61" i="2" s="1"/>
  <c r="BT61" i="2"/>
  <c r="DH61" i="2" s="1"/>
  <c r="BU61" i="2"/>
  <c r="DI61" i="2" s="1"/>
  <c r="BV61" i="2"/>
  <c r="DJ61" i="2" s="1"/>
  <c r="BW61" i="2"/>
  <c r="DK61" i="2" s="1"/>
  <c r="BX61" i="2"/>
  <c r="DL61" i="2" s="1"/>
  <c r="BZ61" i="2"/>
  <c r="DN61" i="2" s="1"/>
  <c r="CA61" i="2"/>
  <c r="DO61" i="2" s="1"/>
  <c r="CB61" i="2"/>
  <c r="DP61" i="2" s="1"/>
  <c r="CC61" i="2"/>
  <c r="DQ61" i="2" s="1"/>
  <c r="CD61" i="2"/>
  <c r="DR61" i="2" s="1"/>
  <c r="CE61" i="2"/>
  <c r="DS61" i="2" s="1"/>
  <c r="CF61" i="2"/>
  <c r="DT61" i="2" s="1"/>
  <c r="CG61" i="2"/>
  <c r="DU61" i="2" s="1"/>
  <c r="CH61" i="2"/>
  <c r="DV61" i="2" s="1"/>
  <c r="CJ61" i="2"/>
  <c r="DX61" i="2" s="1"/>
  <c r="CK61" i="2"/>
  <c r="DY61" i="2" s="1"/>
  <c r="CL61" i="2"/>
  <c r="DZ61" i="2" s="1"/>
  <c r="CM61" i="2"/>
  <c r="EA61" i="2" s="1"/>
  <c r="CN61" i="2"/>
  <c r="EB61" i="2" s="1"/>
  <c r="CO61" i="2"/>
  <c r="EC61" i="2" s="1"/>
  <c r="CP61" i="2"/>
  <c r="ED61" i="2" s="1"/>
  <c r="CQ61" i="2"/>
  <c r="EE61" i="2" s="1"/>
  <c r="CR61" i="2"/>
  <c r="EF61" i="2" s="1"/>
  <c r="BP62" i="2"/>
  <c r="DD62" i="2" s="1"/>
  <c r="BQ62" i="2"/>
  <c r="DE62" i="2" s="1"/>
  <c r="BR62" i="2"/>
  <c r="DF62" i="2" s="1"/>
  <c r="BS62" i="2"/>
  <c r="DG62" i="2" s="1"/>
  <c r="BT62" i="2"/>
  <c r="DH62" i="2" s="1"/>
  <c r="BU62" i="2"/>
  <c r="DI62" i="2" s="1"/>
  <c r="BV62" i="2"/>
  <c r="DJ62" i="2" s="1"/>
  <c r="BW62" i="2"/>
  <c r="DK62" i="2" s="1"/>
  <c r="BX62" i="2"/>
  <c r="DL62" i="2" s="1"/>
  <c r="BZ62" i="2"/>
  <c r="DN62" i="2" s="1"/>
  <c r="CA62" i="2"/>
  <c r="DO62" i="2" s="1"/>
  <c r="CB62" i="2"/>
  <c r="DP62" i="2" s="1"/>
  <c r="CC62" i="2"/>
  <c r="DQ62" i="2" s="1"/>
  <c r="CD62" i="2"/>
  <c r="DR62" i="2" s="1"/>
  <c r="CE62" i="2"/>
  <c r="DS62" i="2" s="1"/>
  <c r="CF62" i="2"/>
  <c r="DT62" i="2" s="1"/>
  <c r="CG62" i="2"/>
  <c r="DU62" i="2" s="1"/>
  <c r="CH62" i="2"/>
  <c r="DV62" i="2" s="1"/>
  <c r="CJ62" i="2"/>
  <c r="DX62" i="2" s="1"/>
  <c r="CK62" i="2"/>
  <c r="DY62" i="2" s="1"/>
  <c r="CL62" i="2"/>
  <c r="DZ62" i="2" s="1"/>
  <c r="CM62" i="2"/>
  <c r="EA62" i="2" s="1"/>
  <c r="CN62" i="2"/>
  <c r="EB62" i="2" s="1"/>
  <c r="CO62" i="2"/>
  <c r="EC62" i="2" s="1"/>
  <c r="CP62" i="2"/>
  <c r="ED62" i="2" s="1"/>
  <c r="CQ62" i="2"/>
  <c r="EE62" i="2" s="1"/>
  <c r="CR62" i="2"/>
  <c r="EF62" i="2" s="1"/>
  <c r="BP63" i="2"/>
  <c r="DD63" i="2" s="1"/>
  <c r="BQ63" i="2"/>
  <c r="DE63" i="2" s="1"/>
  <c r="BR63" i="2"/>
  <c r="DF63" i="2" s="1"/>
  <c r="BS63" i="2"/>
  <c r="DG63" i="2" s="1"/>
  <c r="BT63" i="2"/>
  <c r="DH63" i="2" s="1"/>
  <c r="BU63" i="2"/>
  <c r="DI63" i="2" s="1"/>
  <c r="BV63" i="2"/>
  <c r="DJ63" i="2" s="1"/>
  <c r="BW63" i="2"/>
  <c r="DK63" i="2" s="1"/>
  <c r="BX63" i="2"/>
  <c r="DL63" i="2" s="1"/>
  <c r="BZ63" i="2"/>
  <c r="DN63" i="2" s="1"/>
  <c r="CA63" i="2"/>
  <c r="DO63" i="2" s="1"/>
  <c r="CB63" i="2"/>
  <c r="DP63" i="2" s="1"/>
  <c r="CC63" i="2"/>
  <c r="DQ63" i="2" s="1"/>
  <c r="CD63" i="2"/>
  <c r="DR63" i="2" s="1"/>
  <c r="CE63" i="2"/>
  <c r="DS63" i="2" s="1"/>
  <c r="CF63" i="2"/>
  <c r="DT63" i="2" s="1"/>
  <c r="CG63" i="2"/>
  <c r="DU63" i="2" s="1"/>
  <c r="CH63" i="2"/>
  <c r="DV63" i="2" s="1"/>
  <c r="CJ63" i="2"/>
  <c r="DX63" i="2" s="1"/>
  <c r="CK63" i="2"/>
  <c r="DY63" i="2" s="1"/>
  <c r="CL63" i="2"/>
  <c r="DZ63" i="2" s="1"/>
  <c r="CM63" i="2"/>
  <c r="EA63" i="2" s="1"/>
  <c r="CN63" i="2"/>
  <c r="EB63" i="2" s="1"/>
  <c r="CO63" i="2"/>
  <c r="EC63" i="2" s="1"/>
  <c r="CP63" i="2"/>
  <c r="ED63" i="2" s="1"/>
  <c r="CQ63" i="2"/>
  <c r="EE63" i="2" s="1"/>
  <c r="CR63" i="2"/>
  <c r="EF63" i="2" s="1"/>
  <c r="BP64" i="2"/>
  <c r="DD64" i="2" s="1"/>
  <c r="BQ64" i="2"/>
  <c r="DE64" i="2" s="1"/>
  <c r="BR64" i="2"/>
  <c r="DF64" i="2" s="1"/>
  <c r="BS64" i="2"/>
  <c r="DG64" i="2" s="1"/>
  <c r="BT64" i="2"/>
  <c r="DH64" i="2" s="1"/>
  <c r="BU64" i="2"/>
  <c r="DI64" i="2" s="1"/>
  <c r="BV64" i="2"/>
  <c r="DJ64" i="2" s="1"/>
  <c r="BW64" i="2"/>
  <c r="DK64" i="2" s="1"/>
  <c r="BX64" i="2"/>
  <c r="DL64" i="2" s="1"/>
  <c r="BZ64" i="2"/>
  <c r="DN64" i="2" s="1"/>
  <c r="CA64" i="2"/>
  <c r="DO64" i="2" s="1"/>
  <c r="CB64" i="2"/>
  <c r="DP64" i="2" s="1"/>
  <c r="CC64" i="2"/>
  <c r="DQ64" i="2" s="1"/>
  <c r="CD64" i="2"/>
  <c r="DR64" i="2" s="1"/>
  <c r="CE64" i="2"/>
  <c r="DS64" i="2" s="1"/>
  <c r="CF64" i="2"/>
  <c r="DT64" i="2" s="1"/>
  <c r="CG64" i="2"/>
  <c r="DU64" i="2" s="1"/>
  <c r="CH64" i="2"/>
  <c r="DV64" i="2" s="1"/>
  <c r="CJ64" i="2"/>
  <c r="DX64" i="2" s="1"/>
  <c r="CK64" i="2"/>
  <c r="DY64" i="2" s="1"/>
  <c r="CL64" i="2"/>
  <c r="DZ64" i="2" s="1"/>
  <c r="CM64" i="2"/>
  <c r="EA64" i="2" s="1"/>
  <c r="CN64" i="2"/>
  <c r="EB64" i="2" s="1"/>
  <c r="CO64" i="2"/>
  <c r="EC64" i="2" s="1"/>
  <c r="CP64" i="2"/>
  <c r="ED64" i="2" s="1"/>
  <c r="CQ64" i="2"/>
  <c r="EE64" i="2" s="1"/>
  <c r="CR64" i="2"/>
  <c r="EF64" i="2" s="1"/>
  <c r="BP65" i="2"/>
  <c r="DD65" i="2" s="1"/>
  <c r="BQ65" i="2"/>
  <c r="DE65" i="2" s="1"/>
  <c r="BR65" i="2"/>
  <c r="DF65" i="2" s="1"/>
  <c r="BS65" i="2"/>
  <c r="DG65" i="2" s="1"/>
  <c r="BT65" i="2"/>
  <c r="DH65" i="2" s="1"/>
  <c r="BU65" i="2"/>
  <c r="DI65" i="2" s="1"/>
  <c r="BV65" i="2"/>
  <c r="DJ65" i="2" s="1"/>
  <c r="BW65" i="2"/>
  <c r="DK65" i="2" s="1"/>
  <c r="BX65" i="2"/>
  <c r="DL65" i="2" s="1"/>
  <c r="BZ65" i="2"/>
  <c r="DN65" i="2" s="1"/>
  <c r="CA65" i="2"/>
  <c r="DO65" i="2" s="1"/>
  <c r="CB65" i="2"/>
  <c r="DP65" i="2" s="1"/>
  <c r="CC65" i="2"/>
  <c r="DQ65" i="2" s="1"/>
  <c r="CD65" i="2"/>
  <c r="DR65" i="2" s="1"/>
  <c r="CE65" i="2"/>
  <c r="DS65" i="2" s="1"/>
  <c r="CF65" i="2"/>
  <c r="DT65" i="2" s="1"/>
  <c r="CG65" i="2"/>
  <c r="DU65" i="2" s="1"/>
  <c r="CH65" i="2"/>
  <c r="DV65" i="2" s="1"/>
  <c r="CJ65" i="2"/>
  <c r="DX65" i="2" s="1"/>
  <c r="CK65" i="2"/>
  <c r="DY65" i="2" s="1"/>
  <c r="CL65" i="2"/>
  <c r="DZ65" i="2" s="1"/>
  <c r="CM65" i="2"/>
  <c r="EA65" i="2" s="1"/>
  <c r="CN65" i="2"/>
  <c r="EB65" i="2" s="1"/>
  <c r="CO65" i="2"/>
  <c r="EC65" i="2" s="1"/>
  <c r="CP65" i="2"/>
  <c r="ED65" i="2" s="1"/>
  <c r="CQ65" i="2"/>
  <c r="EE65" i="2" s="1"/>
  <c r="CR65" i="2"/>
  <c r="EF65" i="2" s="1"/>
  <c r="BP66" i="2"/>
  <c r="DD66" i="2" s="1"/>
  <c r="BQ66" i="2"/>
  <c r="DE66" i="2" s="1"/>
  <c r="BR66" i="2"/>
  <c r="DF66" i="2" s="1"/>
  <c r="BS66" i="2"/>
  <c r="DG66" i="2" s="1"/>
  <c r="BT66" i="2"/>
  <c r="DH66" i="2" s="1"/>
  <c r="BU66" i="2"/>
  <c r="DI66" i="2" s="1"/>
  <c r="BV66" i="2"/>
  <c r="DJ66" i="2" s="1"/>
  <c r="BW66" i="2"/>
  <c r="DK66" i="2" s="1"/>
  <c r="BX66" i="2"/>
  <c r="DL66" i="2" s="1"/>
  <c r="BZ66" i="2"/>
  <c r="DN66" i="2" s="1"/>
  <c r="CA66" i="2"/>
  <c r="DO66" i="2" s="1"/>
  <c r="CB66" i="2"/>
  <c r="DP66" i="2" s="1"/>
  <c r="CC66" i="2"/>
  <c r="DQ66" i="2" s="1"/>
  <c r="CD66" i="2"/>
  <c r="DR66" i="2" s="1"/>
  <c r="CE66" i="2"/>
  <c r="DS66" i="2" s="1"/>
  <c r="CF66" i="2"/>
  <c r="DT66" i="2" s="1"/>
  <c r="CG66" i="2"/>
  <c r="DU66" i="2" s="1"/>
  <c r="CH66" i="2"/>
  <c r="DV66" i="2" s="1"/>
  <c r="CJ66" i="2"/>
  <c r="DX66" i="2" s="1"/>
  <c r="CK66" i="2"/>
  <c r="DY66" i="2" s="1"/>
  <c r="CL66" i="2"/>
  <c r="DZ66" i="2" s="1"/>
  <c r="CM66" i="2"/>
  <c r="EA66" i="2" s="1"/>
  <c r="CN66" i="2"/>
  <c r="EB66" i="2" s="1"/>
  <c r="CO66" i="2"/>
  <c r="EC66" i="2" s="1"/>
  <c r="CP66" i="2"/>
  <c r="ED66" i="2" s="1"/>
  <c r="CQ66" i="2"/>
  <c r="EE66" i="2" s="1"/>
  <c r="CR66" i="2"/>
  <c r="EF66" i="2" s="1"/>
  <c r="BP67" i="2"/>
  <c r="DD67" i="2" s="1"/>
  <c r="BQ67" i="2"/>
  <c r="DE67" i="2" s="1"/>
  <c r="BR67" i="2"/>
  <c r="DF67" i="2" s="1"/>
  <c r="BS67" i="2"/>
  <c r="DG67" i="2" s="1"/>
  <c r="BT67" i="2"/>
  <c r="DH67" i="2" s="1"/>
  <c r="BU67" i="2"/>
  <c r="DI67" i="2" s="1"/>
  <c r="BV67" i="2"/>
  <c r="DJ67" i="2" s="1"/>
  <c r="BW67" i="2"/>
  <c r="DK67" i="2" s="1"/>
  <c r="BX67" i="2"/>
  <c r="DL67" i="2" s="1"/>
  <c r="BZ67" i="2"/>
  <c r="DN67" i="2" s="1"/>
  <c r="CA67" i="2"/>
  <c r="DO67" i="2" s="1"/>
  <c r="CB67" i="2"/>
  <c r="DP67" i="2" s="1"/>
  <c r="CC67" i="2"/>
  <c r="DQ67" i="2" s="1"/>
  <c r="CD67" i="2"/>
  <c r="DR67" i="2" s="1"/>
  <c r="CE67" i="2"/>
  <c r="DS67" i="2" s="1"/>
  <c r="CF67" i="2"/>
  <c r="DT67" i="2" s="1"/>
  <c r="CG67" i="2"/>
  <c r="DU67" i="2" s="1"/>
  <c r="CH67" i="2"/>
  <c r="DV67" i="2" s="1"/>
  <c r="CJ67" i="2"/>
  <c r="DX67" i="2" s="1"/>
  <c r="CK67" i="2"/>
  <c r="DY67" i="2" s="1"/>
  <c r="CL67" i="2"/>
  <c r="DZ67" i="2" s="1"/>
  <c r="CM67" i="2"/>
  <c r="EA67" i="2" s="1"/>
  <c r="CN67" i="2"/>
  <c r="EB67" i="2" s="1"/>
  <c r="CO67" i="2"/>
  <c r="EC67" i="2" s="1"/>
  <c r="CP67" i="2"/>
  <c r="ED67" i="2" s="1"/>
  <c r="CQ67" i="2"/>
  <c r="EE67" i="2" s="1"/>
  <c r="CR67" i="2"/>
  <c r="EF67" i="2" s="1"/>
  <c r="BP68" i="2"/>
  <c r="DD68" i="2" s="1"/>
  <c r="BQ68" i="2"/>
  <c r="DE68" i="2" s="1"/>
  <c r="BR68" i="2"/>
  <c r="DF68" i="2" s="1"/>
  <c r="BS68" i="2"/>
  <c r="DG68" i="2" s="1"/>
  <c r="BT68" i="2"/>
  <c r="DH68" i="2" s="1"/>
  <c r="BU68" i="2"/>
  <c r="DI68" i="2" s="1"/>
  <c r="BV68" i="2"/>
  <c r="DJ68" i="2" s="1"/>
  <c r="BW68" i="2"/>
  <c r="DK68" i="2" s="1"/>
  <c r="BX68" i="2"/>
  <c r="DL68" i="2" s="1"/>
  <c r="BZ68" i="2"/>
  <c r="DN68" i="2" s="1"/>
  <c r="CA68" i="2"/>
  <c r="DO68" i="2" s="1"/>
  <c r="CB68" i="2"/>
  <c r="DP68" i="2" s="1"/>
  <c r="CC68" i="2"/>
  <c r="DQ68" i="2" s="1"/>
  <c r="CD68" i="2"/>
  <c r="DR68" i="2" s="1"/>
  <c r="CE68" i="2"/>
  <c r="DS68" i="2" s="1"/>
  <c r="CF68" i="2"/>
  <c r="DT68" i="2" s="1"/>
  <c r="CG68" i="2"/>
  <c r="DU68" i="2" s="1"/>
  <c r="CH68" i="2"/>
  <c r="DV68" i="2" s="1"/>
  <c r="CJ68" i="2"/>
  <c r="DX68" i="2" s="1"/>
  <c r="CK68" i="2"/>
  <c r="DY68" i="2" s="1"/>
  <c r="CL68" i="2"/>
  <c r="DZ68" i="2" s="1"/>
  <c r="CM68" i="2"/>
  <c r="EA68" i="2" s="1"/>
  <c r="CN68" i="2"/>
  <c r="EB68" i="2" s="1"/>
  <c r="CO68" i="2"/>
  <c r="EC68" i="2" s="1"/>
  <c r="CP68" i="2"/>
  <c r="ED68" i="2" s="1"/>
  <c r="CQ68" i="2"/>
  <c r="EE68" i="2" s="1"/>
  <c r="CR68" i="2"/>
  <c r="EF68" i="2" s="1"/>
  <c r="BP69" i="2"/>
  <c r="DD69" i="2" s="1"/>
  <c r="BQ69" i="2"/>
  <c r="DE69" i="2" s="1"/>
  <c r="BR69" i="2"/>
  <c r="DF69" i="2" s="1"/>
  <c r="BS69" i="2"/>
  <c r="DG69" i="2" s="1"/>
  <c r="BT69" i="2"/>
  <c r="DH69" i="2" s="1"/>
  <c r="BU69" i="2"/>
  <c r="DI69" i="2" s="1"/>
  <c r="BV69" i="2"/>
  <c r="DJ69" i="2" s="1"/>
  <c r="BW69" i="2"/>
  <c r="DK69" i="2" s="1"/>
  <c r="BX69" i="2"/>
  <c r="DL69" i="2" s="1"/>
  <c r="BZ69" i="2"/>
  <c r="DN69" i="2" s="1"/>
  <c r="CA69" i="2"/>
  <c r="DO69" i="2" s="1"/>
  <c r="CB69" i="2"/>
  <c r="DP69" i="2" s="1"/>
  <c r="CC69" i="2"/>
  <c r="DQ69" i="2" s="1"/>
  <c r="CD69" i="2"/>
  <c r="DR69" i="2" s="1"/>
  <c r="CE69" i="2"/>
  <c r="DS69" i="2" s="1"/>
  <c r="CF69" i="2"/>
  <c r="DT69" i="2" s="1"/>
  <c r="CG69" i="2"/>
  <c r="DU69" i="2" s="1"/>
  <c r="CH69" i="2"/>
  <c r="DV69" i="2" s="1"/>
  <c r="CJ69" i="2"/>
  <c r="DX69" i="2" s="1"/>
  <c r="CK69" i="2"/>
  <c r="DY69" i="2" s="1"/>
  <c r="CL69" i="2"/>
  <c r="DZ69" i="2" s="1"/>
  <c r="CM69" i="2"/>
  <c r="EA69" i="2" s="1"/>
  <c r="CN69" i="2"/>
  <c r="EB69" i="2" s="1"/>
  <c r="CO69" i="2"/>
  <c r="EC69" i="2" s="1"/>
  <c r="CP69" i="2"/>
  <c r="ED69" i="2" s="1"/>
  <c r="CQ69" i="2"/>
  <c r="EE69" i="2" s="1"/>
  <c r="CR69" i="2"/>
  <c r="EF69" i="2" s="1"/>
  <c r="BP70" i="2"/>
  <c r="DD70" i="2" s="1"/>
  <c r="BQ70" i="2"/>
  <c r="DE70" i="2" s="1"/>
  <c r="BR70" i="2"/>
  <c r="DF70" i="2" s="1"/>
  <c r="BS70" i="2"/>
  <c r="DG70" i="2" s="1"/>
  <c r="BT70" i="2"/>
  <c r="DH70" i="2" s="1"/>
  <c r="BU70" i="2"/>
  <c r="DI70" i="2" s="1"/>
  <c r="BV70" i="2"/>
  <c r="DJ70" i="2" s="1"/>
  <c r="BW70" i="2"/>
  <c r="DK70" i="2" s="1"/>
  <c r="BX70" i="2"/>
  <c r="DL70" i="2" s="1"/>
  <c r="BZ70" i="2"/>
  <c r="DN70" i="2" s="1"/>
  <c r="CA70" i="2"/>
  <c r="DO70" i="2" s="1"/>
  <c r="CB70" i="2"/>
  <c r="DP70" i="2" s="1"/>
  <c r="CC70" i="2"/>
  <c r="DQ70" i="2" s="1"/>
  <c r="CD70" i="2"/>
  <c r="DR70" i="2" s="1"/>
  <c r="CE70" i="2"/>
  <c r="DS70" i="2" s="1"/>
  <c r="CF70" i="2"/>
  <c r="DT70" i="2" s="1"/>
  <c r="CG70" i="2"/>
  <c r="DU70" i="2" s="1"/>
  <c r="CH70" i="2"/>
  <c r="DV70" i="2" s="1"/>
  <c r="CJ70" i="2"/>
  <c r="DX70" i="2" s="1"/>
  <c r="CK70" i="2"/>
  <c r="DY70" i="2" s="1"/>
  <c r="CL70" i="2"/>
  <c r="DZ70" i="2" s="1"/>
  <c r="CM70" i="2"/>
  <c r="EA70" i="2" s="1"/>
  <c r="CN70" i="2"/>
  <c r="EB70" i="2" s="1"/>
  <c r="CO70" i="2"/>
  <c r="EC70" i="2" s="1"/>
  <c r="CP70" i="2"/>
  <c r="ED70" i="2" s="1"/>
  <c r="CQ70" i="2"/>
  <c r="EE70" i="2" s="1"/>
  <c r="CR70" i="2"/>
  <c r="EF70" i="2" s="1"/>
  <c r="BP71" i="2"/>
  <c r="DD71" i="2" s="1"/>
  <c r="BQ71" i="2"/>
  <c r="DE71" i="2" s="1"/>
  <c r="BR71" i="2"/>
  <c r="DF71" i="2" s="1"/>
  <c r="BS71" i="2"/>
  <c r="DG71" i="2" s="1"/>
  <c r="BT71" i="2"/>
  <c r="DH71" i="2" s="1"/>
  <c r="BU71" i="2"/>
  <c r="DI71" i="2" s="1"/>
  <c r="BV71" i="2"/>
  <c r="DJ71" i="2" s="1"/>
  <c r="BW71" i="2"/>
  <c r="DK71" i="2" s="1"/>
  <c r="BX71" i="2"/>
  <c r="DL71" i="2" s="1"/>
  <c r="BZ71" i="2"/>
  <c r="DN71" i="2" s="1"/>
  <c r="CA71" i="2"/>
  <c r="DO71" i="2" s="1"/>
  <c r="CB71" i="2"/>
  <c r="DP71" i="2" s="1"/>
  <c r="CC71" i="2"/>
  <c r="DQ71" i="2" s="1"/>
  <c r="CD71" i="2"/>
  <c r="DR71" i="2" s="1"/>
  <c r="CE71" i="2"/>
  <c r="DS71" i="2" s="1"/>
  <c r="CF71" i="2"/>
  <c r="DT71" i="2" s="1"/>
  <c r="CG71" i="2"/>
  <c r="DU71" i="2" s="1"/>
  <c r="CH71" i="2"/>
  <c r="DV71" i="2" s="1"/>
  <c r="CJ71" i="2"/>
  <c r="DX71" i="2" s="1"/>
  <c r="CK71" i="2"/>
  <c r="DY71" i="2" s="1"/>
  <c r="CL71" i="2"/>
  <c r="DZ71" i="2" s="1"/>
  <c r="CM71" i="2"/>
  <c r="EA71" i="2" s="1"/>
  <c r="CN71" i="2"/>
  <c r="EB71" i="2" s="1"/>
  <c r="CO71" i="2"/>
  <c r="EC71" i="2" s="1"/>
  <c r="CP71" i="2"/>
  <c r="ED71" i="2" s="1"/>
  <c r="CQ71" i="2"/>
  <c r="EE71" i="2" s="1"/>
  <c r="CR71" i="2"/>
  <c r="EF71" i="2" s="1"/>
  <c r="BP72" i="2"/>
  <c r="DD72" i="2" s="1"/>
  <c r="BQ72" i="2"/>
  <c r="DE72" i="2" s="1"/>
  <c r="BR72" i="2"/>
  <c r="DF72" i="2" s="1"/>
  <c r="BS72" i="2"/>
  <c r="DG72" i="2" s="1"/>
  <c r="BT72" i="2"/>
  <c r="DH72" i="2" s="1"/>
  <c r="BU72" i="2"/>
  <c r="DI72" i="2" s="1"/>
  <c r="BV72" i="2"/>
  <c r="DJ72" i="2" s="1"/>
  <c r="BW72" i="2"/>
  <c r="DK72" i="2" s="1"/>
  <c r="BX72" i="2"/>
  <c r="DL72" i="2" s="1"/>
  <c r="BZ72" i="2"/>
  <c r="DN72" i="2" s="1"/>
  <c r="CA72" i="2"/>
  <c r="DO72" i="2" s="1"/>
  <c r="CB72" i="2"/>
  <c r="DP72" i="2" s="1"/>
  <c r="CC72" i="2"/>
  <c r="DQ72" i="2" s="1"/>
  <c r="CD72" i="2"/>
  <c r="DR72" i="2" s="1"/>
  <c r="CE72" i="2"/>
  <c r="DS72" i="2" s="1"/>
  <c r="CF72" i="2"/>
  <c r="DT72" i="2" s="1"/>
  <c r="CG72" i="2"/>
  <c r="DU72" i="2" s="1"/>
  <c r="CH72" i="2"/>
  <c r="DV72" i="2" s="1"/>
  <c r="CJ72" i="2"/>
  <c r="DX72" i="2" s="1"/>
  <c r="CK72" i="2"/>
  <c r="DY72" i="2" s="1"/>
  <c r="CL72" i="2"/>
  <c r="DZ72" i="2" s="1"/>
  <c r="CM72" i="2"/>
  <c r="EA72" i="2" s="1"/>
  <c r="CN72" i="2"/>
  <c r="EB72" i="2" s="1"/>
  <c r="CO72" i="2"/>
  <c r="EC72" i="2" s="1"/>
  <c r="CP72" i="2"/>
  <c r="ED72" i="2" s="1"/>
  <c r="CQ72" i="2"/>
  <c r="EE72" i="2" s="1"/>
  <c r="CR72" i="2"/>
  <c r="EF72" i="2" s="1"/>
  <c r="BP73" i="2"/>
  <c r="DD73" i="2" s="1"/>
  <c r="BQ73" i="2"/>
  <c r="DE73" i="2" s="1"/>
  <c r="BR73" i="2"/>
  <c r="DF73" i="2" s="1"/>
  <c r="BS73" i="2"/>
  <c r="DG73" i="2" s="1"/>
  <c r="BT73" i="2"/>
  <c r="DH73" i="2" s="1"/>
  <c r="BU73" i="2"/>
  <c r="DI73" i="2" s="1"/>
  <c r="BV73" i="2"/>
  <c r="DJ73" i="2" s="1"/>
  <c r="BW73" i="2"/>
  <c r="DK73" i="2" s="1"/>
  <c r="BX73" i="2"/>
  <c r="DL73" i="2" s="1"/>
  <c r="BZ73" i="2"/>
  <c r="DN73" i="2" s="1"/>
  <c r="CA73" i="2"/>
  <c r="DO73" i="2" s="1"/>
  <c r="CB73" i="2"/>
  <c r="DP73" i="2" s="1"/>
  <c r="CC73" i="2"/>
  <c r="DQ73" i="2" s="1"/>
  <c r="CD73" i="2"/>
  <c r="DR73" i="2" s="1"/>
  <c r="CE73" i="2"/>
  <c r="DS73" i="2" s="1"/>
  <c r="CF73" i="2"/>
  <c r="DT73" i="2" s="1"/>
  <c r="CG73" i="2"/>
  <c r="DU73" i="2" s="1"/>
  <c r="CH73" i="2"/>
  <c r="DV73" i="2" s="1"/>
  <c r="CJ73" i="2"/>
  <c r="DX73" i="2" s="1"/>
  <c r="CK73" i="2"/>
  <c r="DY73" i="2" s="1"/>
  <c r="CL73" i="2"/>
  <c r="DZ73" i="2" s="1"/>
  <c r="CM73" i="2"/>
  <c r="EA73" i="2" s="1"/>
  <c r="CN73" i="2"/>
  <c r="EB73" i="2" s="1"/>
  <c r="CO73" i="2"/>
  <c r="EC73" i="2" s="1"/>
  <c r="CP73" i="2"/>
  <c r="ED73" i="2" s="1"/>
  <c r="CQ73" i="2"/>
  <c r="EE73" i="2" s="1"/>
  <c r="CR73" i="2"/>
  <c r="EF73" i="2" s="1"/>
  <c r="BP74" i="2"/>
  <c r="DD74" i="2" s="1"/>
  <c r="BQ74" i="2"/>
  <c r="DE74" i="2" s="1"/>
  <c r="BR74" i="2"/>
  <c r="DF74" i="2" s="1"/>
  <c r="BS74" i="2"/>
  <c r="DG74" i="2" s="1"/>
  <c r="BT74" i="2"/>
  <c r="DH74" i="2" s="1"/>
  <c r="BU74" i="2"/>
  <c r="DI74" i="2" s="1"/>
  <c r="BV74" i="2"/>
  <c r="DJ74" i="2" s="1"/>
  <c r="BW74" i="2"/>
  <c r="DK74" i="2" s="1"/>
  <c r="BX74" i="2"/>
  <c r="DL74" i="2" s="1"/>
  <c r="BZ74" i="2"/>
  <c r="DN74" i="2" s="1"/>
  <c r="CA74" i="2"/>
  <c r="DO74" i="2" s="1"/>
  <c r="CB74" i="2"/>
  <c r="DP74" i="2" s="1"/>
  <c r="CC74" i="2"/>
  <c r="DQ74" i="2" s="1"/>
  <c r="CD74" i="2"/>
  <c r="DR74" i="2" s="1"/>
  <c r="CE74" i="2"/>
  <c r="DS74" i="2" s="1"/>
  <c r="CF74" i="2"/>
  <c r="DT74" i="2" s="1"/>
  <c r="CG74" i="2"/>
  <c r="DU74" i="2" s="1"/>
  <c r="CH74" i="2"/>
  <c r="DV74" i="2" s="1"/>
  <c r="CJ74" i="2"/>
  <c r="DX74" i="2" s="1"/>
  <c r="CK74" i="2"/>
  <c r="DY74" i="2" s="1"/>
  <c r="CL74" i="2"/>
  <c r="DZ74" i="2" s="1"/>
  <c r="CM74" i="2"/>
  <c r="EA74" i="2" s="1"/>
  <c r="CN74" i="2"/>
  <c r="EB74" i="2" s="1"/>
  <c r="CO74" i="2"/>
  <c r="EC74" i="2" s="1"/>
  <c r="CP74" i="2"/>
  <c r="ED74" i="2" s="1"/>
  <c r="CQ74" i="2"/>
  <c r="EE74" i="2" s="1"/>
  <c r="CR74" i="2"/>
  <c r="EF74" i="2" s="1"/>
  <c r="BP75" i="2"/>
  <c r="DD75" i="2" s="1"/>
  <c r="BQ75" i="2"/>
  <c r="DE75" i="2" s="1"/>
  <c r="BR75" i="2"/>
  <c r="DF75" i="2" s="1"/>
  <c r="BS75" i="2"/>
  <c r="DG75" i="2" s="1"/>
  <c r="BT75" i="2"/>
  <c r="DH75" i="2" s="1"/>
  <c r="BU75" i="2"/>
  <c r="DI75" i="2" s="1"/>
  <c r="BV75" i="2"/>
  <c r="DJ75" i="2" s="1"/>
  <c r="BW75" i="2"/>
  <c r="DK75" i="2" s="1"/>
  <c r="BX75" i="2"/>
  <c r="DL75" i="2" s="1"/>
  <c r="BZ75" i="2"/>
  <c r="DN75" i="2" s="1"/>
  <c r="CA75" i="2"/>
  <c r="DO75" i="2" s="1"/>
  <c r="CB75" i="2"/>
  <c r="DP75" i="2" s="1"/>
  <c r="CC75" i="2"/>
  <c r="DQ75" i="2" s="1"/>
  <c r="CD75" i="2"/>
  <c r="DR75" i="2" s="1"/>
  <c r="CE75" i="2"/>
  <c r="DS75" i="2" s="1"/>
  <c r="CF75" i="2"/>
  <c r="DT75" i="2" s="1"/>
  <c r="CG75" i="2"/>
  <c r="DU75" i="2" s="1"/>
  <c r="CH75" i="2"/>
  <c r="DV75" i="2" s="1"/>
  <c r="CJ75" i="2"/>
  <c r="DX75" i="2" s="1"/>
  <c r="CK75" i="2"/>
  <c r="DY75" i="2" s="1"/>
  <c r="CL75" i="2"/>
  <c r="DZ75" i="2" s="1"/>
  <c r="CM75" i="2"/>
  <c r="EA75" i="2" s="1"/>
  <c r="CN75" i="2"/>
  <c r="EB75" i="2" s="1"/>
  <c r="CO75" i="2"/>
  <c r="EC75" i="2" s="1"/>
  <c r="CP75" i="2"/>
  <c r="ED75" i="2" s="1"/>
  <c r="CQ75" i="2"/>
  <c r="EE75" i="2" s="1"/>
  <c r="CR75" i="2"/>
  <c r="EF75" i="2" s="1"/>
  <c r="BP76" i="2"/>
  <c r="DD76" i="2" s="1"/>
  <c r="BQ76" i="2"/>
  <c r="DE76" i="2" s="1"/>
  <c r="BR76" i="2"/>
  <c r="DF76" i="2" s="1"/>
  <c r="BS76" i="2"/>
  <c r="DG76" i="2" s="1"/>
  <c r="BT76" i="2"/>
  <c r="DH76" i="2" s="1"/>
  <c r="BU76" i="2"/>
  <c r="DI76" i="2" s="1"/>
  <c r="BV76" i="2"/>
  <c r="DJ76" i="2" s="1"/>
  <c r="BW76" i="2"/>
  <c r="DK76" i="2" s="1"/>
  <c r="BX76" i="2"/>
  <c r="DL76" i="2" s="1"/>
  <c r="BZ76" i="2"/>
  <c r="DN76" i="2" s="1"/>
  <c r="CA76" i="2"/>
  <c r="DO76" i="2" s="1"/>
  <c r="CB76" i="2"/>
  <c r="DP76" i="2" s="1"/>
  <c r="CC76" i="2"/>
  <c r="DQ76" i="2" s="1"/>
  <c r="CD76" i="2"/>
  <c r="DR76" i="2" s="1"/>
  <c r="CE76" i="2"/>
  <c r="DS76" i="2" s="1"/>
  <c r="CF76" i="2"/>
  <c r="DT76" i="2" s="1"/>
  <c r="CG76" i="2"/>
  <c r="DU76" i="2" s="1"/>
  <c r="CH76" i="2"/>
  <c r="DV76" i="2" s="1"/>
  <c r="CJ76" i="2"/>
  <c r="DX76" i="2" s="1"/>
  <c r="CK76" i="2"/>
  <c r="DY76" i="2" s="1"/>
  <c r="CL76" i="2"/>
  <c r="DZ76" i="2" s="1"/>
  <c r="CM76" i="2"/>
  <c r="EA76" i="2" s="1"/>
  <c r="CN76" i="2"/>
  <c r="EB76" i="2" s="1"/>
  <c r="CO76" i="2"/>
  <c r="EC76" i="2" s="1"/>
  <c r="CP76" i="2"/>
  <c r="ED76" i="2" s="1"/>
  <c r="CQ76" i="2"/>
  <c r="EE76" i="2" s="1"/>
  <c r="CR76" i="2"/>
  <c r="EF76" i="2" s="1"/>
  <c r="BP77" i="2"/>
  <c r="DD77" i="2" s="1"/>
  <c r="BQ77" i="2"/>
  <c r="DE77" i="2" s="1"/>
  <c r="BR77" i="2"/>
  <c r="DF77" i="2" s="1"/>
  <c r="BS77" i="2"/>
  <c r="DG77" i="2" s="1"/>
  <c r="BT77" i="2"/>
  <c r="DH77" i="2" s="1"/>
  <c r="BU77" i="2"/>
  <c r="DI77" i="2" s="1"/>
  <c r="BV77" i="2"/>
  <c r="DJ77" i="2" s="1"/>
  <c r="BW77" i="2"/>
  <c r="DK77" i="2" s="1"/>
  <c r="BX77" i="2"/>
  <c r="DL77" i="2" s="1"/>
  <c r="BZ77" i="2"/>
  <c r="DN77" i="2" s="1"/>
  <c r="CA77" i="2"/>
  <c r="DO77" i="2" s="1"/>
  <c r="CB77" i="2"/>
  <c r="DP77" i="2" s="1"/>
  <c r="CC77" i="2"/>
  <c r="DQ77" i="2" s="1"/>
  <c r="CD77" i="2"/>
  <c r="DR77" i="2" s="1"/>
  <c r="CE77" i="2"/>
  <c r="DS77" i="2" s="1"/>
  <c r="CF77" i="2"/>
  <c r="DT77" i="2" s="1"/>
  <c r="CG77" i="2"/>
  <c r="DU77" i="2" s="1"/>
  <c r="CH77" i="2"/>
  <c r="DV77" i="2" s="1"/>
  <c r="CJ77" i="2"/>
  <c r="DX77" i="2" s="1"/>
  <c r="CK77" i="2"/>
  <c r="DY77" i="2" s="1"/>
  <c r="CL77" i="2"/>
  <c r="DZ77" i="2" s="1"/>
  <c r="CM77" i="2"/>
  <c r="EA77" i="2" s="1"/>
  <c r="CN77" i="2"/>
  <c r="EB77" i="2" s="1"/>
  <c r="CO77" i="2"/>
  <c r="EC77" i="2" s="1"/>
  <c r="CP77" i="2"/>
  <c r="ED77" i="2" s="1"/>
  <c r="CQ77" i="2"/>
  <c r="EE77" i="2" s="1"/>
  <c r="CR77" i="2"/>
  <c r="EF77" i="2" s="1"/>
  <c r="BP78" i="2"/>
  <c r="DD78" i="2" s="1"/>
  <c r="BQ78" i="2"/>
  <c r="DE78" i="2" s="1"/>
  <c r="BR78" i="2"/>
  <c r="DF78" i="2" s="1"/>
  <c r="BS78" i="2"/>
  <c r="DG78" i="2" s="1"/>
  <c r="BT78" i="2"/>
  <c r="DH78" i="2" s="1"/>
  <c r="BU78" i="2"/>
  <c r="DI78" i="2" s="1"/>
  <c r="BV78" i="2"/>
  <c r="DJ78" i="2" s="1"/>
  <c r="BW78" i="2"/>
  <c r="DK78" i="2" s="1"/>
  <c r="BX78" i="2"/>
  <c r="DL78" i="2" s="1"/>
  <c r="BZ78" i="2"/>
  <c r="DN78" i="2" s="1"/>
  <c r="CA78" i="2"/>
  <c r="DO78" i="2" s="1"/>
  <c r="CB78" i="2"/>
  <c r="DP78" i="2" s="1"/>
  <c r="CC78" i="2"/>
  <c r="DQ78" i="2" s="1"/>
  <c r="CD78" i="2"/>
  <c r="DR78" i="2" s="1"/>
  <c r="CE78" i="2"/>
  <c r="DS78" i="2" s="1"/>
  <c r="CF78" i="2"/>
  <c r="DT78" i="2" s="1"/>
  <c r="CG78" i="2"/>
  <c r="DU78" i="2" s="1"/>
  <c r="CH78" i="2"/>
  <c r="DV78" i="2" s="1"/>
  <c r="CJ78" i="2"/>
  <c r="DX78" i="2" s="1"/>
  <c r="CK78" i="2"/>
  <c r="DY78" i="2" s="1"/>
  <c r="CL78" i="2"/>
  <c r="DZ78" i="2" s="1"/>
  <c r="CM78" i="2"/>
  <c r="EA78" i="2" s="1"/>
  <c r="CN78" i="2"/>
  <c r="EB78" i="2" s="1"/>
  <c r="CO78" i="2"/>
  <c r="EC78" i="2" s="1"/>
  <c r="CP78" i="2"/>
  <c r="ED78" i="2" s="1"/>
  <c r="CQ78" i="2"/>
  <c r="EE78" i="2" s="1"/>
  <c r="CR78" i="2"/>
  <c r="EF78" i="2" s="1"/>
  <c r="BP79" i="2"/>
  <c r="DD79" i="2" s="1"/>
  <c r="BQ79" i="2"/>
  <c r="DE79" i="2" s="1"/>
  <c r="BR79" i="2"/>
  <c r="DF79" i="2" s="1"/>
  <c r="BS79" i="2"/>
  <c r="DG79" i="2" s="1"/>
  <c r="BT79" i="2"/>
  <c r="DH79" i="2" s="1"/>
  <c r="BU79" i="2"/>
  <c r="DI79" i="2" s="1"/>
  <c r="BV79" i="2"/>
  <c r="DJ79" i="2" s="1"/>
  <c r="BW79" i="2"/>
  <c r="DK79" i="2" s="1"/>
  <c r="BX79" i="2"/>
  <c r="DL79" i="2" s="1"/>
  <c r="BZ79" i="2"/>
  <c r="DN79" i="2" s="1"/>
  <c r="CA79" i="2"/>
  <c r="DO79" i="2" s="1"/>
  <c r="CB79" i="2"/>
  <c r="DP79" i="2" s="1"/>
  <c r="CC79" i="2"/>
  <c r="DQ79" i="2" s="1"/>
  <c r="CD79" i="2"/>
  <c r="DR79" i="2" s="1"/>
  <c r="CE79" i="2"/>
  <c r="DS79" i="2" s="1"/>
  <c r="CF79" i="2"/>
  <c r="DT79" i="2" s="1"/>
  <c r="CG79" i="2"/>
  <c r="DU79" i="2" s="1"/>
  <c r="CH79" i="2"/>
  <c r="DV79" i="2" s="1"/>
  <c r="CJ79" i="2"/>
  <c r="DX79" i="2" s="1"/>
  <c r="CK79" i="2"/>
  <c r="DY79" i="2" s="1"/>
  <c r="CL79" i="2"/>
  <c r="DZ79" i="2" s="1"/>
  <c r="CM79" i="2"/>
  <c r="EA79" i="2" s="1"/>
  <c r="CN79" i="2"/>
  <c r="EB79" i="2" s="1"/>
  <c r="CO79" i="2"/>
  <c r="EC79" i="2" s="1"/>
  <c r="CP79" i="2"/>
  <c r="ED79" i="2" s="1"/>
  <c r="CQ79" i="2"/>
  <c r="EE79" i="2" s="1"/>
  <c r="CR79" i="2"/>
  <c r="EF79" i="2" s="1"/>
  <c r="BP80" i="2"/>
  <c r="DD80" i="2" s="1"/>
  <c r="BQ80" i="2"/>
  <c r="DE80" i="2" s="1"/>
  <c r="BR80" i="2"/>
  <c r="DF80" i="2" s="1"/>
  <c r="BS80" i="2"/>
  <c r="DG80" i="2" s="1"/>
  <c r="BT80" i="2"/>
  <c r="DH80" i="2" s="1"/>
  <c r="BU80" i="2"/>
  <c r="DI80" i="2" s="1"/>
  <c r="BV80" i="2"/>
  <c r="DJ80" i="2" s="1"/>
  <c r="BW80" i="2"/>
  <c r="DK80" i="2" s="1"/>
  <c r="BX80" i="2"/>
  <c r="DL80" i="2" s="1"/>
  <c r="BZ80" i="2"/>
  <c r="DN80" i="2" s="1"/>
  <c r="CA80" i="2"/>
  <c r="DO80" i="2" s="1"/>
  <c r="CB80" i="2"/>
  <c r="DP80" i="2" s="1"/>
  <c r="CC80" i="2"/>
  <c r="DQ80" i="2" s="1"/>
  <c r="CD80" i="2"/>
  <c r="DR80" i="2" s="1"/>
  <c r="CE80" i="2"/>
  <c r="DS80" i="2" s="1"/>
  <c r="CF80" i="2"/>
  <c r="DT80" i="2" s="1"/>
  <c r="CG80" i="2"/>
  <c r="DU80" i="2" s="1"/>
  <c r="CH80" i="2"/>
  <c r="DV80" i="2" s="1"/>
  <c r="CJ80" i="2"/>
  <c r="DX80" i="2" s="1"/>
  <c r="CK80" i="2"/>
  <c r="DY80" i="2" s="1"/>
  <c r="CL80" i="2"/>
  <c r="DZ80" i="2" s="1"/>
  <c r="CM80" i="2"/>
  <c r="EA80" i="2" s="1"/>
  <c r="CN80" i="2"/>
  <c r="EB80" i="2" s="1"/>
  <c r="CO80" i="2"/>
  <c r="EC80" i="2" s="1"/>
  <c r="CP80" i="2"/>
  <c r="ED80" i="2" s="1"/>
  <c r="CQ80" i="2"/>
  <c r="EE80" i="2" s="1"/>
  <c r="CR80" i="2"/>
  <c r="EF80" i="2" s="1"/>
  <c r="BP81" i="2"/>
  <c r="DD81" i="2" s="1"/>
  <c r="BQ81" i="2"/>
  <c r="DE81" i="2" s="1"/>
  <c r="BR81" i="2"/>
  <c r="DF81" i="2" s="1"/>
  <c r="BS81" i="2"/>
  <c r="DG81" i="2" s="1"/>
  <c r="BT81" i="2"/>
  <c r="DH81" i="2" s="1"/>
  <c r="BU81" i="2"/>
  <c r="DI81" i="2" s="1"/>
  <c r="BV81" i="2"/>
  <c r="DJ81" i="2" s="1"/>
  <c r="BW81" i="2"/>
  <c r="DK81" i="2" s="1"/>
  <c r="BX81" i="2"/>
  <c r="DL81" i="2" s="1"/>
  <c r="BZ81" i="2"/>
  <c r="DN81" i="2" s="1"/>
  <c r="CA81" i="2"/>
  <c r="DO81" i="2" s="1"/>
  <c r="CB81" i="2"/>
  <c r="DP81" i="2" s="1"/>
  <c r="CC81" i="2"/>
  <c r="DQ81" i="2" s="1"/>
  <c r="CD81" i="2"/>
  <c r="DR81" i="2" s="1"/>
  <c r="CE81" i="2"/>
  <c r="DS81" i="2" s="1"/>
  <c r="CF81" i="2"/>
  <c r="DT81" i="2" s="1"/>
  <c r="CG81" i="2"/>
  <c r="DU81" i="2" s="1"/>
  <c r="CH81" i="2"/>
  <c r="DV81" i="2" s="1"/>
  <c r="CJ81" i="2"/>
  <c r="DX81" i="2" s="1"/>
  <c r="CK81" i="2"/>
  <c r="DY81" i="2" s="1"/>
  <c r="CL81" i="2"/>
  <c r="DZ81" i="2" s="1"/>
  <c r="CM81" i="2"/>
  <c r="EA81" i="2" s="1"/>
  <c r="CN81" i="2"/>
  <c r="EB81" i="2" s="1"/>
  <c r="CO81" i="2"/>
  <c r="EC81" i="2" s="1"/>
  <c r="CP81" i="2"/>
  <c r="ED81" i="2" s="1"/>
  <c r="CQ81" i="2"/>
  <c r="EE81" i="2" s="1"/>
  <c r="CR81" i="2"/>
  <c r="EF81" i="2" s="1"/>
  <c r="BP82" i="2"/>
  <c r="DD82" i="2" s="1"/>
  <c r="BQ82" i="2"/>
  <c r="DE82" i="2" s="1"/>
  <c r="BR82" i="2"/>
  <c r="DF82" i="2" s="1"/>
  <c r="BS82" i="2"/>
  <c r="DG82" i="2" s="1"/>
  <c r="BT82" i="2"/>
  <c r="DH82" i="2" s="1"/>
  <c r="BU82" i="2"/>
  <c r="DI82" i="2" s="1"/>
  <c r="BV82" i="2"/>
  <c r="DJ82" i="2" s="1"/>
  <c r="BW82" i="2"/>
  <c r="DK82" i="2" s="1"/>
  <c r="BX82" i="2"/>
  <c r="DL82" i="2" s="1"/>
  <c r="BZ82" i="2"/>
  <c r="DN82" i="2" s="1"/>
  <c r="CA82" i="2"/>
  <c r="DO82" i="2" s="1"/>
  <c r="CB82" i="2"/>
  <c r="DP82" i="2" s="1"/>
  <c r="CC82" i="2"/>
  <c r="DQ82" i="2" s="1"/>
  <c r="CD82" i="2"/>
  <c r="DR82" i="2" s="1"/>
  <c r="CE82" i="2"/>
  <c r="DS82" i="2" s="1"/>
  <c r="CF82" i="2"/>
  <c r="DT82" i="2" s="1"/>
  <c r="CG82" i="2"/>
  <c r="DU82" i="2" s="1"/>
  <c r="CH82" i="2"/>
  <c r="DV82" i="2" s="1"/>
  <c r="CJ82" i="2"/>
  <c r="DX82" i="2" s="1"/>
  <c r="CK82" i="2"/>
  <c r="DY82" i="2" s="1"/>
  <c r="CL82" i="2"/>
  <c r="DZ82" i="2" s="1"/>
  <c r="CM82" i="2"/>
  <c r="EA82" i="2" s="1"/>
  <c r="CN82" i="2"/>
  <c r="EB82" i="2" s="1"/>
  <c r="CO82" i="2"/>
  <c r="EC82" i="2" s="1"/>
  <c r="CP82" i="2"/>
  <c r="ED82" i="2" s="1"/>
  <c r="CQ82" i="2"/>
  <c r="EE82" i="2" s="1"/>
  <c r="CR82" i="2"/>
  <c r="EF82" i="2" s="1"/>
  <c r="BP83" i="2"/>
  <c r="DD83" i="2" s="1"/>
  <c r="BQ83" i="2"/>
  <c r="DE83" i="2" s="1"/>
  <c r="BR83" i="2"/>
  <c r="DF83" i="2" s="1"/>
  <c r="BS83" i="2"/>
  <c r="DG83" i="2" s="1"/>
  <c r="BT83" i="2"/>
  <c r="DH83" i="2" s="1"/>
  <c r="BU83" i="2"/>
  <c r="DI83" i="2" s="1"/>
  <c r="BV83" i="2"/>
  <c r="DJ83" i="2" s="1"/>
  <c r="BW83" i="2"/>
  <c r="DK83" i="2" s="1"/>
  <c r="BX83" i="2"/>
  <c r="DL83" i="2" s="1"/>
  <c r="BZ83" i="2"/>
  <c r="DN83" i="2" s="1"/>
  <c r="CA83" i="2"/>
  <c r="DO83" i="2" s="1"/>
  <c r="CB83" i="2"/>
  <c r="DP83" i="2" s="1"/>
  <c r="CC83" i="2"/>
  <c r="DQ83" i="2" s="1"/>
  <c r="CD83" i="2"/>
  <c r="DR83" i="2" s="1"/>
  <c r="CE83" i="2"/>
  <c r="DS83" i="2" s="1"/>
  <c r="CF83" i="2"/>
  <c r="DT83" i="2" s="1"/>
  <c r="CG83" i="2"/>
  <c r="DU83" i="2" s="1"/>
  <c r="CH83" i="2"/>
  <c r="DV83" i="2" s="1"/>
  <c r="CJ83" i="2"/>
  <c r="DX83" i="2" s="1"/>
  <c r="CK83" i="2"/>
  <c r="DY83" i="2" s="1"/>
  <c r="CL83" i="2"/>
  <c r="DZ83" i="2" s="1"/>
  <c r="CM83" i="2"/>
  <c r="EA83" i="2" s="1"/>
  <c r="CN83" i="2"/>
  <c r="EB83" i="2" s="1"/>
  <c r="CO83" i="2"/>
  <c r="EC83" i="2" s="1"/>
  <c r="CP83" i="2"/>
  <c r="ED83" i="2" s="1"/>
  <c r="CQ83" i="2"/>
  <c r="EE83" i="2" s="1"/>
  <c r="CR83" i="2"/>
  <c r="EF83" i="2" s="1"/>
  <c r="BP84" i="2"/>
  <c r="DD84" i="2" s="1"/>
  <c r="BQ84" i="2"/>
  <c r="DE84" i="2" s="1"/>
  <c r="BR84" i="2"/>
  <c r="DF84" i="2" s="1"/>
  <c r="BS84" i="2"/>
  <c r="DG84" i="2" s="1"/>
  <c r="BT84" i="2"/>
  <c r="DH84" i="2" s="1"/>
  <c r="BU84" i="2"/>
  <c r="DI84" i="2" s="1"/>
  <c r="BV84" i="2"/>
  <c r="DJ84" i="2" s="1"/>
  <c r="BW84" i="2"/>
  <c r="DK84" i="2" s="1"/>
  <c r="BX84" i="2"/>
  <c r="DL84" i="2" s="1"/>
  <c r="BZ84" i="2"/>
  <c r="DN84" i="2" s="1"/>
  <c r="CA84" i="2"/>
  <c r="DO84" i="2" s="1"/>
  <c r="CB84" i="2"/>
  <c r="DP84" i="2" s="1"/>
  <c r="CC84" i="2"/>
  <c r="DQ84" i="2" s="1"/>
  <c r="CD84" i="2"/>
  <c r="DR84" i="2" s="1"/>
  <c r="CE84" i="2"/>
  <c r="DS84" i="2" s="1"/>
  <c r="CF84" i="2"/>
  <c r="DT84" i="2" s="1"/>
  <c r="CG84" i="2"/>
  <c r="DU84" i="2" s="1"/>
  <c r="CH84" i="2"/>
  <c r="DV84" i="2" s="1"/>
  <c r="CJ84" i="2"/>
  <c r="DX84" i="2" s="1"/>
  <c r="CK84" i="2"/>
  <c r="DY84" i="2" s="1"/>
  <c r="CL84" i="2"/>
  <c r="DZ84" i="2" s="1"/>
  <c r="CM84" i="2"/>
  <c r="EA84" i="2" s="1"/>
  <c r="CN84" i="2"/>
  <c r="EB84" i="2" s="1"/>
  <c r="CO84" i="2"/>
  <c r="EC84" i="2" s="1"/>
  <c r="CP84" i="2"/>
  <c r="ED84" i="2" s="1"/>
  <c r="CQ84" i="2"/>
  <c r="EE84" i="2" s="1"/>
  <c r="CR84" i="2"/>
  <c r="EF84" i="2" s="1"/>
  <c r="BP85" i="2"/>
  <c r="DD85" i="2" s="1"/>
  <c r="BQ85" i="2"/>
  <c r="DE85" i="2" s="1"/>
  <c r="BR85" i="2"/>
  <c r="DF85" i="2" s="1"/>
  <c r="BS85" i="2"/>
  <c r="DG85" i="2" s="1"/>
  <c r="BT85" i="2"/>
  <c r="DH85" i="2" s="1"/>
  <c r="BU85" i="2"/>
  <c r="DI85" i="2" s="1"/>
  <c r="BV85" i="2"/>
  <c r="DJ85" i="2" s="1"/>
  <c r="BW85" i="2"/>
  <c r="DK85" i="2" s="1"/>
  <c r="BX85" i="2"/>
  <c r="DL85" i="2" s="1"/>
  <c r="BZ85" i="2"/>
  <c r="DN85" i="2" s="1"/>
  <c r="CA85" i="2"/>
  <c r="DO85" i="2" s="1"/>
  <c r="CB85" i="2"/>
  <c r="DP85" i="2" s="1"/>
  <c r="CC85" i="2"/>
  <c r="DQ85" i="2" s="1"/>
  <c r="CD85" i="2"/>
  <c r="DR85" i="2" s="1"/>
  <c r="CE85" i="2"/>
  <c r="DS85" i="2" s="1"/>
  <c r="CF85" i="2"/>
  <c r="DT85" i="2" s="1"/>
  <c r="CG85" i="2"/>
  <c r="DU85" i="2" s="1"/>
  <c r="CH85" i="2"/>
  <c r="DV85" i="2" s="1"/>
  <c r="CJ85" i="2"/>
  <c r="DX85" i="2" s="1"/>
  <c r="CK85" i="2"/>
  <c r="DY85" i="2" s="1"/>
  <c r="CL85" i="2"/>
  <c r="DZ85" i="2" s="1"/>
  <c r="CM85" i="2"/>
  <c r="EA85" i="2" s="1"/>
  <c r="CN85" i="2"/>
  <c r="EB85" i="2" s="1"/>
  <c r="CO85" i="2"/>
  <c r="EC85" i="2" s="1"/>
  <c r="CP85" i="2"/>
  <c r="ED85" i="2" s="1"/>
  <c r="CQ85" i="2"/>
  <c r="EE85" i="2" s="1"/>
  <c r="CR85" i="2"/>
  <c r="EF85" i="2" s="1"/>
  <c r="BP86" i="2"/>
  <c r="DD86" i="2" s="1"/>
  <c r="BQ86" i="2"/>
  <c r="DE86" i="2" s="1"/>
  <c r="BR86" i="2"/>
  <c r="DF86" i="2" s="1"/>
  <c r="BS86" i="2"/>
  <c r="DG86" i="2" s="1"/>
  <c r="BT86" i="2"/>
  <c r="DH86" i="2" s="1"/>
  <c r="BU86" i="2"/>
  <c r="DI86" i="2" s="1"/>
  <c r="BV86" i="2"/>
  <c r="DJ86" i="2" s="1"/>
  <c r="BW86" i="2"/>
  <c r="DK86" i="2" s="1"/>
  <c r="BX86" i="2"/>
  <c r="DL86" i="2" s="1"/>
  <c r="BZ86" i="2"/>
  <c r="DN86" i="2" s="1"/>
  <c r="CA86" i="2"/>
  <c r="DO86" i="2" s="1"/>
  <c r="CB86" i="2"/>
  <c r="DP86" i="2" s="1"/>
  <c r="CC86" i="2"/>
  <c r="DQ86" i="2" s="1"/>
  <c r="CD86" i="2"/>
  <c r="DR86" i="2" s="1"/>
  <c r="CE86" i="2"/>
  <c r="DS86" i="2" s="1"/>
  <c r="CF86" i="2"/>
  <c r="DT86" i="2" s="1"/>
  <c r="CG86" i="2"/>
  <c r="DU86" i="2" s="1"/>
  <c r="CH86" i="2"/>
  <c r="DV86" i="2" s="1"/>
  <c r="CJ86" i="2"/>
  <c r="DX86" i="2" s="1"/>
  <c r="CK86" i="2"/>
  <c r="DY86" i="2" s="1"/>
  <c r="CL86" i="2"/>
  <c r="DZ86" i="2" s="1"/>
  <c r="CM86" i="2"/>
  <c r="EA86" i="2" s="1"/>
  <c r="CN86" i="2"/>
  <c r="EB86" i="2" s="1"/>
  <c r="CO86" i="2"/>
  <c r="EC86" i="2" s="1"/>
  <c r="CP86" i="2"/>
  <c r="ED86" i="2" s="1"/>
  <c r="CQ86" i="2"/>
  <c r="EE86" i="2" s="1"/>
  <c r="CR86" i="2"/>
  <c r="EF86" i="2" s="1"/>
  <c r="BP87" i="2"/>
  <c r="DD87" i="2" s="1"/>
  <c r="BQ87" i="2"/>
  <c r="DE87" i="2" s="1"/>
  <c r="BR87" i="2"/>
  <c r="DF87" i="2" s="1"/>
  <c r="BS87" i="2"/>
  <c r="DG87" i="2" s="1"/>
  <c r="BT87" i="2"/>
  <c r="DH87" i="2" s="1"/>
  <c r="BU87" i="2"/>
  <c r="DI87" i="2" s="1"/>
  <c r="BV87" i="2"/>
  <c r="DJ87" i="2" s="1"/>
  <c r="BW87" i="2"/>
  <c r="DK87" i="2" s="1"/>
  <c r="BX87" i="2"/>
  <c r="DL87" i="2" s="1"/>
  <c r="BZ87" i="2"/>
  <c r="DN87" i="2" s="1"/>
  <c r="CA87" i="2"/>
  <c r="DO87" i="2" s="1"/>
  <c r="CB87" i="2"/>
  <c r="DP87" i="2" s="1"/>
  <c r="CC87" i="2"/>
  <c r="DQ87" i="2" s="1"/>
  <c r="CD87" i="2"/>
  <c r="DR87" i="2" s="1"/>
  <c r="CE87" i="2"/>
  <c r="DS87" i="2" s="1"/>
  <c r="CF87" i="2"/>
  <c r="DT87" i="2" s="1"/>
  <c r="CG87" i="2"/>
  <c r="DU87" i="2" s="1"/>
  <c r="CH87" i="2"/>
  <c r="DV87" i="2" s="1"/>
  <c r="CJ87" i="2"/>
  <c r="DX87" i="2" s="1"/>
  <c r="CK87" i="2"/>
  <c r="DY87" i="2" s="1"/>
  <c r="CL87" i="2"/>
  <c r="DZ87" i="2" s="1"/>
  <c r="CM87" i="2"/>
  <c r="EA87" i="2" s="1"/>
  <c r="CN87" i="2"/>
  <c r="EB87" i="2" s="1"/>
  <c r="CO87" i="2"/>
  <c r="EC87" i="2" s="1"/>
  <c r="CP87" i="2"/>
  <c r="ED87" i="2" s="1"/>
  <c r="CQ87" i="2"/>
  <c r="EE87" i="2" s="1"/>
  <c r="CR87" i="2"/>
  <c r="EF87" i="2" s="1"/>
  <c r="BP88" i="2"/>
  <c r="DD88" i="2" s="1"/>
  <c r="BQ88" i="2"/>
  <c r="DE88" i="2" s="1"/>
  <c r="BR88" i="2"/>
  <c r="DF88" i="2" s="1"/>
  <c r="BS88" i="2"/>
  <c r="DG88" i="2" s="1"/>
  <c r="BT88" i="2"/>
  <c r="DH88" i="2" s="1"/>
  <c r="BU88" i="2"/>
  <c r="DI88" i="2" s="1"/>
  <c r="BV88" i="2"/>
  <c r="DJ88" i="2" s="1"/>
  <c r="BW88" i="2"/>
  <c r="DK88" i="2" s="1"/>
  <c r="BX88" i="2"/>
  <c r="DL88" i="2" s="1"/>
  <c r="BZ88" i="2"/>
  <c r="DN88" i="2" s="1"/>
  <c r="CA88" i="2"/>
  <c r="DO88" i="2" s="1"/>
  <c r="CB88" i="2"/>
  <c r="DP88" i="2" s="1"/>
  <c r="CC88" i="2"/>
  <c r="DQ88" i="2" s="1"/>
  <c r="CD88" i="2"/>
  <c r="DR88" i="2" s="1"/>
  <c r="CE88" i="2"/>
  <c r="DS88" i="2" s="1"/>
  <c r="CF88" i="2"/>
  <c r="DT88" i="2" s="1"/>
  <c r="CG88" i="2"/>
  <c r="DU88" i="2" s="1"/>
  <c r="CH88" i="2"/>
  <c r="DV88" i="2" s="1"/>
  <c r="CJ88" i="2"/>
  <c r="DX88" i="2" s="1"/>
  <c r="CK88" i="2"/>
  <c r="DY88" i="2" s="1"/>
  <c r="CL88" i="2"/>
  <c r="DZ88" i="2" s="1"/>
  <c r="CM88" i="2"/>
  <c r="EA88" i="2" s="1"/>
  <c r="CN88" i="2"/>
  <c r="EB88" i="2" s="1"/>
  <c r="CO88" i="2"/>
  <c r="EC88" i="2" s="1"/>
  <c r="CP88" i="2"/>
  <c r="ED88" i="2" s="1"/>
  <c r="CQ88" i="2"/>
  <c r="EE88" i="2" s="1"/>
  <c r="CR88" i="2"/>
  <c r="EF88" i="2" s="1"/>
  <c r="BP89" i="2"/>
  <c r="DD89" i="2" s="1"/>
  <c r="BQ89" i="2"/>
  <c r="DE89" i="2" s="1"/>
  <c r="BR89" i="2"/>
  <c r="DF89" i="2" s="1"/>
  <c r="BS89" i="2"/>
  <c r="DG89" i="2" s="1"/>
  <c r="BT89" i="2"/>
  <c r="DH89" i="2" s="1"/>
  <c r="BU89" i="2"/>
  <c r="DI89" i="2" s="1"/>
  <c r="BV89" i="2"/>
  <c r="DJ89" i="2" s="1"/>
  <c r="BW89" i="2"/>
  <c r="DK89" i="2" s="1"/>
  <c r="BX89" i="2"/>
  <c r="DL89" i="2" s="1"/>
  <c r="BZ89" i="2"/>
  <c r="DN89" i="2" s="1"/>
  <c r="CA89" i="2"/>
  <c r="DO89" i="2" s="1"/>
  <c r="CB89" i="2"/>
  <c r="DP89" i="2" s="1"/>
  <c r="CC89" i="2"/>
  <c r="DQ89" i="2" s="1"/>
  <c r="CD89" i="2"/>
  <c r="DR89" i="2" s="1"/>
  <c r="CE89" i="2"/>
  <c r="DS89" i="2" s="1"/>
  <c r="CF89" i="2"/>
  <c r="DT89" i="2" s="1"/>
  <c r="CG89" i="2"/>
  <c r="DU89" i="2" s="1"/>
  <c r="CH89" i="2"/>
  <c r="DV89" i="2" s="1"/>
  <c r="CJ89" i="2"/>
  <c r="DX89" i="2" s="1"/>
  <c r="CK89" i="2"/>
  <c r="DY89" i="2" s="1"/>
  <c r="CL89" i="2"/>
  <c r="DZ89" i="2" s="1"/>
  <c r="CM89" i="2"/>
  <c r="EA89" i="2" s="1"/>
  <c r="CN89" i="2"/>
  <c r="EB89" i="2" s="1"/>
  <c r="CO89" i="2"/>
  <c r="EC89" i="2" s="1"/>
  <c r="CP89" i="2"/>
  <c r="ED89" i="2" s="1"/>
  <c r="CQ89" i="2"/>
  <c r="EE89" i="2" s="1"/>
  <c r="CR89" i="2"/>
  <c r="EF89" i="2" s="1"/>
  <c r="BP90" i="2"/>
  <c r="DD90" i="2" s="1"/>
  <c r="BQ90" i="2"/>
  <c r="DE90" i="2" s="1"/>
  <c r="BR90" i="2"/>
  <c r="DF90" i="2" s="1"/>
  <c r="BS90" i="2"/>
  <c r="DG90" i="2" s="1"/>
  <c r="BT90" i="2"/>
  <c r="DH90" i="2" s="1"/>
  <c r="BU90" i="2"/>
  <c r="DI90" i="2" s="1"/>
  <c r="BV90" i="2"/>
  <c r="DJ90" i="2" s="1"/>
  <c r="BW90" i="2"/>
  <c r="DK90" i="2" s="1"/>
  <c r="BX90" i="2"/>
  <c r="DL90" i="2" s="1"/>
  <c r="BZ90" i="2"/>
  <c r="DN90" i="2" s="1"/>
  <c r="CA90" i="2"/>
  <c r="DO90" i="2" s="1"/>
  <c r="CB90" i="2"/>
  <c r="DP90" i="2" s="1"/>
  <c r="CC90" i="2"/>
  <c r="DQ90" i="2" s="1"/>
  <c r="CD90" i="2"/>
  <c r="DR90" i="2" s="1"/>
  <c r="CE90" i="2"/>
  <c r="DS90" i="2" s="1"/>
  <c r="CF90" i="2"/>
  <c r="DT90" i="2" s="1"/>
  <c r="CG90" i="2"/>
  <c r="DU90" i="2" s="1"/>
  <c r="CH90" i="2"/>
  <c r="DV90" i="2" s="1"/>
  <c r="CJ90" i="2"/>
  <c r="DX90" i="2" s="1"/>
  <c r="CK90" i="2"/>
  <c r="DY90" i="2" s="1"/>
  <c r="CL90" i="2"/>
  <c r="DZ90" i="2" s="1"/>
  <c r="CM90" i="2"/>
  <c r="EA90" i="2" s="1"/>
  <c r="CN90" i="2"/>
  <c r="EB90" i="2" s="1"/>
  <c r="CO90" i="2"/>
  <c r="EC90" i="2" s="1"/>
  <c r="CP90" i="2"/>
  <c r="ED90" i="2" s="1"/>
  <c r="CQ90" i="2"/>
  <c r="EE90" i="2" s="1"/>
  <c r="CR90" i="2"/>
  <c r="EF90" i="2" s="1"/>
  <c r="BP91" i="2"/>
  <c r="DD91" i="2" s="1"/>
  <c r="BQ91" i="2"/>
  <c r="DE91" i="2" s="1"/>
  <c r="BR91" i="2"/>
  <c r="DF91" i="2" s="1"/>
  <c r="BS91" i="2"/>
  <c r="DG91" i="2" s="1"/>
  <c r="BT91" i="2"/>
  <c r="DH91" i="2" s="1"/>
  <c r="BU91" i="2"/>
  <c r="DI91" i="2" s="1"/>
  <c r="BV91" i="2"/>
  <c r="DJ91" i="2" s="1"/>
  <c r="BW91" i="2"/>
  <c r="DK91" i="2" s="1"/>
  <c r="BX91" i="2"/>
  <c r="DL91" i="2" s="1"/>
  <c r="BZ91" i="2"/>
  <c r="DN91" i="2" s="1"/>
  <c r="CA91" i="2"/>
  <c r="DO91" i="2" s="1"/>
  <c r="CB91" i="2"/>
  <c r="DP91" i="2" s="1"/>
  <c r="CC91" i="2"/>
  <c r="DQ91" i="2" s="1"/>
  <c r="CD91" i="2"/>
  <c r="DR91" i="2" s="1"/>
  <c r="CE91" i="2"/>
  <c r="DS91" i="2" s="1"/>
  <c r="CF91" i="2"/>
  <c r="DT91" i="2" s="1"/>
  <c r="CG91" i="2"/>
  <c r="DU91" i="2" s="1"/>
  <c r="CH91" i="2"/>
  <c r="DV91" i="2" s="1"/>
  <c r="CJ91" i="2"/>
  <c r="DX91" i="2" s="1"/>
  <c r="CK91" i="2"/>
  <c r="DY91" i="2" s="1"/>
  <c r="CL91" i="2"/>
  <c r="DZ91" i="2" s="1"/>
  <c r="CM91" i="2"/>
  <c r="EA91" i="2" s="1"/>
  <c r="CN91" i="2"/>
  <c r="EB91" i="2" s="1"/>
  <c r="CO91" i="2"/>
  <c r="EC91" i="2" s="1"/>
  <c r="CP91" i="2"/>
  <c r="ED91" i="2" s="1"/>
  <c r="CQ91" i="2"/>
  <c r="EE91" i="2" s="1"/>
  <c r="CR91" i="2"/>
  <c r="EF91" i="2" s="1"/>
  <c r="BP92" i="2"/>
  <c r="DD92" i="2" s="1"/>
  <c r="BQ92" i="2"/>
  <c r="DE92" i="2" s="1"/>
  <c r="BR92" i="2"/>
  <c r="DF92" i="2" s="1"/>
  <c r="BS92" i="2"/>
  <c r="DG92" i="2" s="1"/>
  <c r="BT92" i="2"/>
  <c r="DH92" i="2" s="1"/>
  <c r="BU92" i="2"/>
  <c r="DI92" i="2" s="1"/>
  <c r="BV92" i="2"/>
  <c r="DJ92" i="2" s="1"/>
  <c r="BW92" i="2"/>
  <c r="DK92" i="2" s="1"/>
  <c r="BX92" i="2"/>
  <c r="DL92" i="2" s="1"/>
  <c r="BZ92" i="2"/>
  <c r="DN92" i="2" s="1"/>
  <c r="CA92" i="2"/>
  <c r="DO92" i="2" s="1"/>
  <c r="CB92" i="2"/>
  <c r="DP92" i="2" s="1"/>
  <c r="CC92" i="2"/>
  <c r="DQ92" i="2" s="1"/>
  <c r="CD92" i="2"/>
  <c r="DR92" i="2" s="1"/>
  <c r="CE92" i="2"/>
  <c r="DS92" i="2" s="1"/>
  <c r="CF92" i="2"/>
  <c r="DT92" i="2" s="1"/>
  <c r="CG92" i="2"/>
  <c r="DU92" i="2" s="1"/>
  <c r="CH92" i="2"/>
  <c r="DV92" i="2" s="1"/>
  <c r="CJ92" i="2"/>
  <c r="DX92" i="2" s="1"/>
  <c r="CK92" i="2"/>
  <c r="DY92" i="2" s="1"/>
  <c r="CL92" i="2"/>
  <c r="DZ92" i="2" s="1"/>
  <c r="CM92" i="2"/>
  <c r="EA92" i="2" s="1"/>
  <c r="CN92" i="2"/>
  <c r="EB92" i="2" s="1"/>
  <c r="CO92" i="2"/>
  <c r="EC92" i="2" s="1"/>
  <c r="CP92" i="2"/>
  <c r="ED92" i="2" s="1"/>
  <c r="CQ92" i="2"/>
  <c r="EE92" i="2" s="1"/>
  <c r="CR92" i="2"/>
  <c r="EF92" i="2" s="1"/>
  <c r="BP93" i="2"/>
  <c r="DD93" i="2" s="1"/>
  <c r="BQ93" i="2"/>
  <c r="DE93" i="2" s="1"/>
  <c r="BR93" i="2"/>
  <c r="DF93" i="2" s="1"/>
  <c r="BS93" i="2"/>
  <c r="DG93" i="2" s="1"/>
  <c r="BT93" i="2"/>
  <c r="DH93" i="2" s="1"/>
  <c r="BU93" i="2"/>
  <c r="DI93" i="2" s="1"/>
  <c r="BV93" i="2"/>
  <c r="DJ93" i="2" s="1"/>
  <c r="BW93" i="2"/>
  <c r="DK93" i="2" s="1"/>
  <c r="BX93" i="2"/>
  <c r="DL93" i="2" s="1"/>
  <c r="BZ93" i="2"/>
  <c r="DN93" i="2" s="1"/>
  <c r="CA93" i="2"/>
  <c r="DO93" i="2" s="1"/>
  <c r="CB93" i="2"/>
  <c r="DP93" i="2" s="1"/>
  <c r="CC93" i="2"/>
  <c r="DQ93" i="2" s="1"/>
  <c r="CD93" i="2"/>
  <c r="DR93" i="2" s="1"/>
  <c r="CE93" i="2"/>
  <c r="DS93" i="2" s="1"/>
  <c r="CF93" i="2"/>
  <c r="DT93" i="2" s="1"/>
  <c r="CG93" i="2"/>
  <c r="DU93" i="2" s="1"/>
  <c r="CH93" i="2"/>
  <c r="DV93" i="2" s="1"/>
  <c r="CJ93" i="2"/>
  <c r="DX93" i="2" s="1"/>
  <c r="CK93" i="2"/>
  <c r="DY93" i="2" s="1"/>
  <c r="CL93" i="2"/>
  <c r="DZ93" i="2" s="1"/>
  <c r="CM93" i="2"/>
  <c r="EA93" i="2" s="1"/>
  <c r="CN93" i="2"/>
  <c r="EB93" i="2" s="1"/>
  <c r="CO93" i="2"/>
  <c r="EC93" i="2" s="1"/>
  <c r="CP93" i="2"/>
  <c r="ED93" i="2" s="1"/>
  <c r="CQ93" i="2"/>
  <c r="EE93" i="2" s="1"/>
  <c r="CR93" i="2"/>
  <c r="EF93" i="2" s="1"/>
  <c r="BP94" i="2"/>
  <c r="DD94" i="2" s="1"/>
  <c r="BQ94" i="2"/>
  <c r="DE94" i="2" s="1"/>
  <c r="BR94" i="2"/>
  <c r="DF94" i="2" s="1"/>
  <c r="BS94" i="2"/>
  <c r="DG94" i="2" s="1"/>
  <c r="BT94" i="2"/>
  <c r="DH94" i="2" s="1"/>
  <c r="BU94" i="2"/>
  <c r="DI94" i="2" s="1"/>
  <c r="BV94" i="2"/>
  <c r="DJ94" i="2" s="1"/>
  <c r="BW94" i="2"/>
  <c r="DK94" i="2" s="1"/>
  <c r="BX94" i="2"/>
  <c r="DL94" i="2" s="1"/>
  <c r="BZ94" i="2"/>
  <c r="DN94" i="2" s="1"/>
  <c r="CA94" i="2"/>
  <c r="DO94" i="2" s="1"/>
  <c r="CB94" i="2"/>
  <c r="DP94" i="2" s="1"/>
  <c r="CC94" i="2"/>
  <c r="DQ94" i="2" s="1"/>
  <c r="CD94" i="2"/>
  <c r="DR94" i="2" s="1"/>
  <c r="CE94" i="2"/>
  <c r="DS94" i="2" s="1"/>
  <c r="CF94" i="2"/>
  <c r="DT94" i="2" s="1"/>
  <c r="CG94" i="2"/>
  <c r="DU94" i="2" s="1"/>
  <c r="CH94" i="2"/>
  <c r="DV94" i="2" s="1"/>
  <c r="CJ94" i="2"/>
  <c r="DX94" i="2" s="1"/>
  <c r="CK94" i="2"/>
  <c r="DY94" i="2" s="1"/>
  <c r="CL94" i="2"/>
  <c r="DZ94" i="2" s="1"/>
  <c r="CM94" i="2"/>
  <c r="EA94" i="2" s="1"/>
  <c r="CN94" i="2"/>
  <c r="EB94" i="2" s="1"/>
  <c r="CO94" i="2"/>
  <c r="EC94" i="2" s="1"/>
  <c r="CP94" i="2"/>
  <c r="ED94" i="2" s="1"/>
  <c r="CQ94" i="2"/>
  <c r="EE94" i="2" s="1"/>
  <c r="CR94" i="2"/>
  <c r="EF94" i="2" s="1"/>
  <c r="BP95" i="2"/>
  <c r="DD95" i="2" s="1"/>
  <c r="BQ95" i="2"/>
  <c r="DE95" i="2" s="1"/>
  <c r="BR95" i="2"/>
  <c r="DF95" i="2" s="1"/>
  <c r="BS95" i="2"/>
  <c r="DG95" i="2" s="1"/>
  <c r="BT95" i="2"/>
  <c r="DH95" i="2" s="1"/>
  <c r="BU95" i="2"/>
  <c r="DI95" i="2" s="1"/>
  <c r="BV95" i="2"/>
  <c r="DJ95" i="2" s="1"/>
  <c r="BW95" i="2"/>
  <c r="DK95" i="2" s="1"/>
  <c r="BX95" i="2"/>
  <c r="DL95" i="2" s="1"/>
  <c r="BZ95" i="2"/>
  <c r="DN95" i="2" s="1"/>
  <c r="CA95" i="2"/>
  <c r="DO95" i="2" s="1"/>
  <c r="CB95" i="2"/>
  <c r="DP95" i="2" s="1"/>
  <c r="CC95" i="2"/>
  <c r="DQ95" i="2" s="1"/>
  <c r="CD95" i="2"/>
  <c r="DR95" i="2" s="1"/>
  <c r="CE95" i="2"/>
  <c r="DS95" i="2" s="1"/>
  <c r="CF95" i="2"/>
  <c r="DT95" i="2" s="1"/>
  <c r="CG95" i="2"/>
  <c r="DU95" i="2" s="1"/>
  <c r="CH95" i="2"/>
  <c r="DV95" i="2" s="1"/>
  <c r="CJ95" i="2"/>
  <c r="DX95" i="2" s="1"/>
  <c r="CK95" i="2"/>
  <c r="DY95" i="2" s="1"/>
  <c r="CL95" i="2"/>
  <c r="DZ95" i="2" s="1"/>
  <c r="CM95" i="2"/>
  <c r="EA95" i="2" s="1"/>
  <c r="CN95" i="2"/>
  <c r="EB95" i="2" s="1"/>
  <c r="CO95" i="2"/>
  <c r="EC95" i="2" s="1"/>
  <c r="CP95" i="2"/>
  <c r="ED95" i="2" s="1"/>
  <c r="CQ95" i="2"/>
  <c r="EE95" i="2" s="1"/>
  <c r="CR95" i="2"/>
  <c r="EF95" i="2" s="1"/>
  <c r="BP96" i="2"/>
  <c r="DD96" i="2" s="1"/>
  <c r="BQ96" i="2"/>
  <c r="DE96" i="2" s="1"/>
  <c r="BR96" i="2"/>
  <c r="DF96" i="2" s="1"/>
  <c r="BS96" i="2"/>
  <c r="DG96" i="2" s="1"/>
  <c r="BT96" i="2"/>
  <c r="DH96" i="2" s="1"/>
  <c r="BU96" i="2"/>
  <c r="DI96" i="2" s="1"/>
  <c r="BV96" i="2"/>
  <c r="DJ96" i="2" s="1"/>
  <c r="BW96" i="2"/>
  <c r="DK96" i="2" s="1"/>
  <c r="BX96" i="2"/>
  <c r="DL96" i="2" s="1"/>
  <c r="BZ96" i="2"/>
  <c r="DN96" i="2" s="1"/>
  <c r="CA96" i="2"/>
  <c r="DO96" i="2" s="1"/>
  <c r="CB96" i="2"/>
  <c r="DP96" i="2" s="1"/>
  <c r="CC96" i="2"/>
  <c r="DQ96" i="2" s="1"/>
  <c r="CD96" i="2"/>
  <c r="DR96" i="2" s="1"/>
  <c r="CE96" i="2"/>
  <c r="DS96" i="2" s="1"/>
  <c r="CF96" i="2"/>
  <c r="DT96" i="2" s="1"/>
  <c r="CG96" i="2"/>
  <c r="DU96" i="2" s="1"/>
  <c r="CH96" i="2"/>
  <c r="DV96" i="2" s="1"/>
  <c r="CJ96" i="2"/>
  <c r="DX96" i="2" s="1"/>
  <c r="CK96" i="2"/>
  <c r="DY96" i="2" s="1"/>
  <c r="CL96" i="2"/>
  <c r="DZ96" i="2" s="1"/>
  <c r="CM96" i="2"/>
  <c r="EA96" i="2" s="1"/>
  <c r="CN96" i="2"/>
  <c r="EB96" i="2" s="1"/>
  <c r="CO96" i="2"/>
  <c r="EC96" i="2" s="1"/>
  <c r="CP96" i="2"/>
  <c r="ED96" i="2" s="1"/>
  <c r="CQ96" i="2"/>
  <c r="EE96" i="2" s="1"/>
  <c r="CR96" i="2"/>
  <c r="EF96" i="2" s="1"/>
  <c r="BP97" i="2"/>
  <c r="DD97" i="2" s="1"/>
  <c r="BQ97" i="2"/>
  <c r="DE97" i="2" s="1"/>
  <c r="BR97" i="2"/>
  <c r="DF97" i="2" s="1"/>
  <c r="BS97" i="2"/>
  <c r="DG97" i="2" s="1"/>
  <c r="BT97" i="2"/>
  <c r="DH97" i="2" s="1"/>
  <c r="BU97" i="2"/>
  <c r="DI97" i="2" s="1"/>
  <c r="BV97" i="2"/>
  <c r="DJ97" i="2" s="1"/>
  <c r="BW97" i="2"/>
  <c r="DK97" i="2" s="1"/>
  <c r="BX97" i="2"/>
  <c r="DL97" i="2" s="1"/>
  <c r="BZ97" i="2"/>
  <c r="DN97" i="2" s="1"/>
  <c r="CA97" i="2"/>
  <c r="DO97" i="2" s="1"/>
  <c r="CB97" i="2"/>
  <c r="DP97" i="2" s="1"/>
  <c r="CC97" i="2"/>
  <c r="DQ97" i="2" s="1"/>
  <c r="CD97" i="2"/>
  <c r="DR97" i="2" s="1"/>
  <c r="CE97" i="2"/>
  <c r="DS97" i="2" s="1"/>
  <c r="CF97" i="2"/>
  <c r="DT97" i="2" s="1"/>
  <c r="CG97" i="2"/>
  <c r="DU97" i="2" s="1"/>
  <c r="CH97" i="2"/>
  <c r="DV97" i="2" s="1"/>
  <c r="CJ97" i="2"/>
  <c r="DX97" i="2" s="1"/>
  <c r="CK97" i="2"/>
  <c r="DY97" i="2" s="1"/>
  <c r="CL97" i="2"/>
  <c r="DZ97" i="2" s="1"/>
  <c r="CM97" i="2"/>
  <c r="EA97" i="2" s="1"/>
  <c r="CN97" i="2"/>
  <c r="EB97" i="2" s="1"/>
  <c r="CO97" i="2"/>
  <c r="EC97" i="2" s="1"/>
  <c r="CP97" i="2"/>
  <c r="ED97" i="2" s="1"/>
  <c r="CQ97" i="2"/>
  <c r="EE97" i="2" s="1"/>
  <c r="CR97" i="2"/>
  <c r="EF97" i="2" s="1"/>
  <c r="BP98" i="2"/>
  <c r="DD98" i="2" s="1"/>
  <c r="BQ98" i="2"/>
  <c r="DE98" i="2" s="1"/>
  <c r="BR98" i="2"/>
  <c r="DF98" i="2" s="1"/>
  <c r="BS98" i="2"/>
  <c r="DG98" i="2" s="1"/>
  <c r="BT98" i="2"/>
  <c r="DH98" i="2" s="1"/>
  <c r="BU98" i="2"/>
  <c r="DI98" i="2" s="1"/>
  <c r="BV98" i="2"/>
  <c r="DJ98" i="2" s="1"/>
  <c r="BW98" i="2"/>
  <c r="DK98" i="2" s="1"/>
  <c r="BX98" i="2"/>
  <c r="DL98" i="2" s="1"/>
  <c r="BZ98" i="2"/>
  <c r="DN98" i="2" s="1"/>
  <c r="CA98" i="2"/>
  <c r="DO98" i="2" s="1"/>
  <c r="CB98" i="2"/>
  <c r="DP98" i="2" s="1"/>
  <c r="CC98" i="2"/>
  <c r="DQ98" i="2" s="1"/>
  <c r="CD98" i="2"/>
  <c r="DR98" i="2" s="1"/>
  <c r="CE98" i="2"/>
  <c r="DS98" i="2" s="1"/>
  <c r="CF98" i="2"/>
  <c r="DT98" i="2" s="1"/>
  <c r="CG98" i="2"/>
  <c r="DU98" i="2" s="1"/>
  <c r="CH98" i="2"/>
  <c r="DV98" i="2" s="1"/>
  <c r="CJ98" i="2"/>
  <c r="DX98" i="2" s="1"/>
  <c r="CK98" i="2"/>
  <c r="DY98" i="2" s="1"/>
  <c r="CL98" i="2"/>
  <c r="DZ98" i="2" s="1"/>
  <c r="CM98" i="2"/>
  <c r="EA98" i="2" s="1"/>
  <c r="CN98" i="2"/>
  <c r="EB98" i="2" s="1"/>
  <c r="CO98" i="2"/>
  <c r="EC98" i="2" s="1"/>
  <c r="CP98" i="2"/>
  <c r="ED98" i="2" s="1"/>
  <c r="CQ98" i="2"/>
  <c r="EE98" i="2" s="1"/>
  <c r="CR98" i="2"/>
  <c r="EF98" i="2" s="1"/>
  <c r="BP99" i="2"/>
  <c r="DD99" i="2" s="1"/>
  <c r="BQ99" i="2"/>
  <c r="DE99" i="2" s="1"/>
  <c r="BR99" i="2"/>
  <c r="DF99" i="2" s="1"/>
  <c r="BS99" i="2"/>
  <c r="DG99" i="2" s="1"/>
  <c r="BT99" i="2"/>
  <c r="DH99" i="2" s="1"/>
  <c r="BU99" i="2"/>
  <c r="DI99" i="2" s="1"/>
  <c r="BV99" i="2"/>
  <c r="DJ99" i="2" s="1"/>
  <c r="BW99" i="2"/>
  <c r="DK99" i="2" s="1"/>
  <c r="BX99" i="2"/>
  <c r="DL99" i="2" s="1"/>
  <c r="BZ99" i="2"/>
  <c r="DN99" i="2" s="1"/>
  <c r="CA99" i="2"/>
  <c r="DO99" i="2" s="1"/>
  <c r="CB99" i="2"/>
  <c r="DP99" i="2" s="1"/>
  <c r="CC99" i="2"/>
  <c r="DQ99" i="2" s="1"/>
  <c r="CD99" i="2"/>
  <c r="DR99" i="2" s="1"/>
  <c r="CE99" i="2"/>
  <c r="DS99" i="2" s="1"/>
  <c r="CF99" i="2"/>
  <c r="DT99" i="2" s="1"/>
  <c r="CG99" i="2"/>
  <c r="DU99" i="2" s="1"/>
  <c r="CH99" i="2"/>
  <c r="DV99" i="2" s="1"/>
  <c r="CJ99" i="2"/>
  <c r="DX99" i="2" s="1"/>
  <c r="CK99" i="2"/>
  <c r="DY99" i="2" s="1"/>
  <c r="CL99" i="2"/>
  <c r="DZ99" i="2" s="1"/>
  <c r="CM99" i="2"/>
  <c r="EA99" i="2" s="1"/>
  <c r="CN99" i="2"/>
  <c r="EB99" i="2" s="1"/>
  <c r="CO99" i="2"/>
  <c r="EC99" i="2" s="1"/>
  <c r="CP99" i="2"/>
  <c r="ED99" i="2" s="1"/>
  <c r="CQ99" i="2"/>
  <c r="EE99" i="2" s="1"/>
  <c r="CR99" i="2"/>
  <c r="EF99" i="2" s="1"/>
  <c r="BP100" i="2"/>
  <c r="DD100" i="2" s="1"/>
  <c r="BQ100" i="2"/>
  <c r="DE100" i="2" s="1"/>
  <c r="BR100" i="2"/>
  <c r="DF100" i="2" s="1"/>
  <c r="BS100" i="2"/>
  <c r="DG100" i="2" s="1"/>
  <c r="BT100" i="2"/>
  <c r="DH100" i="2" s="1"/>
  <c r="BU100" i="2"/>
  <c r="DI100" i="2" s="1"/>
  <c r="BV100" i="2"/>
  <c r="DJ100" i="2" s="1"/>
  <c r="BW100" i="2"/>
  <c r="DK100" i="2" s="1"/>
  <c r="BX100" i="2"/>
  <c r="DL100" i="2" s="1"/>
  <c r="BZ100" i="2"/>
  <c r="DN100" i="2" s="1"/>
  <c r="CA100" i="2"/>
  <c r="DO100" i="2" s="1"/>
  <c r="CB100" i="2"/>
  <c r="DP100" i="2" s="1"/>
  <c r="CC100" i="2"/>
  <c r="DQ100" i="2" s="1"/>
  <c r="CD100" i="2"/>
  <c r="DR100" i="2" s="1"/>
  <c r="CE100" i="2"/>
  <c r="DS100" i="2" s="1"/>
  <c r="CF100" i="2"/>
  <c r="DT100" i="2" s="1"/>
  <c r="CG100" i="2"/>
  <c r="DU100" i="2" s="1"/>
  <c r="CH100" i="2"/>
  <c r="DV100" i="2" s="1"/>
  <c r="CJ100" i="2"/>
  <c r="DX100" i="2" s="1"/>
  <c r="CK100" i="2"/>
  <c r="DY100" i="2" s="1"/>
  <c r="CL100" i="2"/>
  <c r="DZ100" i="2" s="1"/>
  <c r="CM100" i="2"/>
  <c r="EA100" i="2" s="1"/>
  <c r="CN100" i="2"/>
  <c r="EB100" i="2" s="1"/>
  <c r="CO100" i="2"/>
  <c r="EC100" i="2" s="1"/>
  <c r="CP100" i="2"/>
  <c r="ED100" i="2" s="1"/>
  <c r="CQ100" i="2"/>
  <c r="EE100" i="2" s="1"/>
  <c r="CR100" i="2"/>
  <c r="EF100" i="2" s="1"/>
  <c r="BP101" i="2"/>
  <c r="DD101" i="2" s="1"/>
  <c r="BQ101" i="2"/>
  <c r="DE101" i="2" s="1"/>
  <c r="BR101" i="2"/>
  <c r="DF101" i="2" s="1"/>
  <c r="BS101" i="2"/>
  <c r="DG101" i="2" s="1"/>
  <c r="BT101" i="2"/>
  <c r="DH101" i="2" s="1"/>
  <c r="BU101" i="2"/>
  <c r="DI101" i="2" s="1"/>
  <c r="BV101" i="2"/>
  <c r="DJ101" i="2" s="1"/>
  <c r="BW101" i="2"/>
  <c r="DK101" i="2" s="1"/>
  <c r="BX101" i="2"/>
  <c r="DL101" i="2" s="1"/>
  <c r="BZ101" i="2"/>
  <c r="DN101" i="2" s="1"/>
  <c r="CA101" i="2"/>
  <c r="DO101" i="2" s="1"/>
  <c r="CB101" i="2"/>
  <c r="DP101" i="2" s="1"/>
  <c r="CC101" i="2"/>
  <c r="DQ101" i="2" s="1"/>
  <c r="CD101" i="2"/>
  <c r="DR101" i="2" s="1"/>
  <c r="CE101" i="2"/>
  <c r="DS101" i="2" s="1"/>
  <c r="CF101" i="2"/>
  <c r="DT101" i="2" s="1"/>
  <c r="CG101" i="2"/>
  <c r="DU101" i="2" s="1"/>
  <c r="CH101" i="2"/>
  <c r="DV101" i="2" s="1"/>
  <c r="CJ101" i="2"/>
  <c r="DX101" i="2" s="1"/>
  <c r="CK101" i="2"/>
  <c r="DY101" i="2" s="1"/>
  <c r="CL101" i="2"/>
  <c r="DZ101" i="2" s="1"/>
  <c r="CM101" i="2"/>
  <c r="EA101" i="2" s="1"/>
  <c r="CN101" i="2"/>
  <c r="EB101" i="2" s="1"/>
  <c r="CO101" i="2"/>
  <c r="EC101" i="2" s="1"/>
  <c r="CP101" i="2"/>
  <c r="ED101" i="2" s="1"/>
  <c r="CQ101" i="2"/>
  <c r="EE101" i="2" s="1"/>
  <c r="CR101" i="2"/>
  <c r="EF101" i="2" s="1"/>
  <c r="BP102" i="2"/>
  <c r="DD102" i="2" s="1"/>
  <c r="BQ102" i="2"/>
  <c r="DE102" i="2" s="1"/>
  <c r="BR102" i="2"/>
  <c r="DF102" i="2" s="1"/>
  <c r="BS102" i="2"/>
  <c r="DG102" i="2" s="1"/>
  <c r="BT102" i="2"/>
  <c r="DH102" i="2" s="1"/>
  <c r="BU102" i="2"/>
  <c r="DI102" i="2" s="1"/>
  <c r="BV102" i="2"/>
  <c r="DJ102" i="2" s="1"/>
  <c r="BW102" i="2"/>
  <c r="DK102" i="2" s="1"/>
  <c r="BX102" i="2"/>
  <c r="DL102" i="2" s="1"/>
  <c r="BZ102" i="2"/>
  <c r="DN102" i="2" s="1"/>
  <c r="CA102" i="2"/>
  <c r="DO102" i="2" s="1"/>
  <c r="CB102" i="2"/>
  <c r="DP102" i="2" s="1"/>
  <c r="CC102" i="2"/>
  <c r="DQ102" i="2" s="1"/>
  <c r="CD102" i="2"/>
  <c r="DR102" i="2" s="1"/>
  <c r="CE102" i="2"/>
  <c r="DS102" i="2" s="1"/>
  <c r="CF102" i="2"/>
  <c r="DT102" i="2" s="1"/>
  <c r="CG102" i="2"/>
  <c r="DU102" i="2" s="1"/>
  <c r="CH102" i="2"/>
  <c r="DV102" i="2" s="1"/>
  <c r="CJ102" i="2"/>
  <c r="DX102" i="2" s="1"/>
  <c r="CK102" i="2"/>
  <c r="DY102" i="2" s="1"/>
  <c r="CL102" i="2"/>
  <c r="DZ102" i="2" s="1"/>
  <c r="CM102" i="2"/>
  <c r="EA102" i="2" s="1"/>
  <c r="CN102" i="2"/>
  <c r="EB102" i="2" s="1"/>
  <c r="CO102" i="2"/>
  <c r="EC102" i="2" s="1"/>
  <c r="CP102" i="2"/>
  <c r="ED102" i="2" s="1"/>
  <c r="CQ102" i="2"/>
  <c r="EE102" i="2" s="1"/>
  <c r="CR102" i="2"/>
  <c r="EF102" i="2" s="1"/>
  <c r="BP103" i="2"/>
  <c r="DD103" i="2" s="1"/>
  <c r="BQ103" i="2"/>
  <c r="DE103" i="2" s="1"/>
  <c r="BR103" i="2"/>
  <c r="DF103" i="2" s="1"/>
  <c r="BS103" i="2"/>
  <c r="DG103" i="2" s="1"/>
  <c r="BT103" i="2"/>
  <c r="DH103" i="2" s="1"/>
  <c r="BU103" i="2"/>
  <c r="DI103" i="2" s="1"/>
  <c r="BV103" i="2"/>
  <c r="DJ103" i="2" s="1"/>
  <c r="BW103" i="2"/>
  <c r="DK103" i="2" s="1"/>
  <c r="BX103" i="2"/>
  <c r="DL103" i="2" s="1"/>
  <c r="BZ103" i="2"/>
  <c r="DN103" i="2" s="1"/>
  <c r="CA103" i="2"/>
  <c r="DO103" i="2" s="1"/>
  <c r="CB103" i="2"/>
  <c r="DP103" i="2" s="1"/>
  <c r="CC103" i="2"/>
  <c r="DQ103" i="2" s="1"/>
  <c r="CD103" i="2"/>
  <c r="DR103" i="2" s="1"/>
  <c r="CE103" i="2"/>
  <c r="DS103" i="2" s="1"/>
  <c r="CF103" i="2"/>
  <c r="DT103" i="2" s="1"/>
  <c r="CG103" i="2"/>
  <c r="DU103" i="2" s="1"/>
  <c r="CH103" i="2"/>
  <c r="DV103" i="2" s="1"/>
  <c r="CJ103" i="2"/>
  <c r="DX103" i="2" s="1"/>
  <c r="CK103" i="2"/>
  <c r="DY103" i="2" s="1"/>
  <c r="CL103" i="2"/>
  <c r="DZ103" i="2" s="1"/>
  <c r="CM103" i="2"/>
  <c r="EA103" i="2" s="1"/>
  <c r="CN103" i="2"/>
  <c r="EB103" i="2" s="1"/>
  <c r="CO103" i="2"/>
  <c r="EC103" i="2" s="1"/>
  <c r="CP103" i="2"/>
  <c r="ED103" i="2" s="1"/>
  <c r="CQ103" i="2"/>
  <c r="EE103" i="2" s="1"/>
  <c r="CR103" i="2"/>
  <c r="EF103" i="2" s="1"/>
  <c r="BP104" i="2"/>
  <c r="DD104" i="2" s="1"/>
  <c r="BQ104" i="2"/>
  <c r="DE104" i="2" s="1"/>
  <c r="BR104" i="2"/>
  <c r="DF104" i="2" s="1"/>
  <c r="BS104" i="2"/>
  <c r="DG104" i="2" s="1"/>
  <c r="BT104" i="2"/>
  <c r="DH104" i="2" s="1"/>
  <c r="BU104" i="2"/>
  <c r="DI104" i="2" s="1"/>
  <c r="BV104" i="2"/>
  <c r="DJ104" i="2" s="1"/>
  <c r="BW104" i="2"/>
  <c r="DK104" i="2" s="1"/>
  <c r="BX104" i="2"/>
  <c r="DL104" i="2" s="1"/>
  <c r="BZ104" i="2"/>
  <c r="DN104" i="2" s="1"/>
  <c r="CA104" i="2"/>
  <c r="DO104" i="2" s="1"/>
  <c r="CB104" i="2"/>
  <c r="DP104" i="2" s="1"/>
  <c r="CC104" i="2"/>
  <c r="DQ104" i="2" s="1"/>
  <c r="CD104" i="2"/>
  <c r="DR104" i="2" s="1"/>
  <c r="CE104" i="2"/>
  <c r="DS104" i="2" s="1"/>
  <c r="CF104" i="2"/>
  <c r="DT104" i="2" s="1"/>
  <c r="CG104" i="2"/>
  <c r="DU104" i="2" s="1"/>
  <c r="CH104" i="2"/>
  <c r="DV104" i="2" s="1"/>
  <c r="CJ104" i="2"/>
  <c r="DX104" i="2" s="1"/>
  <c r="CK104" i="2"/>
  <c r="DY104" i="2" s="1"/>
  <c r="CL104" i="2"/>
  <c r="DZ104" i="2" s="1"/>
  <c r="CM104" i="2"/>
  <c r="EA104" i="2" s="1"/>
  <c r="CN104" i="2"/>
  <c r="EB104" i="2" s="1"/>
  <c r="CO104" i="2"/>
  <c r="EC104" i="2" s="1"/>
  <c r="CP104" i="2"/>
  <c r="ED104" i="2" s="1"/>
  <c r="CQ104" i="2"/>
  <c r="EE104" i="2" s="1"/>
  <c r="CR104" i="2"/>
  <c r="EF104" i="2" s="1"/>
  <c r="BP105" i="2"/>
  <c r="DD105" i="2" s="1"/>
  <c r="BQ105" i="2"/>
  <c r="DE105" i="2" s="1"/>
  <c r="BR105" i="2"/>
  <c r="DF105" i="2" s="1"/>
  <c r="BS105" i="2"/>
  <c r="DG105" i="2" s="1"/>
  <c r="BT105" i="2"/>
  <c r="DH105" i="2" s="1"/>
  <c r="BU105" i="2"/>
  <c r="DI105" i="2" s="1"/>
  <c r="BV105" i="2"/>
  <c r="DJ105" i="2" s="1"/>
  <c r="BW105" i="2"/>
  <c r="DK105" i="2" s="1"/>
  <c r="BX105" i="2"/>
  <c r="DL105" i="2" s="1"/>
  <c r="BZ105" i="2"/>
  <c r="DN105" i="2" s="1"/>
  <c r="CA105" i="2"/>
  <c r="DO105" i="2" s="1"/>
  <c r="CB105" i="2"/>
  <c r="DP105" i="2" s="1"/>
  <c r="CC105" i="2"/>
  <c r="DQ105" i="2" s="1"/>
  <c r="CD105" i="2"/>
  <c r="DR105" i="2" s="1"/>
  <c r="CE105" i="2"/>
  <c r="DS105" i="2" s="1"/>
  <c r="CF105" i="2"/>
  <c r="DT105" i="2" s="1"/>
  <c r="CG105" i="2"/>
  <c r="DU105" i="2" s="1"/>
  <c r="CH105" i="2"/>
  <c r="DV105" i="2" s="1"/>
  <c r="CJ105" i="2"/>
  <c r="DX105" i="2" s="1"/>
  <c r="CK105" i="2"/>
  <c r="DY105" i="2" s="1"/>
  <c r="CL105" i="2"/>
  <c r="DZ105" i="2" s="1"/>
  <c r="CM105" i="2"/>
  <c r="EA105" i="2" s="1"/>
  <c r="CN105" i="2"/>
  <c r="EB105" i="2" s="1"/>
  <c r="CO105" i="2"/>
  <c r="EC105" i="2" s="1"/>
  <c r="CP105" i="2"/>
  <c r="ED105" i="2" s="1"/>
  <c r="CQ105" i="2"/>
  <c r="EE105" i="2" s="1"/>
  <c r="CR105" i="2"/>
  <c r="EF105" i="2" s="1"/>
  <c r="BP106" i="2"/>
  <c r="DD106" i="2" s="1"/>
  <c r="BQ106" i="2"/>
  <c r="DE106" i="2" s="1"/>
  <c r="BR106" i="2"/>
  <c r="DF106" i="2" s="1"/>
  <c r="BS106" i="2"/>
  <c r="DG106" i="2" s="1"/>
  <c r="BT106" i="2"/>
  <c r="DH106" i="2" s="1"/>
  <c r="BU106" i="2"/>
  <c r="DI106" i="2" s="1"/>
  <c r="BV106" i="2"/>
  <c r="DJ106" i="2" s="1"/>
  <c r="BW106" i="2"/>
  <c r="DK106" i="2" s="1"/>
  <c r="BX106" i="2"/>
  <c r="DL106" i="2" s="1"/>
  <c r="BZ106" i="2"/>
  <c r="DN106" i="2" s="1"/>
  <c r="CA106" i="2"/>
  <c r="DO106" i="2" s="1"/>
  <c r="CB106" i="2"/>
  <c r="DP106" i="2" s="1"/>
  <c r="CC106" i="2"/>
  <c r="DQ106" i="2" s="1"/>
  <c r="CD106" i="2"/>
  <c r="DR106" i="2" s="1"/>
  <c r="CE106" i="2"/>
  <c r="DS106" i="2" s="1"/>
  <c r="CF106" i="2"/>
  <c r="DT106" i="2" s="1"/>
  <c r="CG106" i="2"/>
  <c r="DU106" i="2" s="1"/>
  <c r="CH106" i="2"/>
  <c r="DV106" i="2" s="1"/>
  <c r="CJ106" i="2"/>
  <c r="DX106" i="2" s="1"/>
  <c r="CK106" i="2"/>
  <c r="DY106" i="2" s="1"/>
  <c r="CL106" i="2"/>
  <c r="DZ106" i="2" s="1"/>
  <c r="CM106" i="2"/>
  <c r="EA106" i="2" s="1"/>
  <c r="CN106" i="2"/>
  <c r="EB106" i="2" s="1"/>
  <c r="CO106" i="2"/>
  <c r="EC106" i="2" s="1"/>
  <c r="CP106" i="2"/>
  <c r="ED106" i="2" s="1"/>
  <c r="CQ106" i="2"/>
  <c r="EE106" i="2" s="1"/>
  <c r="CR106" i="2"/>
  <c r="EF106" i="2" s="1"/>
  <c r="BP107" i="2"/>
  <c r="DD107" i="2" s="1"/>
  <c r="BQ107" i="2"/>
  <c r="DE107" i="2" s="1"/>
  <c r="BR107" i="2"/>
  <c r="DF107" i="2" s="1"/>
  <c r="BS107" i="2"/>
  <c r="DG107" i="2" s="1"/>
  <c r="BT107" i="2"/>
  <c r="DH107" i="2" s="1"/>
  <c r="BU107" i="2"/>
  <c r="DI107" i="2" s="1"/>
  <c r="BV107" i="2"/>
  <c r="DJ107" i="2" s="1"/>
  <c r="BW107" i="2"/>
  <c r="DK107" i="2" s="1"/>
  <c r="BX107" i="2"/>
  <c r="DL107" i="2" s="1"/>
  <c r="BZ107" i="2"/>
  <c r="DN107" i="2" s="1"/>
  <c r="CA107" i="2"/>
  <c r="DO107" i="2" s="1"/>
  <c r="CB107" i="2"/>
  <c r="DP107" i="2" s="1"/>
  <c r="CC107" i="2"/>
  <c r="DQ107" i="2" s="1"/>
  <c r="CD107" i="2"/>
  <c r="DR107" i="2" s="1"/>
  <c r="CE107" i="2"/>
  <c r="DS107" i="2" s="1"/>
  <c r="CF107" i="2"/>
  <c r="DT107" i="2" s="1"/>
  <c r="CG107" i="2"/>
  <c r="DU107" i="2" s="1"/>
  <c r="CH107" i="2"/>
  <c r="DV107" i="2" s="1"/>
  <c r="CJ107" i="2"/>
  <c r="DX107" i="2" s="1"/>
  <c r="CK107" i="2"/>
  <c r="DY107" i="2" s="1"/>
  <c r="CL107" i="2"/>
  <c r="DZ107" i="2" s="1"/>
  <c r="CM107" i="2"/>
  <c r="EA107" i="2" s="1"/>
  <c r="CN107" i="2"/>
  <c r="EB107" i="2" s="1"/>
  <c r="CO107" i="2"/>
  <c r="EC107" i="2" s="1"/>
  <c r="CP107" i="2"/>
  <c r="ED107" i="2" s="1"/>
  <c r="CQ107" i="2"/>
  <c r="EE107" i="2" s="1"/>
  <c r="CR107" i="2"/>
  <c r="EF107" i="2" s="1"/>
  <c r="BP108" i="2"/>
  <c r="DD108" i="2" s="1"/>
  <c r="BQ108" i="2"/>
  <c r="DE108" i="2" s="1"/>
  <c r="BR108" i="2"/>
  <c r="DF108" i="2" s="1"/>
  <c r="BS108" i="2"/>
  <c r="DG108" i="2" s="1"/>
  <c r="BT108" i="2"/>
  <c r="DH108" i="2" s="1"/>
  <c r="BU108" i="2"/>
  <c r="DI108" i="2" s="1"/>
  <c r="BV108" i="2"/>
  <c r="DJ108" i="2" s="1"/>
  <c r="BW108" i="2"/>
  <c r="DK108" i="2" s="1"/>
  <c r="BX108" i="2"/>
  <c r="DL108" i="2" s="1"/>
  <c r="BZ108" i="2"/>
  <c r="DN108" i="2" s="1"/>
  <c r="CA108" i="2"/>
  <c r="DO108" i="2" s="1"/>
  <c r="CB108" i="2"/>
  <c r="DP108" i="2" s="1"/>
  <c r="CC108" i="2"/>
  <c r="DQ108" i="2" s="1"/>
  <c r="CD108" i="2"/>
  <c r="DR108" i="2" s="1"/>
  <c r="CE108" i="2"/>
  <c r="DS108" i="2" s="1"/>
  <c r="CF108" i="2"/>
  <c r="DT108" i="2" s="1"/>
  <c r="CG108" i="2"/>
  <c r="DU108" i="2" s="1"/>
  <c r="CH108" i="2"/>
  <c r="DV108" i="2" s="1"/>
  <c r="CJ108" i="2"/>
  <c r="DX108" i="2" s="1"/>
  <c r="CK108" i="2"/>
  <c r="DY108" i="2" s="1"/>
  <c r="CL108" i="2"/>
  <c r="DZ108" i="2" s="1"/>
  <c r="CM108" i="2"/>
  <c r="EA108" i="2" s="1"/>
  <c r="CN108" i="2"/>
  <c r="EB108" i="2" s="1"/>
  <c r="CO108" i="2"/>
  <c r="EC108" i="2" s="1"/>
  <c r="CP108" i="2"/>
  <c r="ED108" i="2" s="1"/>
  <c r="CQ108" i="2"/>
  <c r="EE108" i="2" s="1"/>
  <c r="CR108" i="2"/>
  <c r="EF108" i="2" s="1"/>
  <c r="BP109" i="2"/>
  <c r="DD109" i="2" s="1"/>
  <c r="BQ109" i="2"/>
  <c r="DE109" i="2" s="1"/>
  <c r="BR109" i="2"/>
  <c r="DF109" i="2" s="1"/>
  <c r="BS109" i="2"/>
  <c r="DG109" i="2" s="1"/>
  <c r="BT109" i="2"/>
  <c r="DH109" i="2" s="1"/>
  <c r="BU109" i="2"/>
  <c r="DI109" i="2" s="1"/>
  <c r="BV109" i="2"/>
  <c r="DJ109" i="2" s="1"/>
  <c r="BW109" i="2"/>
  <c r="DK109" i="2" s="1"/>
  <c r="BX109" i="2"/>
  <c r="DL109" i="2" s="1"/>
  <c r="BZ109" i="2"/>
  <c r="DN109" i="2" s="1"/>
  <c r="CA109" i="2"/>
  <c r="DO109" i="2" s="1"/>
  <c r="CB109" i="2"/>
  <c r="DP109" i="2" s="1"/>
  <c r="CC109" i="2"/>
  <c r="DQ109" i="2" s="1"/>
  <c r="CD109" i="2"/>
  <c r="DR109" i="2" s="1"/>
  <c r="CE109" i="2"/>
  <c r="DS109" i="2" s="1"/>
  <c r="CF109" i="2"/>
  <c r="DT109" i="2" s="1"/>
  <c r="CG109" i="2"/>
  <c r="DU109" i="2" s="1"/>
  <c r="CH109" i="2"/>
  <c r="DV109" i="2" s="1"/>
  <c r="CJ109" i="2"/>
  <c r="DX109" i="2" s="1"/>
  <c r="CK109" i="2"/>
  <c r="DY109" i="2" s="1"/>
  <c r="CL109" i="2"/>
  <c r="DZ109" i="2" s="1"/>
  <c r="CM109" i="2"/>
  <c r="EA109" i="2" s="1"/>
  <c r="CN109" i="2"/>
  <c r="EB109" i="2" s="1"/>
  <c r="CO109" i="2"/>
  <c r="EC109" i="2" s="1"/>
  <c r="CP109" i="2"/>
  <c r="ED109" i="2" s="1"/>
  <c r="CQ109" i="2"/>
  <c r="EE109" i="2" s="1"/>
  <c r="CR109" i="2"/>
  <c r="EF109" i="2" s="1"/>
  <c r="BP110" i="2"/>
  <c r="DD110" i="2" s="1"/>
  <c r="BQ110" i="2"/>
  <c r="DE110" i="2" s="1"/>
  <c r="BR110" i="2"/>
  <c r="DF110" i="2" s="1"/>
  <c r="BS110" i="2"/>
  <c r="DG110" i="2" s="1"/>
  <c r="BT110" i="2"/>
  <c r="DH110" i="2" s="1"/>
  <c r="BU110" i="2"/>
  <c r="DI110" i="2" s="1"/>
  <c r="BV110" i="2"/>
  <c r="DJ110" i="2" s="1"/>
  <c r="BW110" i="2"/>
  <c r="DK110" i="2" s="1"/>
  <c r="BX110" i="2"/>
  <c r="DL110" i="2" s="1"/>
  <c r="BZ110" i="2"/>
  <c r="DN110" i="2" s="1"/>
  <c r="CA110" i="2"/>
  <c r="DO110" i="2" s="1"/>
  <c r="CB110" i="2"/>
  <c r="DP110" i="2" s="1"/>
  <c r="CC110" i="2"/>
  <c r="DQ110" i="2" s="1"/>
  <c r="CD110" i="2"/>
  <c r="DR110" i="2" s="1"/>
  <c r="CE110" i="2"/>
  <c r="DS110" i="2" s="1"/>
  <c r="CF110" i="2"/>
  <c r="DT110" i="2" s="1"/>
  <c r="CG110" i="2"/>
  <c r="DU110" i="2" s="1"/>
  <c r="CH110" i="2"/>
  <c r="DV110" i="2" s="1"/>
  <c r="CJ110" i="2"/>
  <c r="DX110" i="2" s="1"/>
  <c r="CK110" i="2"/>
  <c r="DY110" i="2" s="1"/>
  <c r="CL110" i="2"/>
  <c r="DZ110" i="2" s="1"/>
  <c r="CM110" i="2"/>
  <c r="EA110" i="2" s="1"/>
  <c r="CN110" i="2"/>
  <c r="EB110" i="2" s="1"/>
  <c r="CO110" i="2"/>
  <c r="EC110" i="2" s="1"/>
  <c r="CP110" i="2"/>
  <c r="ED110" i="2" s="1"/>
  <c r="CQ110" i="2"/>
  <c r="EE110" i="2" s="1"/>
  <c r="CR110" i="2"/>
  <c r="EF110" i="2" s="1"/>
  <c r="BP111" i="2"/>
  <c r="DD111" i="2" s="1"/>
  <c r="BQ111" i="2"/>
  <c r="DE111" i="2" s="1"/>
  <c r="BR111" i="2"/>
  <c r="DF111" i="2" s="1"/>
  <c r="BS111" i="2"/>
  <c r="DG111" i="2" s="1"/>
  <c r="BT111" i="2"/>
  <c r="DH111" i="2" s="1"/>
  <c r="BU111" i="2"/>
  <c r="DI111" i="2" s="1"/>
  <c r="BV111" i="2"/>
  <c r="DJ111" i="2" s="1"/>
  <c r="BW111" i="2"/>
  <c r="DK111" i="2" s="1"/>
  <c r="BX111" i="2"/>
  <c r="DL111" i="2" s="1"/>
  <c r="BZ111" i="2"/>
  <c r="DN111" i="2" s="1"/>
  <c r="CA111" i="2"/>
  <c r="DO111" i="2" s="1"/>
  <c r="CB111" i="2"/>
  <c r="DP111" i="2" s="1"/>
  <c r="CC111" i="2"/>
  <c r="DQ111" i="2" s="1"/>
  <c r="CD111" i="2"/>
  <c r="DR111" i="2" s="1"/>
  <c r="CE111" i="2"/>
  <c r="DS111" i="2" s="1"/>
  <c r="CF111" i="2"/>
  <c r="DT111" i="2" s="1"/>
  <c r="CG111" i="2"/>
  <c r="DU111" i="2" s="1"/>
  <c r="CH111" i="2"/>
  <c r="DV111" i="2" s="1"/>
  <c r="CJ111" i="2"/>
  <c r="DX111" i="2" s="1"/>
  <c r="CK111" i="2"/>
  <c r="DY111" i="2" s="1"/>
  <c r="CL111" i="2"/>
  <c r="DZ111" i="2" s="1"/>
  <c r="CM111" i="2"/>
  <c r="EA111" i="2" s="1"/>
  <c r="CN111" i="2"/>
  <c r="EB111" i="2" s="1"/>
  <c r="CO111" i="2"/>
  <c r="EC111" i="2" s="1"/>
  <c r="CP111" i="2"/>
  <c r="ED111" i="2" s="1"/>
  <c r="CQ111" i="2"/>
  <c r="EE111" i="2" s="1"/>
  <c r="CR111" i="2"/>
  <c r="EF111" i="2" s="1"/>
  <c r="BP112" i="2"/>
  <c r="DD112" i="2" s="1"/>
  <c r="BQ112" i="2"/>
  <c r="DE112" i="2" s="1"/>
  <c r="BR112" i="2"/>
  <c r="DF112" i="2" s="1"/>
  <c r="BS112" i="2"/>
  <c r="DG112" i="2" s="1"/>
  <c r="BT112" i="2"/>
  <c r="DH112" i="2" s="1"/>
  <c r="BU112" i="2"/>
  <c r="DI112" i="2" s="1"/>
  <c r="BV112" i="2"/>
  <c r="DJ112" i="2" s="1"/>
  <c r="BW112" i="2"/>
  <c r="DK112" i="2" s="1"/>
  <c r="BX112" i="2"/>
  <c r="DL112" i="2" s="1"/>
  <c r="BZ112" i="2"/>
  <c r="DN112" i="2" s="1"/>
  <c r="CA112" i="2"/>
  <c r="DO112" i="2" s="1"/>
  <c r="CB112" i="2"/>
  <c r="DP112" i="2" s="1"/>
  <c r="CC112" i="2"/>
  <c r="DQ112" i="2" s="1"/>
  <c r="CD112" i="2"/>
  <c r="DR112" i="2" s="1"/>
  <c r="CE112" i="2"/>
  <c r="DS112" i="2" s="1"/>
  <c r="CF112" i="2"/>
  <c r="DT112" i="2" s="1"/>
  <c r="CG112" i="2"/>
  <c r="DU112" i="2" s="1"/>
  <c r="CH112" i="2"/>
  <c r="DV112" i="2" s="1"/>
  <c r="CJ112" i="2"/>
  <c r="DX112" i="2" s="1"/>
  <c r="CK112" i="2"/>
  <c r="DY112" i="2" s="1"/>
  <c r="CL112" i="2"/>
  <c r="DZ112" i="2" s="1"/>
  <c r="CM112" i="2"/>
  <c r="EA112" i="2" s="1"/>
  <c r="CN112" i="2"/>
  <c r="EB112" i="2" s="1"/>
  <c r="CO112" i="2"/>
  <c r="EC112" i="2" s="1"/>
  <c r="CP112" i="2"/>
  <c r="ED112" i="2" s="1"/>
  <c r="CQ112" i="2"/>
  <c r="EE112" i="2" s="1"/>
  <c r="CR112" i="2"/>
  <c r="EF112" i="2" s="1"/>
  <c r="BP113" i="2"/>
  <c r="DD113" i="2" s="1"/>
  <c r="BQ113" i="2"/>
  <c r="DE113" i="2" s="1"/>
  <c r="BR113" i="2"/>
  <c r="DF113" i="2" s="1"/>
  <c r="BS113" i="2"/>
  <c r="DG113" i="2" s="1"/>
  <c r="BT113" i="2"/>
  <c r="DH113" i="2" s="1"/>
  <c r="BU113" i="2"/>
  <c r="DI113" i="2" s="1"/>
  <c r="BV113" i="2"/>
  <c r="DJ113" i="2" s="1"/>
  <c r="BW113" i="2"/>
  <c r="DK113" i="2" s="1"/>
  <c r="BX113" i="2"/>
  <c r="DL113" i="2" s="1"/>
  <c r="BZ113" i="2"/>
  <c r="DN113" i="2" s="1"/>
  <c r="CA113" i="2"/>
  <c r="DO113" i="2" s="1"/>
  <c r="CB113" i="2"/>
  <c r="DP113" i="2" s="1"/>
  <c r="CC113" i="2"/>
  <c r="DQ113" i="2" s="1"/>
  <c r="CD113" i="2"/>
  <c r="DR113" i="2" s="1"/>
  <c r="CE113" i="2"/>
  <c r="DS113" i="2" s="1"/>
  <c r="CF113" i="2"/>
  <c r="DT113" i="2" s="1"/>
  <c r="CG113" i="2"/>
  <c r="DU113" i="2" s="1"/>
  <c r="CH113" i="2"/>
  <c r="DV113" i="2" s="1"/>
  <c r="CJ113" i="2"/>
  <c r="DX113" i="2" s="1"/>
  <c r="CK113" i="2"/>
  <c r="DY113" i="2" s="1"/>
  <c r="CL113" i="2"/>
  <c r="DZ113" i="2" s="1"/>
  <c r="CM113" i="2"/>
  <c r="EA113" i="2" s="1"/>
  <c r="CN113" i="2"/>
  <c r="EB113" i="2" s="1"/>
  <c r="CO113" i="2"/>
  <c r="EC113" i="2" s="1"/>
  <c r="CP113" i="2"/>
  <c r="ED113" i="2" s="1"/>
  <c r="CQ113" i="2"/>
  <c r="EE113" i="2" s="1"/>
  <c r="CR113" i="2"/>
  <c r="EF113" i="2" s="1"/>
  <c r="BP114" i="2"/>
  <c r="DD114" i="2" s="1"/>
  <c r="BQ114" i="2"/>
  <c r="DE114" i="2" s="1"/>
  <c r="BR114" i="2"/>
  <c r="DF114" i="2" s="1"/>
  <c r="BS114" i="2"/>
  <c r="DG114" i="2" s="1"/>
  <c r="BT114" i="2"/>
  <c r="DH114" i="2" s="1"/>
  <c r="BU114" i="2"/>
  <c r="DI114" i="2" s="1"/>
  <c r="BV114" i="2"/>
  <c r="DJ114" i="2" s="1"/>
  <c r="BW114" i="2"/>
  <c r="DK114" i="2" s="1"/>
  <c r="BX114" i="2"/>
  <c r="DL114" i="2" s="1"/>
  <c r="BZ114" i="2"/>
  <c r="DN114" i="2" s="1"/>
  <c r="CA114" i="2"/>
  <c r="DO114" i="2" s="1"/>
  <c r="CB114" i="2"/>
  <c r="DP114" i="2" s="1"/>
  <c r="CC114" i="2"/>
  <c r="DQ114" i="2" s="1"/>
  <c r="CD114" i="2"/>
  <c r="DR114" i="2" s="1"/>
  <c r="CE114" i="2"/>
  <c r="DS114" i="2" s="1"/>
  <c r="CF114" i="2"/>
  <c r="DT114" i="2" s="1"/>
  <c r="CG114" i="2"/>
  <c r="DU114" i="2" s="1"/>
  <c r="CH114" i="2"/>
  <c r="DV114" i="2" s="1"/>
  <c r="CJ114" i="2"/>
  <c r="DX114" i="2" s="1"/>
  <c r="CK114" i="2"/>
  <c r="DY114" i="2" s="1"/>
  <c r="CL114" i="2"/>
  <c r="DZ114" i="2" s="1"/>
  <c r="CM114" i="2"/>
  <c r="EA114" i="2" s="1"/>
  <c r="CN114" i="2"/>
  <c r="EB114" i="2" s="1"/>
  <c r="CO114" i="2"/>
  <c r="EC114" i="2" s="1"/>
  <c r="CP114" i="2"/>
  <c r="ED114" i="2" s="1"/>
  <c r="CQ114" i="2"/>
  <c r="EE114" i="2" s="1"/>
  <c r="CR114" i="2"/>
  <c r="EF114" i="2" s="1"/>
  <c r="BP115" i="2"/>
  <c r="DD115" i="2" s="1"/>
  <c r="BQ115" i="2"/>
  <c r="DE115" i="2" s="1"/>
  <c r="BR115" i="2"/>
  <c r="DF115" i="2" s="1"/>
  <c r="BS115" i="2"/>
  <c r="DG115" i="2" s="1"/>
  <c r="BT115" i="2"/>
  <c r="DH115" i="2" s="1"/>
  <c r="BU115" i="2"/>
  <c r="DI115" i="2" s="1"/>
  <c r="BV115" i="2"/>
  <c r="DJ115" i="2" s="1"/>
  <c r="BW115" i="2"/>
  <c r="DK115" i="2" s="1"/>
  <c r="BX115" i="2"/>
  <c r="DL115" i="2" s="1"/>
  <c r="BZ115" i="2"/>
  <c r="DN115" i="2" s="1"/>
  <c r="CA115" i="2"/>
  <c r="DO115" i="2" s="1"/>
  <c r="CB115" i="2"/>
  <c r="DP115" i="2" s="1"/>
  <c r="CC115" i="2"/>
  <c r="DQ115" i="2" s="1"/>
  <c r="CD115" i="2"/>
  <c r="DR115" i="2" s="1"/>
  <c r="CE115" i="2"/>
  <c r="DS115" i="2" s="1"/>
  <c r="CF115" i="2"/>
  <c r="DT115" i="2" s="1"/>
  <c r="CG115" i="2"/>
  <c r="DU115" i="2" s="1"/>
  <c r="CH115" i="2"/>
  <c r="DV115" i="2" s="1"/>
  <c r="CJ115" i="2"/>
  <c r="DX115" i="2" s="1"/>
  <c r="CK115" i="2"/>
  <c r="DY115" i="2" s="1"/>
  <c r="CL115" i="2"/>
  <c r="DZ115" i="2" s="1"/>
  <c r="CM115" i="2"/>
  <c r="EA115" i="2" s="1"/>
  <c r="CN115" i="2"/>
  <c r="EB115" i="2" s="1"/>
  <c r="CO115" i="2"/>
  <c r="EC115" i="2" s="1"/>
  <c r="CP115" i="2"/>
  <c r="ED115" i="2" s="1"/>
  <c r="CQ115" i="2"/>
  <c r="EE115" i="2" s="1"/>
  <c r="CR115" i="2"/>
  <c r="EF115" i="2" s="1"/>
  <c r="BP116" i="2"/>
  <c r="DD116" i="2" s="1"/>
  <c r="BQ116" i="2"/>
  <c r="DE116" i="2" s="1"/>
  <c r="BR116" i="2"/>
  <c r="DF116" i="2" s="1"/>
  <c r="BS116" i="2"/>
  <c r="DG116" i="2" s="1"/>
  <c r="BT116" i="2"/>
  <c r="DH116" i="2" s="1"/>
  <c r="BU116" i="2"/>
  <c r="DI116" i="2" s="1"/>
  <c r="BV116" i="2"/>
  <c r="DJ116" i="2" s="1"/>
  <c r="BW116" i="2"/>
  <c r="DK116" i="2" s="1"/>
  <c r="BX116" i="2"/>
  <c r="DL116" i="2" s="1"/>
  <c r="BZ116" i="2"/>
  <c r="DN116" i="2" s="1"/>
  <c r="CA116" i="2"/>
  <c r="DO116" i="2" s="1"/>
  <c r="CB116" i="2"/>
  <c r="DP116" i="2" s="1"/>
  <c r="CC116" i="2"/>
  <c r="DQ116" i="2" s="1"/>
  <c r="CD116" i="2"/>
  <c r="DR116" i="2" s="1"/>
  <c r="CE116" i="2"/>
  <c r="DS116" i="2" s="1"/>
  <c r="CF116" i="2"/>
  <c r="DT116" i="2" s="1"/>
  <c r="CG116" i="2"/>
  <c r="DU116" i="2" s="1"/>
  <c r="CH116" i="2"/>
  <c r="DV116" i="2" s="1"/>
  <c r="CJ116" i="2"/>
  <c r="DX116" i="2" s="1"/>
  <c r="CK116" i="2"/>
  <c r="DY116" i="2" s="1"/>
  <c r="CL116" i="2"/>
  <c r="DZ116" i="2" s="1"/>
  <c r="CM116" i="2"/>
  <c r="EA116" i="2" s="1"/>
  <c r="CN116" i="2"/>
  <c r="EB116" i="2" s="1"/>
  <c r="CO116" i="2"/>
  <c r="EC116" i="2" s="1"/>
  <c r="CP116" i="2"/>
  <c r="ED116" i="2" s="1"/>
  <c r="CQ116" i="2"/>
  <c r="EE116" i="2" s="1"/>
  <c r="CR116" i="2"/>
  <c r="EF116" i="2" s="1"/>
  <c r="BP117" i="2"/>
  <c r="DD117" i="2" s="1"/>
  <c r="BQ117" i="2"/>
  <c r="DE117" i="2" s="1"/>
  <c r="BR117" i="2"/>
  <c r="DF117" i="2" s="1"/>
  <c r="BS117" i="2"/>
  <c r="DG117" i="2" s="1"/>
  <c r="BT117" i="2"/>
  <c r="DH117" i="2" s="1"/>
  <c r="BU117" i="2"/>
  <c r="DI117" i="2" s="1"/>
  <c r="BV117" i="2"/>
  <c r="DJ117" i="2" s="1"/>
  <c r="BW117" i="2"/>
  <c r="DK117" i="2" s="1"/>
  <c r="BX117" i="2"/>
  <c r="DL117" i="2" s="1"/>
  <c r="BZ117" i="2"/>
  <c r="DN117" i="2" s="1"/>
  <c r="CA117" i="2"/>
  <c r="DO117" i="2" s="1"/>
  <c r="CB117" i="2"/>
  <c r="DP117" i="2" s="1"/>
  <c r="CC117" i="2"/>
  <c r="DQ117" i="2" s="1"/>
  <c r="CD117" i="2"/>
  <c r="DR117" i="2" s="1"/>
  <c r="CE117" i="2"/>
  <c r="DS117" i="2" s="1"/>
  <c r="CF117" i="2"/>
  <c r="DT117" i="2" s="1"/>
  <c r="CG117" i="2"/>
  <c r="DU117" i="2" s="1"/>
  <c r="CH117" i="2"/>
  <c r="DV117" i="2" s="1"/>
  <c r="CJ117" i="2"/>
  <c r="DX117" i="2" s="1"/>
  <c r="CK117" i="2"/>
  <c r="DY117" i="2" s="1"/>
  <c r="CL117" i="2"/>
  <c r="DZ117" i="2" s="1"/>
  <c r="CM117" i="2"/>
  <c r="EA117" i="2" s="1"/>
  <c r="CN117" i="2"/>
  <c r="EB117" i="2" s="1"/>
  <c r="CO117" i="2"/>
  <c r="EC117" i="2" s="1"/>
  <c r="CP117" i="2"/>
  <c r="ED117" i="2" s="1"/>
  <c r="CQ117" i="2"/>
  <c r="EE117" i="2" s="1"/>
  <c r="CR117" i="2"/>
  <c r="EF117" i="2" s="1"/>
  <c r="BP118" i="2"/>
  <c r="DD118" i="2" s="1"/>
  <c r="BQ118" i="2"/>
  <c r="DE118" i="2" s="1"/>
  <c r="BR118" i="2"/>
  <c r="DF118" i="2" s="1"/>
  <c r="BS118" i="2"/>
  <c r="DG118" i="2" s="1"/>
  <c r="BT118" i="2"/>
  <c r="DH118" i="2" s="1"/>
  <c r="BU118" i="2"/>
  <c r="DI118" i="2" s="1"/>
  <c r="BV118" i="2"/>
  <c r="DJ118" i="2" s="1"/>
  <c r="BW118" i="2"/>
  <c r="DK118" i="2" s="1"/>
  <c r="BX118" i="2"/>
  <c r="DL118" i="2" s="1"/>
  <c r="BZ118" i="2"/>
  <c r="DN118" i="2" s="1"/>
  <c r="CA118" i="2"/>
  <c r="DO118" i="2" s="1"/>
  <c r="CB118" i="2"/>
  <c r="DP118" i="2" s="1"/>
  <c r="CC118" i="2"/>
  <c r="DQ118" i="2" s="1"/>
  <c r="CD118" i="2"/>
  <c r="DR118" i="2" s="1"/>
  <c r="CE118" i="2"/>
  <c r="DS118" i="2" s="1"/>
  <c r="CF118" i="2"/>
  <c r="DT118" i="2" s="1"/>
  <c r="CG118" i="2"/>
  <c r="DU118" i="2" s="1"/>
  <c r="CH118" i="2"/>
  <c r="DV118" i="2" s="1"/>
  <c r="CJ118" i="2"/>
  <c r="DX118" i="2" s="1"/>
  <c r="CK118" i="2"/>
  <c r="DY118" i="2" s="1"/>
  <c r="CL118" i="2"/>
  <c r="DZ118" i="2" s="1"/>
  <c r="CM118" i="2"/>
  <c r="EA118" i="2" s="1"/>
  <c r="CN118" i="2"/>
  <c r="EB118" i="2" s="1"/>
  <c r="CO118" i="2"/>
  <c r="EC118" i="2" s="1"/>
  <c r="CP118" i="2"/>
  <c r="ED118" i="2" s="1"/>
  <c r="CQ118" i="2"/>
  <c r="EE118" i="2" s="1"/>
  <c r="CR118" i="2"/>
  <c r="EF118" i="2" s="1"/>
  <c r="BP119" i="2"/>
  <c r="DD119" i="2" s="1"/>
  <c r="BQ119" i="2"/>
  <c r="DE119" i="2" s="1"/>
  <c r="BR119" i="2"/>
  <c r="DF119" i="2" s="1"/>
  <c r="BS119" i="2"/>
  <c r="DG119" i="2" s="1"/>
  <c r="BT119" i="2"/>
  <c r="DH119" i="2" s="1"/>
  <c r="BU119" i="2"/>
  <c r="DI119" i="2" s="1"/>
  <c r="BV119" i="2"/>
  <c r="DJ119" i="2" s="1"/>
  <c r="BW119" i="2"/>
  <c r="DK119" i="2" s="1"/>
  <c r="BX119" i="2"/>
  <c r="DL119" i="2" s="1"/>
  <c r="BZ119" i="2"/>
  <c r="DN119" i="2" s="1"/>
  <c r="CA119" i="2"/>
  <c r="DO119" i="2" s="1"/>
  <c r="CB119" i="2"/>
  <c r="DP119" i="2" s="1"/>
  <c r="CC119" i="2"/>
  <c r="DQ119" i="2" s="1"/>
  <c r="CD119" i="2"/>
  <c r="DR119" i="2" s="1"/>
  <c r="CE119" i="2"/>
  <c r="DS119" i="2" s="1"/>
  <c r="CF119" i="2"/>
  <c r="DT119" i="2" s="1"/>
  <c r="CG119" i="2"/>
  <c r="DU119" i="2" s="1"/>
  <c r="CH119" i="2"/>
  <c r="DV119" i="2" s="1"/>
  <c r="CJ119" i="2"/>
  <c r="DX119" i="2" s="1"/>
  <c r="CK119" i="2"/>
  <c r="DY119" i="2" s="1"/>
  <c r="CL119" i="2"/>
  <c r="DZ119" i="2" s="1"/>
  <c r="CM119" i="2"/>
  <c r="EA119" i="2" s="1"/>
  <c r="CN119" i="2"/>
  <c r="EB119" i="2" s="1"/>
  <c r="CO119" i="2"/>
  <c r="EC119" i="2" s="1"/>
  <c r="CP119" i="2"/>
  <c r="ED119" i="2" s="1"/>
  <c r="CQ119" i="2"/>
  <c r="EE119" i="2" s="1"/>
  <c r="CR119" i="2"/>
  <c r="EF119" i="2" s="1"/>
  <c r="BP120" i="2"/>
  <c r="DD120" i="2" s="1"/>
  <c r="BQ120" i="2"/>
  <c r="DE120" i="2" s="1"/>
  <c r="BR120" i="2"/>
  <c r="DF120" i="2" s="1"/>
  <c r="BS120" i="2"/>
  <c r="DG120" i="2" s="1"/>
  <c r="BT120" i="2"/>
  <c r="DH120" i="2" s="1"/>
  <c r="BU120" i="2"/>
  <c r="DI120" i="2" s="1"/>
  <c r="BV120" i="2"/>
  <c r="DJ120" i="2" s="1"/>
  <c r="BW120" i="2"/>
  <c r="DK120" i="2" s="1"/>
  <c r="BX120" i="2"/>
  <c r="DL120" i="2" s="1"/>
  <c r="BZ120" i="2"/>
  <c r="DN120" i="2" s="1"/>
  <c r="CA120" i="2"/>
  <c r="DO120" i="2" s="1"/>
  <c r="CB120" i="2"/>
  <c r="DP120" i="2" s="1"/>
  <c r="CC120" i="2"/>
  <c r="DQ120" i="2" s="1"/>
  <c r="CD120" i="2"/>
  <c r="DR120" i="2" s="1"/>
  <c r="CE120" i="2"/>
  <c r="DS120" i="2" s="1"/>
  <c r="CF120" i="2"/>
  <c r="DT120" i="2" s="1"/>
  <c r="CG120" i="2"/>
  <c r="DU120" i="2" s="1"/>
  <c r="CH120" i="2"/>
  <c r="DV120" i="2" s="1"/>
  <c r="CJ120" i="2"/>
  <c r="DX120" i="2" s="1"/>
  <c r="CK120" i="2"/>
  <c r="DY120" i="2" s="1"/>
  <c r="CL120" i="2"/>
  <c r="DZ120" i="2" s="1"/>
  <c r="CM120" i="2"/>
  <c r="EA120" i="2" s="1"/>
  <c r="CN120" i="2"/>
  <c r="EB120" i="2" s="1"/>
  <c r="CO120" i="2"/>
  <c r="EC120" i="2" s="1"/>
  <c r="CP120" i="2"/>
  <c r="ED120" i="2" s="1"/>
  <c r="CQ120" i="2"/>
  <c r="EE120" i="2" s="1"/>
  <c r="CR120" i="2"/>
  <c r="EF120" i="2" s="1"/>
  <c r="BP121" i="2"/>
  <c r="DD121" i="2" s="1"/>
  <c r="BQ121" i="2"/>
  <c r="DE121" i="2" s="1"/>
  <c r="BR121" i="2"/>
  <c r="DF121" i="2" s="1"/>
  <c r="BS121" i="2"/>
  <c r="DG121" i="2" s="1"/>
  <c r="BT121" i="2"/>
  <c r="DH121" i="2" s="1"/>
  <c r="BU121" i="2"/>
  <c r="DI121" i="2" s="1"/>
  <c r="BV121" i="2"/>
  <c r="DJ121" i="2" s="1"/>
  <c r="BW121" i="2"/>
  <c r="DK121" i="2" s="1"/>
  <c r="BX121" i="2"/>
  <c r="DL121" i="2" s="1"/>
  <c r="BZ121" i="2"/>
  <c r="DN121" i="2" s="1"/>
  <c r="CA121" i="2"/>
  <c r="DO121" i="2" s="1"/>
  <c r="CB121" i="2"/>
  <c r="DP121" i="2" s="1"/>
  <c r="CC121" i="2"/>
  <c r="DQ121" i="2" s="1"/>
  <c r="CD121" i="2"/>
  <c r="DR121" i="2" s="1"/>
  <c r="CE121" i="2"/>
  <c r="DS121" i="2" s="1"/>
  <c r="CF121" i="2"/>
  <c r="DT121" i="2" s="1"/>
  <c r="CG121" i="2"/>
  <c r="DU121" i="2" s="1"/>
  <c r="CH121" i="2"/>
  <c r="DV121" i="2" s="1"/>
  <c r="CJ121" i="2"/>
  <c r="DX121" i="2" s="1"/>
  <c r="CK121" i="2"/>
  <c r="DY121" i="2" s="1"/>
  <c r="CL121" i="2"/>
  <c r="DZ121" i="2" s="1"/>
  <c r="CM121" i="2"/>
  <c r="EA121" i="2" s="1"/>
  <c r="CN121" i="2"/>
  <c r="EB121" i="2" s="1"/>
  <c r="CO121" i="2"/>
  <c r="EC121" i="2" s="1"/>
  <c r="CP121" i="2"/>
  <c r="ED121" i="2" s="1"/>
  <c r="CQ121" i="2"/>
  <c r="EE121" i="2" s="1"/>
  <c r="CR121" i="2"/>
  <c r="EF121" i="2" s="1"/>
  <c r="BP122" i="2"/>
  <c r="DD122" i="2" s="1"/>
  <c r="BQ122" i="2"/>
  <c r="DE122" i="2" s="1"/>
  <c r="BR122" i="2"/>
  <c r="DF122" i="2" s="1"/>
  <c r="BS122" i="2"/>
  <c r="DG122" i="2" s="1"/>
  <c r="BT122" i="2"/>
  <c r="DH122" i="2" s="1"/>
  <c r="BU122" i="2"/>
  <c r="DI122" i="2" s="1"/>
  <c r="BV122" i="2"/>
  <c r="DJ122" i="2" s="1"/>
  <c r="BW122" i="2"/>
  <c r="DK122" i="2" s="1"/>
  <c r="BX122" i="2"/>
  <c r="DL122" i="2" s="1"/>
  <c r="BZ122" i="2"/>
  <c r="DN122" i="2" s="1"/>
  <c r="CA122" i="2"/>
  <c r="DO122" i="2" s="1"/>
  <c r="CB122" i="2"/>
  <c r="DP122" i="2" s="1"/>
  <c r="CC122" i="2"/>
  <c r="DQ122" i="2" s="1"/>
  <c r="CD122" i="2"/>
  <c r="DR122" i="2" s="1"/>
  <c r="CE122" i="2"/>
  <c r="DS122" i="2" s="1"/>
  <c r="CF122" i="2"/>
  <c r="DT122" i="2" s="1"/>
  <c r="CG122" i="2"/>
  <c r="DU122" i="2" s="1"/>
  <c r="CH122" i="2"/>
  <c r="DV122" i="2" s="1"/>
  <c r="CJ122" i="2"/>
  <c r="DX122" i="2" s="1"/>
  <c r="CK122" i="2"/>
  <c r="DY122" i="2" s="1"/>
  <c r="CL122" i="2"/>
  <c r="DZ122" i="2" s="1"/>
  <c r="CM122" i="2"/>
  <c r="EA122" i="2" s="1"/>
  <c r="CN122" i="2"/>
  <c r="EB122" i="2" s="1"/>
  <c r="CO122" i="2"/>
  <c r="EC122" i="2" s="1"/>
  <c r="CP122" i="2"/>
  <c r="ED122" i="2" s="1"/>
  <c r="CQ122" i="2"/>
  <c r="EE122" i="2" s="1"/>
  <c r="CR122" i="2"/>
  <c r="EF122" i="2" s="1"/>
  <c r="BP123" i="2"/>
  <c r="DD123" i="2" s="1"/>
  <c r="BQ123" i="2"/>
  <c r="DE123" i="2" s="1"/>
  <c r="BR123" i="2"/>
  <c r="DF123" i="2" s="1"/>
  <c r="BS123" i="2"/>
  <c r="DG123" i="2" s="1"/>
  <c r="BT123" i="2"/>
  <c r="DH123" i="2" s="1"/>
  <c r="BU123" i="2"/>
  <c r="DI123" i="2" s="1"/>
  <c r="BV123" i="2"/>
  <c r="DJ123" i="2" s="1"/>
  <c r="BW123" i="2"/>
  <c r="DK123" i="2" s="1"/>
  <c r="BX123" i="2"/>
  <c r="DL123" i="2" s="1"/>
  <c r="BZ123" i="2"/>
  <c r="DN123" i="2" s="1"/>
  <c r="CA123" i="2"/>
  <c r="DO123" i="2" s="1"/>
  <c r="CB123" i="2"/>
  <c r="DP123" i="2" s="1"/>
  <c r="CC123" i="2"/>
  <c r="DQ123" i="2" s="1"/>
  <c r="CD123" i="2"/>
  <c r="DR123" i="2" s="1"/>
  <c r="CE123" i="2"/>
  <c r="DS123" i="2" s="1"/>
  <c r="CF123" i="2"/>
  <c r="DT123" i="2" s="1"/>
  <c r="CG123" i="2"/>
  <c r="DU123" i="2" s="1"/>
  <c r="CH123" i="2"/>
  <c r="DV123" i="2" s="1"/>
  <c r="CJ123" i="2"/>
  <c r="DX123" i="2" s="1"/>
  <c r="CK123" i="2"/>
  <c r="DY123" i="2" s="1"/>
  <c r="CL123" i="2"/>
  <c r="DZ123" i="2" s="1"/>
  <c r="CM123" i="2"/>
  <c r="EA123" i="2" s="1"/>
  <c r="CN123" i="2"/>
  <c r="EB123" i="2" s="1"/>
  <c r="CO123" i="2"/>
  <c r="EC123" i="2" s="1"/>
  <c r="CP123" i="2"/>
  <c r="ED123" i="2" s="1"/>
  <c r="CQ123" i="2"/>
  <c r="EE123" i="2" s="1"/>
  <c r="CR123" i="2"/>
  <c r="EF123" i="2" s="1"/>
  <c r="BP124" i="2"/>
  <c r="DD124" i="2" s="1"/>
  <c r="BQ124" i="2"/>
  <c r="DE124" i="2" s="1"/>
  <c r="BR124" i="2"/>
  <c r="DF124" i="2" s="1"/>
  <c r="BS124" i="2"/>
  <c r="DG124" i="2" s="1"/>
  <c r="BT124" i="2"/>
  <c r="DH124" i="2" s="1"/>
  <c r="BU124" i="2"/>
  <c r="DI124" i="2" s="1"/>
  <c r="BV124" i="2"/>
  <c r="DJ124" i="2" s="1"/>
  <c r="BW124" i="2"/>
  <c r="DK124" i="2" s="1"/>
  <c r="BX124" i="2"/>
  <c r="DL124" i="2" s="1"/>
  <c r="BZ124" i="2"/>
  <c r="DN124" i="2" s="1"/>
  <c r="CA124" i="2"/>
  <c r="DO124" i="2" s="1"/>
  <c r="CB124" i="2"/>
  <c r="DP124" i="2" s="1"/>
  <c r="CC124" i="2"/>
  <c r="DQ124" i="2" s="1"/>
  <c r="CD124" i="2"/>
  <c r="DR124" i="2" s="1"/>
  <c r="CE124" i="2"/>
  <c r="DS124" i="2" s="1"/>
  <c r="CF124" i="2"/>
  <c r="DT124" i="2" s="1"/>
  <c r="CG124" i="2"/>
  <c r="DU124" i="2" s="1"/>
  <c r="CH124" i="2"/>
  <c r="DV124" i="2" s="1"/>
  <c r="CJ124" i="2"/>
  <c r="DX124" i="2" s="1"/>
  <c r="CK124" i="2"/>
  <c r="DY124" i="2" s="1"/>
  <c r="CL124" i="2"/>
  <c r="DZ124" i="2" s="1"/>
  <c r="CM124" i="2"/>
  <c r="EA124" i="2" s="1"/>
  <c r="CN124" i="2"/>
  <c r="EB124" i="2" s="1"/>
  <c r="CO124" i="2"/>
  <c r="EC124" i="2" s="1"/>
  <c r="CP124" i="2"/>
  <c r="ED124" i="2" s="1"/>
  <c r="CQ124" i="2"/>
  <c r="EE124" i="2" s="1"/>
  <c r="CR124" i="2"/>
  <c r="EF124" i="2" s="1"/>
  <c r="BP125" i="2"/>
  <c r="DD125" i="2" s="1"/>
  <c r="BQ125" i="2"/>
  <c r="DE125" i="2" s="1"/>
  <c r="BR125" i="2"/>
  <c r="DF125" i="2" s="1"/>
  <c r="BS125" i="2"/>
  <c r="DG125" i="2" s="1"/>
  <c r="BT125" i="2"/>
  <c r="DH125" i="2" s="1"/>
  <c r="BU125" i="2"/>
  <c r="DI125" i="2" s="1"/>
  <c r="BV125" i="2"/>
  <c r="DJ125" i="2" s="1"/>
  <c r="BW125" i="2"/>
  <c r="DK125" i="2" s="1"/>
  <c r="BX125" i="2"/>
  <c r="DL125" i="2" s="1"/>
  <c r="BZ125" i="2"/>
  <c r="DN125" i="2" s="1"/>
  <c r="CA125" i="2"/>
  <c r="DO125" i="2" s="1"/>
  <c r="CB125" i="2"/>
  <c r="DP125" i="2" s="1"/>
  <c r="CC125" i="2"/>
  <c r="DQ125" i="2" s="1"/>
  <c r="CD125" i="2"/>
  <c r="DR125" i="2" s="1"/>
  <c r="CE125" i="2"/>
  <c r="DS125" i="2" s="1"/>
  <c r="CF125" i="2"/>
  <c r="DT125" i="2" s="1"/>
  <c r="CG125" i="2"/>
  <c r="DU125" i="2" s="1"/>
  <c r="CH125" i="2"/>
  <c r="DV125" i="2" s="1"/>
  <c r="CJ125" i="2"/>
  <c r="DX125" i="2" s="1"/>
  <c r="CK125" i="2"/>
  <c r="DY125" i="2" s="1"/>
  <c r="CL125" i="2"/>
  <c r="DZ125" i="2" s="1"/>
  <c r="CM125" i="2"/>
  <c r="EA125" i="2" s="1"/>
  <c r="CN125" i="2"/>
  <c r="EB125" i="2" s="1"/>
  <c r="CO125" i="2"/>
  <c r="EC125" i="2" s="1"/>
  <c r="CP125" i="2"/>
  <c r="ED125" i="2" s="1"/>
  <c r="CQ125" i="2"/>
  <c r="EE125" i="2" s="1"/>
  <c r="CR125" i="2"/>
  <c r="EF125" i="2" s="1"/>
  <c r="BP126" i="2"/>
  <c r="DD126" i="2" s="1"/>
  <c r="BQ126" i="2"/>
  <c r="DE126" i="2" s="1"/>
  <c r="BR126" i="2"/>
  <c r="DF126" i="2" s="1"/>
  <c r="BS126" i="2"/>
  <c r="DG126" i="2" s="1"/>
  <c r="BT126" i="2"/>
  <c r="DH126" i="2" s="1"/>
  <c r="BU126" i="2"/>
  <c r="DI126" i="2" s="1"/>
  <c r="BV126" i="2"/>
  <c r="DJ126" i="2" s="1"/>
  <c r="BW126" i="2"/>
  <c r="DK126" i="2" s="1"/>
  <c r="BX126" i="2"/>
  <c r="DL126" i="2" s="1"/>
  <c r="BZ126" i="2"/>
  <c r="DN126" i="2" s="1"/>
  <c r="CA126" i="2"/>
  <c r="DO126" i="2" s="1"/>
  <c r="CB126" i="2"/>
  <c r="DP126" i="2" s="1"/>
  <c r="CC126" i="2"/>
  <c r="DQ126" i="2" s="1"/>
  <c r="CD126" i="2"/>
  <c r="DR126" i="2" s="1"/>
  <c r="CE126" i="2"/>
  <c r="DS126" i="2" s="1"/>
  <c r="CF126" i="2"/>
  <c r="DT126" i="2" s="1"/>
  <c r="CG126" i="2"/>
  <c r="DU126" i="2" s="1"/>
  <c r="CH126" i="2"/>
  <c r="DV126" i="2" s="1"/>
  <c r="CJ126" i="2"/>
  <c r="DX126" i="2" s="1"/>
  <c r="CK126" i="2"/>
  <c r="DY126" i="2" s="1"/>
  <c r="CL126" i="2"/>
  <c r="DZ126" i="2" s="1"/>
  <c r="CM126" i="2"/>
  <c r="EA126" i="2" s="1"/>
  <c r="CN126" i="2"/>
  <c r="EB126" i="2" s="1"/>
  <c r="CO126" i="2"/>
  <c r="EC126" i="2" s="1"/>
  <c r="CP126" i="2"/>
  <c r="ED126" i="2" s="1"/>
  <c r="CQ126" i="2"/>
  <c r="EE126" i="2" s="1"/>
  <c r="CR126" i="2"/>
  <c r="EF126" i="2" s="1"/>
  <c r="BP127" i="2"/>
  <c r="DD127" i="2" s="1"/>
  <c r="BQ127" i="2"/>
  <c r="DE127" i="2" s="1"/>
  <c r="BR127" i="2"/>
  <c r="DF127" i="2" s="1"/>
  <c r="BS127" i="2"/>
  <c r="DG127" i="2" s="1"/>
  <c r="BT127" i="2"/>
  <c r="DH127" i="2" s="1"/>
  <c r="BU127" i="2"/>
  <c r="DI127" i="2" s="1"/>
  <c r="BV127" i="2"/>
  <c r="DJ127" i="2" s="1"/>
  <c r="BW127" i="2"/>
  <c r="DK127" i="2" s="1"/>
  <c r="BX127" i="2"/>
  <c r="DL127" i="2" s="1"/>
  <c r="BZ127" i="2"/>
  <c r="DN127" i="2" s="1"/>
  <c r="CA127" i="2"/>
  <c r="DO127" i="2" s="1"/>
  <c r="CB127" i="2"/>
  <c r="DP127" i="2" s="1"/>
  <c r="CC127" i="2"/>
  <c r="DQ127" i="2" s="1"/>
  <c r="CD127" i="2"/>
  <c r="DR127" i="2" s="1"/>
  <c r="CE127" i="2"/>
  <c r="DS127" i="2" s="1"/>
  <c r="CF127" i="2"/>
  <c r="DT127" i="2" s="1"/>
  <c r="CG127" i="2"/>
  <c r="DU127" i="2" s="1"/>
  <c r="CH127" i="2"/>
  <c r="DV127" i="2" s="1"/>
  <c r="CJ127" i="2"/>
  <c r="DX127" i="2" s="1"/>
  <c r="CK127" i="2"/>
  <c r="DY127" i="2" s="1"/>
  <c r="CL127" i="2"/>
  <c r="DZ127" i="2" s="1"/>
  <c r="CM127" i="2"/>
  <c r="EA127" i="2" s="1"/>
  <c r="CN127" i="2"/>
  <c r="EB127" i="2" s="1"/>
  <c r="CO127" i="2"/>
  <c r="EC127" i="2" s="1"/>
  <c r="CP127" i="2"/>
  <c r="ED127" i="2" s="1"/>
  <c r="CQ127" i="2"/>
  <c r="EE127" i="2" s="1"/>
  <c r="CR127" i="2"/>
  <c r="EF127" i="2" s="1"/>
  <c r="BP128" i="2"/>
  <c r="DD128" i="2" s="1"/>
  <c r="BQ128" i="2"/>
  <c r="DE128" i="2" s="1"/>
  <c r="BR128" i="2"/>
  <c r="DF128" i="2" s="1"/>
  <c r="BS128" i="2"/>
  <c r="DG128" i="2" s="1"/>
  <c r="BT128" i="2"/>
  <c r="DH128" i="2" s="1"/>
  <c r="BU128" i="2"/>
  <c r="DI128" i="2" s="1"/>
  <c r="BV128" i="2"/>
  <c r="DJ128" i="2" s="1"/>
  <c r="BW128" i="2"/>
  <c r="DK128" i="2" s="1"/>
  <c r="BX128" i="2"/>
  <c r="DL128" i="2" s="1"/>
  <c r="BZ128" i="2"/>
  <c r="DN128" i="2" s="1"/>
  <c r="CA128" i="2"/>
  <c r="DO128" i="2" s="1"/>
  <c r="CB128" i="2"/>
  <c r="DP128" i="2" s="1"/>
  <c r="CC128" i="2"/>
  <c r="DQ128" i="2" s="1"/>
  <c r="CD128" i="2"/>
  <c r="DR128" i="2" s="1"/>
  <c r="CE128" i="2"/>
  <c r="DS128" i="2" s="1"/>
  <c r="CF128" i="2"/>
  <c r="DT128" i="2" s="1"/>
  <c r="CG128" i="2"/>
  <c r="DU128" i="2" s="1"/>
  <c r="CH128" i="2"/>
  <c r="DV128" i="2" s="1"/>
  <c r="CJ128" i="2"/>
  <c r="DX128" i="2" s="1"/>
  <c r="CK128" i="2"/>
  <c r="DY128" i="2" s="1"/>
  <c r="CL128" i="2"/>
  <c r="DZ128" i="2" s="1"/>
  <c r="CM128" i="2"/>
  <c r="EA128" i="2" s="1"/>
  <c r="CN128" i="2"/>
  <c r="EB128" i="2" s="1"/>
  <c r="CO128" i="2"/>
  <c r="EC128" i="2" s="1"/>
  <c r="CP128" i="2"/>
  <c r="ED128" i="2" s="1"/>
  <c r="CQ128" i="2"/>
  <c r="EE128" i="2" s="1"/>
  <c r="CR128" i="2"/>
  <c r="EF128" i="2" s="1"/>
  <c r="BP129" i="2"/>
  <c r="DD129" i="2" s="1"/>
  <c r="BQ129" i="2"/>
  <c r="DE129" i="2" s="1"/>
  <c r="BR129" i="2"/>
  <c r="DF129" i="2" s="1"/>
  <c r="BS129" i="2"/>
  <c r="DG129" i="2" s="1"/>
  <c r="BT129" i="2"/>
  <c r="DH129" i="2" s="1"/>
  <c r="BU129" i="2"/>
  <c r="DI129" i="2" s="1"/>
  <c r="BV129" i="2"/>
  <c r="DJ129" i="2" s="1"/>
  <c r="BW129" i="2"/>
  <c r="DK129" i="2" s="1"/>
  <c r="BX129" i="2"/>
  <c r="DL129" i="2" s="1"/>
  <c r="BZ129" i="2"/>
  <c r="DN129" i="2" s="1"/>
  <c r="CA129" i="2"/>
  <c r="DO129" i="2" s="1"/>
  <c r="CB129" i="2"/>
  <c r="DP129" i="2" s="1"/>
  <c r="CC129" i="2"/>
  <c r="DQ129" i="2" s="1"/>
  <c r="CD129" i="2"/>
  <c r="DR129" i="2" s="1"/>
  <c r="CE129" i="2"/>
  <c r="DS129" i="2" s="1"/>
  <c r="CF129" i="2"/>
  <c r="DT129" i="2" s="1"/>
  <c r="CG129" i="2"/>
  <c r="DU129" i="2" s="1"/>
  <c r="CH129" i="2"/>
  <c r="DV129" i="2" s="1"/>
  <c r="CJ129" i="2"/>
  <c r="DX129" i="2" s="1"/>
  <c r="CK129" i="2"/>
  <c r="DY129" i="2" s="1"/>
  <c r="CL129" i="2"/>
  <c r="DZ129" i="2" s="1"/>
  <c r="CM129" i="2"/>
  <c r="EA129" i="2" s="1"/>
  <c r="CN129" i="2"/>
  <c r="EB129" i="2" s="1"/>
  <c r="CO129" i="2"/>
  <c r="EC129" i="2" s="1"/>
  <c r="CP129" i="2"/>
  <c r="ED129" i="2" s="1"/>
  <c r="CQ129" i="2"/>
  <c r="EE129" i="2" s="1"/>
  <c r="CR129" i="2"/>
  <c r="EF129" i="2" s="1"/>
  <c r="BP130" i="2"/>
  <c r="DD130" i="2" s="1"/>
  <c r="BQ130" i="2"/>
  <c r="DE130" i="2" s="1"/>
  <c r="BR130" i="2"/>
  <c r="DF130" i="2" s="1"/>
  <c r="BS130" i="2"/>
  <c r="DG130" i="2" s="1"/>
  <c r="BT130" i="2"/>
  <c r="DH130" i="2" s="1"/>
  <c r="BU130" i="2"/>
  <c r="DI130" i="2" s="1"/>
  <c r="BV130" i="2"/>
  <c r="DJ130" i="2" s="1"/>
  <c r="BW130" i="2"/>
  <c r="DK130" i="2" s="1"/>
  <c r="BX130" i="2"/>
  <c r="DL130" i="2" s="1"/>
  <c r="BZ130" i="2"/>
  <c r="DN130" i="2" s="1"/>
  <c r="CA130" i="2"/>
  <c r="DO130" i="2" s="1"/>
  <c r="CB130" i="2"/>
  <c r="DP130" i="2" s="1"/>
  <c r="CC130" i="2"/>
  <c r="DQ130" i="2" s="1"/>
  <c r="CD130" i="2"/>
  <c r="DR130" i="2" s="1"/>
  <c r="CE130" i="2"/>
  <c r="DS130" i="2" s="1"/>
  <c r="CF130" i="2"/>
  <c r="DT130" i="2" s="1"/>
  <c r="CG130" i="2"/>
  <c r="DU130" i="2" s="1"/>
  <c r="CH130" i="2"/>
  <c r="DV130" i="2" s="1"/>
  <c r="CJ130" i="2"/>
  <c r="DX130" i="2" s="1"/>
  <c r="CK130" i="2"/>
  <c r="DY130" i="2" s="1"/>
  <c r="CL130" i="2"/>
  <c r="DZ130" i="2" s="1"/>
  <c r="CM130" i="2"/>
  <c r="EA130" i="2" s="1"/>
  <c r="CN130" i="2"/>
  <c r="EB130" i="2" s="1"/>
  <c r="CO130" i="2"/>
  <c r="EC130" i="2" s="1"/>
  <c r="CP130" i="2"/>
  <c r="ED130" i="2" s="1"/>
  <c r="CQ130" i="2"/>
  <c r="EE130" i="2" s="1"/>
  <c r="CR130" i="2"/>
  <c r="EF130" i="2" s="1"/>
  <c r="BP131" i="2"/>
  <c r="DD131" i="2" s="1"/>
  <c r="BQ131" i="2"/>
  <c r="DE131" i="2" s="1"/>
  <c r="BR131" i="2"/>
  <c r="DF131" i="2" s="1"/>
  <c r="BS131" i="2"/>
  <c r="DG131" i="2" s="1"/>
  <c r="BT131" i="2"/>
  <c r="DH131" i="2" s="1"/>
  <c r="BU131" i="2"/>
  <c r="DI131" i="2" s="1"/>
  <c r="BV131" i="2"/>
  <c r="DJ131" i="2" s="1"/>
  <c r="BW131" i="2"/>
  <c r="DK131" i="2" s="1"/>
  <c r="BX131" i="2"/>
  <c r="DL131" i="2" s="1"/>
  <c r="BZ131" i="2"/>
  <c r="DN131" i="2" s="1"/>
  <c r="CA131" i="2"/>
  <c r="DO131" i="2" s="1"/>
  <c r="CB131" i="2"/>
  <c r="DP131" i="2" s="1"/>
  <c r="CC131" i="2"/>
  <c r="DQ131" i="2" s="1"/>
  <c r="CD131" i="2"/>
  <c r="DR131" i="2" s="1"/>
  <c r="CE131" i="2"/>
  <c r="DS131" i="2" s="1"/>
  <c r="CF131" i="2"/>
  <c r="DT131" i="2" s="1"/>
  <c r="CG131" i="2"/>
  <c r="DU131" i="2" s="1"/>
  <c r="CH131" i="2"/>
  <c r="DV131" i="2" s="1"/>
  <c r="CJ131" i="2"/>
  <c r="DX131" i="2" s="1"/>
  <c r="CK131" i="2"/>
  <c r="DY131" i="2" s="1"/>
  <c r="CL131" i="2"/>
  <c r="DZ131" i="2" s="1"/>
  <c r="CM131" i="2"/>
  <c r="EA131" i="2" s="1"/>
  <c r="CN131" i="2"/>
  <c r="EB131" i="2" s="1"/>
  <c r="CO131" i="2"/>
  <c r="EC131" i="2" s="1"/>
  <c r="CP131" i="2"/>
  <c r="ED131" i="2" s="1"/>
  <c r="CQ131" i="2"/>
  <c r="EE131" i="2" s="1"/>
  <c r="CR131" i="2"/>
  <c r="EF131" i="2" s="1"/>
  <c r="BP132" i="2"/>
  <c r="DD132" i="2" s="1"/>
  <c r="BQ132" i="2"/>
  <c r="DE132" i="2" s="1"/>
  <c r="BR132" i="2"/>
  <c r="DF132" i="2" s="1"/>
  <c r="BS132" i="2"/>
  <c r="DG132" i="2" s="1"/>
  <c r="BT132" i="2"/>
  <c r="DH132" i="2" s="1"/>
  <c r="BU132" i="2"/>
  <c r="DI132" i="2" s="1"/>
  <c r="BV132" i="2"/>
  <c r="DJ132" i="2" s="1"/>
  <c r="BW132" i="2"/>
  <c r="DK132" i="2" s="1"/>
  <c r="BX132" i="2"/>
  <c r="DL132" i="2" s="1"/>
  <c r="BZ132" i="2"/>
  <c r="DN132" i="2" s="1"/>
  <c r="CA132" i="2"/>
  <c r="DO132" i="2" s="1"/>
  <c r="CB132" i="2"/>
  <c r="DP132" i="2" s="1"/>
  <c r="CC132" i="2"/>
  <c r="DQ132" i="2" s="1"/>
  <c r="CD132" i="2"/>
  <c r="DR132" i="2" s="1"/>
  <c r="CE132" i="2"/>
  <c r="DS132" i="2" s="1"/>
  <c r="CF132" i="2"/>
  <c r="DT132" i="2" s="1"/>
  <c r="CG132" i="2"/>
  <c r="DU132" i="2" s="1"/>
  <c r="CH132" i="2"/>
  <c r="DV132" i="2" s="1"/>
  <c r="CJ132" i="2"/>
  <c r="DX132" i="2" s="1"/>
  <c r="CK132" i="2"/>
  <c r="DY132" i="2" s="1"/>
  <c r="CL132" i="2"/>
  <c r="DZ132" i="2" s="1"/>
  <c r="CM132" i="2"/>
  <c r="EA132" i="2" s="1"/>
  <c r="CN132" i="2"/>
  <c r="EB132" i="2" s="1"/>
  <c r="CO132" i="2"/>
  <c r="EC132" i="2" s="1"/>
  <c r="CP132" i="2"/>
  <c r="ED132" i="2" s="1"/>
  <c r="CQ132" i="2"/>
  <c r="EE132" i="2" s="1"/>
  <c r="CR132" i="2"/>
  <c r="EF132" i="2" s="1"/>
  <c r="BP133" i="2"/>
  <c r="DD133" i="2" s="1"/>
  <c r="BQ133" i="2"/>
  <c r="DE133" i="2" s="1"/>
  <c r="BR133" i="2"/>
  <c r="DF133" i="2" s="1"/>
  <c r="BS133" i="2"/>
  <c r="DG133" i="2" s="1"/>
  <c r="BT133" i="2"/>
  <c r="DH133" i="2" s="1"/>
  <c r="BU133" i="2"/>
  <c r="DI133" i="2" s="1"/>
  <c r="BV133" i="2"/>
  <c r="DJ133" i="2" s="1"/>
  <c r="BW133" i="2"/>
  <c r="DK133" i="2" s="1"/>
  <c r="BX133" i="2"/>
  <c r="DL133" i="2" s="1"/>
  <c r="BZ133" i="2"/>
  <c r="DN133" i="2" s="1"/>
  <c r="CA133" i="2"/>
  <c r="DO133" i="2" s="1"/>
  <c r="CB133" i="2"/>
  <c r="DP133" i="2" s="1"/>
  <c r="CC133" i="2"/>
  <c r="DQ133" i="2" s="1"/>
  <c r="CD133" i="2"/>
  <c r="DR133" i="2" s="1"/>
  <c r="CE133" i="2"/>
  <c r="DS133" i="2" s="1"/>
  <c r="CF133" i="2"/>
  <c r="DT133" i="2" s="1"/>
  <c r="CG133" i="2"/>
  <c r="DU133" i="2" s="1"/>
  <c r="CH133" i="2"/>
  <c r="DV133" i="2" s="1"/>
  <c r="CJ133" i="2"/>
  <c r="DX133" i="2" s="1"/>
  <c r="CK133" i="2"/>
  <c r="DY133" i="2" s="1"/>
  <c r="CL133" i="2"/>
  <c r="DZ133" i="2" s="1"/>
  <c r="CM133" i="2"/>
  <c r="EA133" i="2" s="1"/>
  <c r="CN133" i="2"/>
  <c r="EB133" i="2" s="1"/>
  <c r="CO133" i="2"/>
  <c r="EC133" i="2" s="1"/>
  <c r="CP133" i="2"/>
  <c r="ED133" i="2" s="1"/>
  <c r="CQ133" i="2"/>
  <c r="EE133" i="2" s="1"/>
  <c r="CR133" i="2"/>
  <c r="EF133" i="2" s="1"/>
  <c r="BP134" i="2"/>
  <c r="DD134" i="2" s="1"/>
  <c r="BQ134" i="2"/>
  <c r="DE134" i="2" s="1"/>
  <c r="BR134" i="2"/>
  <c r="DF134" i="2" s="1"/>
  <c r="BS134" i="2"/>
  <c r="DG134" i="2" s="1"/>
  <c r="BT134" i="2"/>
  <c r="DH134" i="2" s="1"/>
  <c r="BU134" i="2"/>
  <c r="DI134" i="2" s="1"/>
  <c r="BV134" i="2"/>
  <c r="DJ134" i="2" s="1"/>
  <c r="BW134" i="2"/>
  <c r="DK134" i="2" s="1"/>
  <c r="BX134" i="2"/>
  <c r="DL134" i="2" s="1"/>
  <c r="BZ134" i="2"/>
  <c r="DN134" i="2" s="1"/>
  <c r="CA134" i="2"/>
  <c r="DO134" i="2" s="1"/>
  <c r="CB134" i="2"/>
  <c r="DP134" i="2" s="1"/>
  <c r="CC134" i="2"/>
  <c r="DQ134" i="2" s="1"/>
  <c r="CD134" i="2"/>
  <c r="DR134" i="2" s="1"/>
  <c r="CE134" i="2"/>
  <c r="DS134" i="2" s="1"/>
  <c r="CF134" i="2"/>
  <c r="DT134" i="2" s="1"/>
  <c r="CG134" i="2"/>
  <c r="DU134" i="2" s="1"/>
  <c r="CH134" i="2"/>
  <c r="DV134" i="2" s="1"/>
  <c r="CJ134" i="2"/>
  <c r="DX134" i="2" s="1"/>
  <c r="CK134" i="2"/>
  <c r="DY134" i="2" s="1"/>
  <c r="CL134" i="2"/>
  <c r="DZ134" i="2" s="1"/>
  <c r="CM134" i="2"/>
  <c r="EA134" i="2" s="1"/>
  <c r="CN134" i="2"/>
  <c r="EB134" i="2" s="1"/>
  <c r="CO134" i="2"/>
  <c r="EC134" i="2" s="1"/>
  <c r="CP134" i="2"/>
  <c r="ED134" i="2" s="1"/>
  <c r="CQ134" i="2"/>
  <c r="EE134" i="2" s="1"/>
  <c r="CR134" i="2"/>
  <c r="EF134" i="2" s="1"/>
  <c r="BP135" i="2"/>
  <c r="DD135" i="2" s="1"/>
  <c r="BQ135" i="2"/>
  <c r="DE135" i="2" s="1"/>
  <c r="BR135" i="2"/>
  <c r="DF135" i="2" s="1"/>
  <c r="BS135" i="2"/>
  <c r="DG135" i="2" s="1"/>
  <c r="BT135" i="2"/>
  <c r="DH135" i="2" s="1"/>
  <c r="BU135" i="2"/>
  <c r="DI135" i="2" s="1"/>
  <c r="BV135" i="2"/>
  <c r="DJ135" i="2" s="1"/>
  <c r="BW135" i="2"/>
  <c r="DK135" i="2" s="1"/>
  <c r="BX135" i="2"/>
  <c r="DL135" i="2" s="1"/>
  <c r="BZ135" i="2"/>
  <c r="DN135" i="2" s="1"/>
  <c r="CA135" i="2"/>
  <c r="DO135" i="2" s="1"/>
  <c r="CB135" i="2"/>
  <c r="DP135" i="2" s="1"/>
  <c r="CC135" i="2"/>
  <c r="DQ135" i="2" s="1"/>
  <c r="CD135" i="2"/>
  <c r="DR135" i="2" s="1"/>
  <c r="CE135" i="2"/>
  <c r="DS135" i="2" s="1"/>
  <c r="CF135" i="2"/>
  <c r="DT135" i="2" s="1"/>
  <c r="CG135" i="2"/>
  <c r="DU135" i="2" s="1"/>
  <c r="CH135" i="2"/>
  <c r="DV135" i="2" s="1"/>
  <c r="CJ135" i="2"/>
  <c r="DX135" i="2" s="1"/>
  <c r="CK135" i="2"/>
  <c r="DY135" i="2" s="1"/>
  <c r="CL135" i="2"/>
  <c r="DZ135" i="2" s="1"/>
  <c r="CM135" i="2"/>
  <c r="EA135" i="2" s="1"/>
  <c r="CN135" i="2"/>
  <c r="EB135" i="2" s="1"/>
  <c r="CO135" i="2"/>
  <c r="EC135" i="2" s="1"/>
  <c r="CP135" i="2"/>
  <c r="ED135" i="2" s="1"/>
  <c r="CQ135" i="2"/>
  <c r="EE135" i="2" s="1"/>
  <c r="CR135" i="2"/>
  <c r="EF135" i="2" s="1"/>
  <c r="BP136" i="2"/>
  <c r="DD136" i="2" s="1"/>
  <c r="BQ136" i="2"/>
  <c r="DE136" i="2" s="1"/>
  <c r="BR136" i="2"/>
  <c r="DF136" i="2" s="1"/>
  <c r="BS136" i="2"/>
  <c r="DG136" i="2" s="1"/>
  <c r="BT136" i="2"/>
  <c r="DH136" i="2" s="1"/>
  <c r="BU136" i="2"/>
  <c r="DI136" i="2" s="1"/>
  <c r="BV136" i="2"/>
  <c r="DJ136" i="2" s="1"/>
  <c r="BW136" i="2"/>
  <c r="DK136" i="2" s="1"/>
  <c r="BX136" i="2"/>
  <c r="DL136" i="2" s="1"/>
  <c r="BZ136" i="2"/>
  <c r="DN136" i="2" s="1"/>
  <c r="CA136" i="2"/>
  <c r="DO136" i="2" s="1"/>
  <c r="CB136" i="2"/>
  <c r="DP136" i="2" s="1"/>
  <c r="CC136" i="2"/>
  <c r="DQ136" i="2" s="1"/>
  <c r="CD136" i="2"/>
  <c r="DR136" i="2" s="1"/>
  <c r="CE136" i="2"/>
  <c r="DS136" i="2" s="1"/>
  <c r="CF136" i="2"/>
  <c r="DT136" i="2" s="1"/>
  <c r="CG136" i="2"/>
  <c r="DU136" i="2" s="1"/>
  <c r="CH136" i="2"/>
  <c r="DV136" i="2" s="1"/>
  <c r="CJ136" i="2"/>
  <c r="DX136" i="2" s="1"/>
  <c r="CK136" i="2"/>
  <c r="DY136" i="2" s="1"/>
  <c r="CL136" i="2"/>
  <c r="DZ136" i="2" s="1"/>
  <c r="CM136" i="2"/>
  <c r="EA136" i="2" s="1"/>
  <c r="CN136" i="2"/>
  <c r="EB136" i="2" s="1"/>
  <c r="CO136" i="2"/>
  <c r="EC136" i="2" s="1"/>
  <c r="CP136" i="2"/>
  <c r="ED136" i="2" s="1"/>
  <c r="CQ136" i="2"/>
  <c r="EE136" i="2" s="1"/>
  <c r="CR136" i="2"/>
  <c r="EF136" i="2" s="1"/>
  <c r="BP137" i="2"/>
  <c r="DD137" i="2" s="1"/>
  <c r="BQ137" i="2"/>
  <c r="DE137" i="2" s="1"/>
  <c r="BR137" i="2"/>
  <c r="DF137" i="2" s="1"/>
  <c r="BS137" i="2"/>
  <c r="DG137" i="2" s="1"/>
  <c r="BT137" i="2"/>
  <c r="DH137" i="2" s="1"/>
  <c r="BU137" i="2"/>
  <c r="DI137" i="2" s="1"/>
  <c r="BV137" i="2"/>
  <c r="DJ137" i="2" s="1"/>
  <c r="BW137" i="2"/>
  <c r="DK137" i="2" s="1"/>
  <c r="BX137" i="2"/>
  <c r="DL137" i="2" s="1"/>
  <c r="BZ137" i="2"/>
  <c r="DN137" i="2" s="1"/>
  <c r="CA137" i="2"/>
  <c r="DO137" i="2" s="1"/>
  <c r="CB137" i="2"/>
  <c r="DP137" i="2" s="1"/>
  <c r="CC137" i="2"/>
  <c r="DQ137" i="2" s="1"/>
  <c r="CD137" i="2"/>
  <c r="DR137" i="2" s="1"/>
  <c r="CE137" i="2"/>
  <c r="DS137" i="2" s="1"/>
  <c r="CF137" i="2"/>
  <c r="DT137" i="2" s="1"/>
  <c r="CG137" i="2"/>
  <c r="DU137" i="2" s="1"/>
  <c r="CH137" i="2"/>
  <c r="DV137" i="2" s="1"/>
  <c r="CJ137" i="2"/>
  <c r="DX137" i="2" s="1"/>
  <c r="CK137" i="2"/>
  <c r="DY137" i="2" s="1"/>
  <c r="CL137" i="2"/>
  <c r="DZ137" i="2" s="1"/>
  <c r="CM137" i="2"/>
  <c r="EA137" i="2" s="1"/>
  <c r="CN137" i="2"/>
  <c r="EB137" i="2" s="1"/>
  <c r="CO137" i="2"/>
  <c r="EC137" i="2" s="1"/>
  <c r="CP137" i="2"/>
  <c r="ED137" i="2" s="1"/>
  <c r="CQ137" i="2"/>
  <c r="EE137" i="2" s="1"/>
  <c r="CR137" i="2"/>
  <c r="EF137" i="2" s="1"/>
  <c r="BP138" i="2"/>
  <c r="DD138" i="2" s="1"/>
  <c r="BQ138" i="2"/>
  <c r="DE138" i="2" s="1"/>
  <c r="BR138" i="2"/>
  <c r="DF138" i="2" s="1"/>
  <c r="BS138" i="2"/>
  <c r="DG138" i="2" s="1"/>
  <c r="BT138" i="2"/>
  <c r="DH138" i="2" s="1"/>
  <c r="BU138" i="2"/>
  <c r="DI138" i="2" s="1"/>
  <c r="BV138" i="2"/>
  <c r="DJ138" i="2" s="1"/>
  <c r="BW138" i="2"/>
  <c r="DK138" i="2" s="1"/>
  <c r="BX138" i="2"/>
  <c r="DL138" i="2" s="1"/>
  <c r="BZ138" i="2"/>
  <c r="DN138" i="2" s="1"/>
  <c r="CA138" i="2"/>
  <c r="DO138" i="2" s="1"/>
  <c r="CB138" i="2"/>
  <c r="DP138" i="2" s="1"/>
  <c r="CC138" i="2"/>
  <c r="DQ138" i="2" s="1"/>
  <c r="CD138" i="2"/>
  <c r="DR138" i="2" s="1"/>
  <c r="CE138" i="2"/>
  <c r="DS138" i="2" s="1"/>
  <c r="CF138" i="2"/>
  <c r="DT138" i="2" s="1"/>
  <c r="CG138" i="2"/>
  <c r="DU138" i="2" s="1"/>
  <c r="CH138" i="2"/>
  <c r="DV138" i="2" s="1"/>
  <c r="CJ138" i="2"/>
  <c r="DX138" i="2" s="1"/>
  <c r="CK138" i="2"/>
  <c r="DY138" i="2" s="1"/>
  <c r="CL138" i="2"/>
  <c r="DZ138" i="2" s="1"/>
  <c r="CM138" i="2"/>
  <c r="EA138" i="2" s="1"/>
  <c r="CN138" i="2"/>
  <c r="EB138" i="2" s="1"/>
  <c r="CO138" i="2"/>
  <c r="EC138" i="2" s="1"/>
  <c r="CP138" i="2"/>
  <c r="ED138" i="2" s="1"/>
  <c r="CQ138" i="2"/>
  <c r="EE138" i="2" s="1"/>
  <c r="CR138" i="2"/>
  <c r="EF138" i="2" s="1"/>
  <c r="BP139" i="2"/>
  <c r="DD139" i="2" s="1"/>
  <c r="BQ139" i="2"/>
  <c r="DE139" i="2" s="1"/>
  <c r="BR139" i="2"/>
  <c r="DF139" i="2" s="1"/>
  <c r="BS139" i="2"/>
  <c r="DG139" i="2" s="1"/>
  <c r="BT139" i="2"/>
  <c r="DH139" i="2" s="1"/>
  <c r="BU139" i="2"/>
  <c r="DI139" i="2" s="1"/>
  <c r="BV139" i="2"/>
  <c r="DJ139" i="2" s="1"/>
  <c r="BW139" i="2"/>
  <c r="DK139" i="2" s="1"/>
  <c r="BX139" i="2"/>
  <c r="DL139" i="2" s="1"/>
  <c r="BZ139" i="2"/>
  <c r="DN139" i="2" s="1"/>
  <c r="CA139" i="2"/>
  <c r="DO139" i="2" s="1"/>
  <c r="CB139" i="2"/>
  <c r="DP139" i="2" s="1"/>
  <c r="CC139" i="2"/>
  <c r="DQ139" i="2" s="1"/>
  <c r="CD139" i="2"/>
  <c r="DR139" i="2" s="1"/>
  <c r="CE139" i="2"/>
  <c r="DS139" i="2" s="1"/>
  <c r="CF139" i="2"/>
  <c r="DT139" i="2" s="1"/>
  <c r="CG139" i="2"/>
  <c r="DU139" i="2" s="1"/>
  <c r="CH139" i="2"/>
  <c r="DV139" i="2" s="1"/>
  <c r="CJ139" i="2"/>
  <c r="DX139" i="2" s="1"/>
  <c r="CK139" i="2"/>
  <c r="DY139" i="2" s="1"/>
  <c r="CL139" i="2"/>
  <c r="DZ139" i="2" s="1"/>
  <c r="CM139" i="2"/>
  <c r="EA139" i="2" s="1"/>
  <c r="CN139" i="2"/>
  <c r="EB139" i="2" s="1"/>
  <c r="CO139" i="2"/>
  <c r="EC139" i="2" s="1"/>
  <c r="CP139" i="2"/>
  <c r="ED139" i="2" s="1"/>
  <c r="CQ139" i="2"/>
  <c r="EE139" i="2" s="1"/>
  <c r="CR139" i="2"/>
  <c r="EF139" i="2" s="1"/>
  <c r="BP140" i="2"/>
  <c r="DD140" i="2" s="1"/>
  <c r="BQ140" i="2"/>
  <c r="DE140" i="2" s="1"/>
  <c r="BR140" i="2"/>
  <c r="DF140" i="2" s="1"/>
  <c r="BS140" i="2"/>
  <c r="DG140" i="2" s="1"/>
  <c r="BT140" i="2"/>
  <c r="DH140" i="2" s="1"/>
  <c r="BU140" i="2"/>
  <c r="DI140" i="2" s="1"/>
  <c r="BV140" i="2"/>
  <c r="DJ140" i="2" s="1"/>
  <c r="BW140" i="2"/>
  <c r="DK140" i="2" s="1"/>
  <c r="BX140" i="2"/>
  <c r="DL140" i="2" s="1"/>
  <c r="BZ140" i="2"/>
  <c r="DN140" i="2" s="1"/>
  <c r="CA140" i="2"/>
  <c r="DO140" i="2" s="1"/>
  <c r="CB140" i="2"/>
  <c r="DP140" i="2" s="1"/>
  <c r="CC140" i="2"/>
  <c r="DQ140" i="2" s="1"/>
  <c r="CD140" i="2"/>
  <c r="DR140" i="2" s="1"/>
  <c r="CE140" i="2"/>
  <c r="DS140" i="2" s="1"/>
  <c r="CF140" i="2"/>
  <c r="DT140" i="2" s="1"/>
  <c r="CG140" i="2"/>
  <c r="DU140" i="2" s="1"/>
  <c r="CH140" i="2"/>
  <c r="DV140" i="2" s="1"/>
  <c r="CJ140" i="2"/>
  <c r="DX140" i="2" s="1"/>
  <c r="CK140" i="2"/>
  <c r="DY140" i="2" s="1"/>
  <c r="CL140" i="2"/>
  <c r="DZ140" i="2" s="1"/>
  <c r="CM140" i="2"/>
  <c r="EA140" i="2" s="1"/>
  <c r="CN140" i="2"/>
  <c r="EB140" i="2" s="1"/>
  <c r="CO140" i="2"/>
  <c r="EC140" i="2" s="1"/>
  <c r="CP140" i="2"/>
  <c r="ED140" i="2" s="1"/>
  <c r="CQ140" i="2"/>
  <c r="EE140" i="2" s="1"/>
  <c r="CR140" i="2"/>
  <c r="EF140" i="2" s="1"/>
  <c r="BP141" i="2"/>
  <c r="DD141" i="2" s="1"/>
  <c r="BQ141" i="2"/>
  <c r="DE141" i="2" s="1"/>
  <c r="BR141" i="2"/>
  <c r="DF141" i="2" s="1"/>
  <c r="BS141" i="2"/>
  <c r="DG141" i="2" s="1"/>
  <c r="BT141" i="2"/>
  <c r="DH141" i="2" s="1"/>
  <c r="BU141" i="2"/>
  <c r="DI141" i="2" s="1"/>
  <c r="BV141" i="2"/>
  <c r="DJ141" i="2" s="1"/>
  <c r="BW141" i="2"/>
  <c r="DK141" i="2" s="1"/>
  <c r="BX141" i="2"/>
  <c r="DL141" i="2" s="1"/>
  <c r="BZ141" i="2"/>
  <c r="DN141" i="2" s="1"/>
  <c r="CA141" i="2"/>
  <c r="DO141" i="2" s="1"/>
  <c r="CB141" i="2"/>
  <c r="DP141" i="2" s="1"/>
  <c r="CC141" i="2"/>
  <c r="DQ141" i="2" s="1"/>
  <c r="CD141" i="2"/>
  <c r="DR141" i="2" s="1"/>
  <c r="CE141" i="2"/>
  <c r="DS141" i="2" s="1"/>
  <c r="CF141" i="2"/>
  <c r="DT141" i="2" s="1"/>
  <c r="CG141" i="2"/>
  <c r="DU141" i="2" s="1"/>
  <c r="CH141" i="2"/>
  <c r="DV141" i="2" s="1"/>
  <c r="CJ141" i="2"/>
  <c r="DX141" i="2" s="1"/>
  <c r="CK141" i="2"/>
  <c r="DY141" i="2" s="1"/>
  <c r="CL141" i="2"/>
  <c r="DZ141" i="2" s="1"/>
  <c r="CM141" i="2"/>
  <c r="EA141" i="2" s="1"/>
  <c r="CN141" i="2"/>
  <c r="EB141" i="2" s="1"/>
  <c r="CO141" i="2"/>
  <c r="EC141" i="2" s="1"/>
  <c r="CP141" i="2"/>
  <c r="ED141" i="2" s="1"/>
  <c r="CQ141" i="2"/>
  <c r="EE141" i="2" s="1"/>
  <c r="CR141" i="2"/>
  <c r="EF141" i="2" s="1"/>
  <c r="BP142" i="2"/>
  <c r="DD142" i="2" s="1"/>
  <c r="BQ142" i="2"/>
  <c r="DE142" i="2" s="1"/>
  <c r="BR142" i="2"/>
  <c r="DF142" i="2" s="1"/>
  <c r="BS142" i="2"/>
  <c r="DG142" i="2" s="1"/>
  <c r="BT142" i="2"/>
  <c r="DH142" i="2" s="1"/>
  <c r="BU142" i="2"/>
  <c r="DI142" i="2" s="1"/>
  <c r="BV142" i="2"/>
  <c r="DJ142" i="2" s="1"/>
  <c r="BW142" i="2"/>
  <c r="DK142" i="2" s="1"/>
  <c r="BX142" i="2"/>
  <c r="DL142" i="2" s="1"/>
  <c r="BZ142" i="2"/>
  <c r="DN142" i="2" s="1"/>
  <c r="CA142" i="2"/>
  <c r="DO142" i="2" s="1"/>
  <c r="CB142" i="2"/>
  <c r="DP142" i="2" s="1"/>
  <c r="CC142" i="2"/>
  <c r="DQ142" i="2" s="1"/>
  <c r="CD142" i="2"/>
  <c r="DR142" i="2" s="1"/>
  <c r="CE142" i="2"/>
  <c r="DS142" i="2" s="1"/>
  <c r="CF142" i="2"/>
  <c r="DT142" i="2" s="1"/>
  <c r="CG142" i="2"/>
  <c r="DU142" i="2" s="1"/>
  <c r="CH142" i="2"/>
  <c r="DV142" i="2" s="1"/>
  <c r="CJ142" i="2"/>
  <c r="DX142" i="2" s="1"/>
  <c r="CK142" i="2"/>
  <c r="DY142" i="2" s="1"/>
  <c r="CL142" i="2"/>
  <c r="DZ142" i="2" s="1"/>
  <c r="CM142" i="2"/>
  <c r="EA142" i="2" s="1"/>
  <c r="CN142" i="2"/>
  <c r="EB142" i="2" s="1"/>
  <c r="CO142" i="2"/>
  <c r="EC142" i="2" s="1"/>
  <c r="CP142" i="2"/>
  <c r="ED142" i="2" s="1"/>
  <c r="CQ142" i="2"/>
  <c r="EE142" i="2" s="1"/>
  <c r="CR142" i="2"/>
  <c r="EF142" i="2" s="1"/>
  <c r="BP143" i="2"/>
  <c r="DD143" i="2" s="1"/>
  <c r="BQ143" i="2"/>
  <c r="DE143" i="2" s="1"/>
  <c r="BR143" i="2"/>
  <c r="DF143" i="2" s="1"/>
  <c r="BS143" i="2"/>
  <c r="DG143" i="2" s="1"/>
  <c r="BT143" i="2"/>
  <c r="DH143" i="2" s="1"/>
  <c r="BU143" i="2"/>
  <c r="DI143" i="2" s="1"/>
  <c r="BV143" i="2"/>
  <c r="DJ143" i="2" s="1"/>
  <c r="BW143" i="2"/>
  <c r="DK143" i="2" s="1"/>
  <c r="BX143" i="2"/>
  <c r="DL143" i="2" s="1"/>
  <c r="BZ143" i="2"/>
  <c r="DN143" i="2" s="1"/>
  <c r="CA143" i="2"/>
  <c r="DO143" i="2" s="1"/>
  <c r="CB143" i="2"/>
  <c r="DP143" i="2" s="1"/>
  <c r="CC143" i="2"/>
  <c r="DQ143" i="2" s="1"/>
  <c r="CD143" i="2"/>
  <c r="DR143" i="2" s="1"/>
  <c r="CE143" i="2"/>
  <c r="DS143" i="2" s="1"/>
  <c r="CF143" i="2"/>
  <c r="DT143" i="2" s="1"/>
  <c r="CG143" i="2"/>
  <c r="DU143" i="2" s="1"/>
  <c r="CH143" i="2"/>
  <c r="DV143" i="2" s="1"/>
  <c r="CJ143" i="2"/>
  <c r="DX143" i="2" s="1"/>
  <c r="CK143" i="2"/>
  <c r="DY143" i="2" s="1"/>
  <c r="CL143" i="2"/>
  <c r="DZ143" i="2" s="1"/>
  <c r="CM143" i="2"/>
  <c r="EA143" i="2" s="1"/>
  <c r="CN143" i="2"/>
  <c r="EB143" i="2" s="1"/>
  <c r="CO143" i="2"/>
  <c r="EC143" i="2" s="1"/>
  <c r="CP143" i="2"/>
  <c r="ED143" i="2" s="1"/>
  <c r="CQ143" i="2"/>
  <c r="EE143" i="2" s="1"/>
  <c r="CR143" i="2"/>
  <c r="EF143" i="2" s="1"/>
  <c r="BP144" i="2"/>
  <c r="DD144" i="2" s="1"/>
  <c r="BQ144" i="2"/>
  <c r="DE144" i="2" s="1"/>
  <c r="BR144" i="2"/>
  <c r="DF144" i="2" s="1"/>
  <c r="BS144" i="2"/>
  <c r="DG144" i="2" s="1"/>
  <c r="BT144" i="2"/>
  <c r="DH144" i="2" s="1"/>
  <c r="BU144" i="2"/>
  <c r="DI144" i="2" s="1"/>
  <c r="BV144" i="2"/>
  <c r="DJ144" i="2" s="1"/>
  <c r="BW144" i="2"/>
  <c r="DK144" i="2" s="1"/>
  <c r="BX144" i="2"/>
  <c r="DL144" i="2" s="1"/>
  <c r="BZ144" i="2"/>
  <c r="DN144" i="2" s="1"/>
  <c r="CA144" i="2"/>
  <c r="DO144" i="2" s="1"/>
  <c r="CB144" i="2"/>
  <c r="DP144" i="2" s="1"/>
  <c r="CC144" i="2"/>
  <c r="DQ144" i="2" s="1"/>
  <c r="CD144" i="2"/>
  <c r="DR144" i="2" s="1"/>
  <c r="CE144" i="2"/>
  <c r="DS144" i="2" s="1"/>
  <c r="CF144" i="2"/>
  <c r="DT144" i="2" s="1"/>
  <c r="CG144" i="2"/>
  <c r="DU144" i="2" s="1"/>
  <c r="CH144" i="2"/>
  <c r="DV144" i="2" s="1"/>
  <c r="CJ144" i="2"/>
  <c r="DX144" i="2" s="1"/>
  <c r="CK144" i="2"/>
  <c r="DY144" i="2" s="1"/>
  <c r="CL144" i="2"/>
  <c r="DZ144" i="2" s="1"/>
  <c r="CM144" i="2"/>
  <c r="EA144" i="2" s="1"/>
  <c r="CN144" i="2"/>
  <c r="EB144" i="2" s="1"/>
  <c r="CO144" i="2"/>
  <c r="EC144" i="2" s="1"/>
  <c r="CP144" i="2"/>
  <c r="ED144" i="2" s="1"/>
  <c r="CQ144" i="2"/>
  <c r="EE144" i="2" s="1"/>
  <c r="CR144" i="2"/>
  <c r="EF144" i="2" s="1"/>
  <c r="BP145" i="2"/>
  <c r="DD145" i="2" s="1"/>
  <c r="BQ145" i="2"/>
  <c r="DE145" i="2" s="1"/>
  <c r="BR145" i="2"/>
  <c r="DF145" i="2" s="1"/>
  <c r="BS145" i="2"/>
  <c r="DG145" i="2" s="1"/>
  <c r="BT145" i="2"/>
  <c r="DH145" i="2" s="1"/>
  <c r="BU145" i="2"/>
  <c r="DI145" i="2" s="1"/>
  <c r="BV145" i="2"/>
  <c r="DJ145" i="2" s="1"/>
  <c r="BW145" i="2"/>
  <c r="DK145" i="2" s="1"/>
  <c r="BX145" i="2"/>
  <c r="DL145" i="2" s="1"/>
  <c r="BZ145" i="2"/>
  <c r="DN145" i="2" s="1"/>
  <c r="CA145" i="2"/>
  <c r="DO145" i="2" s="1"/>
  <c r="CB145" i="2"/>
  <c r="DP145" i="2" s="1"/>
  <c r="CC145" i="2"/>
  <c r="DQ145" i="2" s="1"/>
  <c r="CD145" i="2"/>
  <c r="DR145" i="2" s="1"/>
  <c r="CE145" i="2"/>
  <c r="DS145" i="2" s="1"/>
  <c r="CF145" i="2"/>
  <c r="DT145" i="2" s="1"/>
  <c r="CG145" i="2"/>
  <c r="DU145" i="2" s="1"/>
  <c r="CH145" i="2"/>
  <c r="DV145" i="2" s="1"/>
  <c r="CJ145" i="2"/>
  <c r="DX145" i="2" s="1"/>
  <c r="CK145" i="2"/>
  <c r="DY145" i="2" s="1"/>
  <c r="CL145" i="2"/>
  <c r="DZ145" i="2" s="1"/>
  <c r="CM145" i="2"/>
  <c r="EA145" i="2" s="1"/>
  <c r="CN145" i="2"/>
  <c r="EB145" i="2" s="1"/>
  <c r="CO145" i="2"/>
  <c r="EC145" i="2" s="1"/>
  <c r="CP145" i="2"/>
  <c r="ED145" i="2" s="1"/>
  <c r="CQ145" i="2"/>
  <c r="EE145" i="2" s="1"/>
  <c r="CR145" i="2"/>
  <c r="EF145" i="2" s="1"/>
  <c r="BP146" i="2"/>
  <c r="DD146" i="2" s="1"/>
  <c r="BQ146" i="2"/>
  <c r="DE146" i="2" s="1"/>
  <c r="BR146" i="2"/>
  <c r="DF146" i="2" s="1"/>
  <c r="BS146" i="2"/>
  <c r="DG146" i="2" s="1"/>
  <c r="BT146" i="2"/>
  <c r="DH146" i="2" s="1"/>
  <c r="BU146" i="2"/>
  <c r="DI146" i="2" s="1"/>
  <c r="BV146" i="2"/>
  <c r="DJ146" i="2" s="1"/>
  <c r="BW146" i="2"/>
  <c r="DK146" i="2" s="1"/>
  <c r="BX146" i="2"/>
  <c r="DL146" i="2" s="1"/>
  <c r="BZ146" i="2"/>
  <c r="DN146" i="2" s="1"/>
  <c r="CA146" i="2"/>
  <c r="DO146" i="2" s="1"/>
  <c r="CB146" i="2"/>
  <c r="DP146" i="2" s="1"/>
  <c r="CC146" i="2"/>
  <c r="DQ146" i="2" s="1"/>
  <c r="CD146" i="2"/>
  <c r="DR146" i="2" s="1"/>
  <c r="CE146" i="2"/>
  <c r="DS146" i="2" s="1"/>
  <c r="CF146" i="2"/>
  <c r="DT146" i="2" s="1"/>
  <c r="CG146" i="2"/>
  <c r="DU146" i="2" s="1"/>
  <c r="CH146" i="2"/>
  <c r="DV146" i="2" s="1"/>
  <c r="CJ146" i="2"/>
  <c r="DX146" i="2" s="1"/>
  <c r="CK146" i="2"/>
  <c r="DY146" i="2" s="1"/>
  <c r="CL146" i="2"/>
  <c r="DZ146" i="2" s="1"/>
  <c r="CM146" i="2"/>
  <c r="EA146" i="2" s="1"/>
  <c r="CN146" i="2"/>
  <c r="EB146" i="2" s="1"/>
  <c r="CO146" i="2"/>
  <c r="EC146" i="2" s="1"/>
  <c r="CP146" i="2"/>
  <c r="ED146" i="2" s="1"/>
  <c r="CQ146" i="2"/>
  <c r="EE146" i="2" s="1"/>
  <c r="CR146" i="2"/>
  <c r="EF146" i="2" s="1"/>
  <c r="BP147" i="2"/>
  <c r="DD147" i="2" s="1"/>
  <c r="BQ147" i="2"/>
  <c r="DE147" i="2" s="1"/>
  <c r="BR147" i="2"/>
  <c r="DF147" i="2" s="1"/>
  <c r="BS147" i="2"/>
  <c r="DG147" i="2" s="1"/>
  <c r="BT147" i="2"/>
  <c r="DH147" i="2" s="1"/>
  <c r="BU147" i="2"/>
  <c r="DI147" i="2" s="1"/>
  <c r="BV147" i="2"/>
  <c r="DJ147" i="2" s="1"/>
  <c r="BW147" i="2"/>
  <c r="DK147" i="2" s="1"/>
  <c r="BX147" i="2"/>
  <c r="DL147" i="2" s="1"/>
  <c r="BZ147" i="2"/>
  <c r="DN147" i="2" s="1"/>
  <c r="CA147" i="2"/>
  <c r="DO147" i="2" s="1"/>
  <c r="CB147" i="2"/>
  <c r="DP147" i="2" s="1"/>
  <c r="CC147" i="2"/>
  <c r="DQ147" i="2" s="1"/>
  <c r="CD147" i="2"/>
  <c r="DR147" i="2" s="1"/>
  <c r="CE147" i="2"/>
  <c r="DS147" i="2" s="1"/>
  <c r="CF147" i="2"/>
  <c r="DT147" i="2" s="1"/>
  <c r="CG147" i="2"/>
  <c r="DU147" i="2" s="1"/>
  <c r="CH147" i="2"/>
  <c r="DV147" i="2" s="1"/>
  <c r="CJ147" i="2"/>
  <c r="DX147" i="2" s="1"/>
  <c r="CK147" i="2"/>
  <c r="DY147" i="2" s="1"/>
  <c r="CL147" i="2"/>
  <c r="DZ147" i="2" s="1"/>
  <c r="CM147" i="2"/>
  <c r="EA147" i="2" s="1"/>
  <c r="CN147" i="2"/>
  <c r="EB147" i="2" s="1"/>
  <c r="CO147" i="2"/>
  <c r="EC147" i="2" s="1"/>
  <c r="CP147" i="2"/>
  <c r="ED147" i="2" s="1"/>
  <c r="CQ147" i="2"/>
  <c r="EE147" i="2" s="1"/>
  <c r="CR147" i="2"/>
  <c r="EF147" i="2" s="1"/>
  <c r="BP148" i="2"/>
  <c r="DD148" i="2" s="1"/>
  <c r="BQ148" i="2"/>
  <c r="DE148" i="2" s="1"/>
  <c r="BR148" i="2"/>
  <c r="DF148" i="2" s="1"/>
  <c r="BS148" i="2"/>
  <c r="DG148" i="2" s="1"/>
  <c r="BT148" i="2"/>
  <c r="DH148" i="2" s="1"/>
  <c r="BU148" i="2"/>
  <c r="DI148" i="2" s="1"/>
  <c r="BV148" i="2"/>
  <c r="DJ148" i="2" s="1"/>
  <c r="BW148" i="2"/>
  <c r="DK148" i="2" s="1"/>
  <c r="BX148" i="2"/>
  <c r="DL148" i="2" s="1"/>
  <c r="BZ148" i="2"/>
  <c r="DN148" i="2" s="1"/>
  <c r="CA148" i="2"/>
  <c r="DO148" i="2" s="1"/>
  <c r="CB148" i="2"/>
  <c r="DP148" i="2" s="1"/>
  <c r="CC148" i="2"/>
  <c r="DQ148" i="2" s="1"/>
  <c r="CD148" i="2"/>
  <c r="DR148" i="2" s="1"/>
  <c r="CE148" i="2"/>
  <c r="DS148" i="2" s="1"/>
  <c r="CF148" i="2"/>
  <c r="DT148" i="2" s="1"/>
  <c r="CG148" i="2"/>
  <c r="DU148" i="2" s="1"/>
  <c r="CH148" i="2"/>
  <c r="DV148" i="2" s="1"/>
  <c r="CJ148" i="2"/>
  <c r="DX148" i="2" s="1"/>
  <c r="CK148" i="2"/>
  <c r="DY148" i="2" s="1"/>
  <c r="CL148" i="2"/>
  <c r="DZ148" i="2" s="1"/>
  <c r="CM148" i="2"/>
  <c r="EA148" i="2" s="1"/>
  <c r="CN148" i="2"/>
  <c r="EB148" i="2" s="1"/>
  <c r="CO148" i="2"/>
  <c r="EC148" i="2" s="1"/>
  <c r="CP148" i="2"/>
  <c r="ED148" i="2" s="1"/>
  <c r="CQ148" i="2"/>
  <c r="EE148" i="2" s="1"/>
  <c r="CR148" i="2"/>
  <c r="EF148" i="2" s="1"/>
  <c r="BP149" i="2"/>
  <c r="DD149" i="2" s="1"/>
  <c r="BQ149" i="2"/>
  <c r="DE149" i="2" s="1"/>
  <c r="BR149" i="2"/>
  <c r="DF149" i="2" s="1"/>
  <c r="BS149" i="2"/>
  <c r="DG149" i="2" s="1"/>
  <c r="BT149" i="2"/>
  <c r="DH149" i="2" s="1"/>
  <c r="BU149" i="2"/>
  <c r="DI149" i="2" s="1"/>
  <c r="BV149" i="2"/>
  <c r="DJ149" i="2" s="1"/>
  <c r="BW149" i="2"/>
  <c r="DK149" i="2" s="1"/>
  <c r="BX149" i="2"/>
  <c r="DL149" i="2" s="1"/>
  <c r="BZ149" i="2"/>
  <c r="DN149" i="2" s="1"/>
  <c r="CA149" i="2"/>
  <c r="DO149" i="2" s="1"/>
  <c r="CB149" i="2"/>
  <c r="DP149" i="2" s="1"/>
  <c r="CC149" i="2"/>
  <c r="DQ149" i="2" s="1"/>
  <c r="CD149" i="2"/>
  <c r="DR149" i="2" s="1"/>
  <c r="CE149" i="2"/>
  <c r="DS149" i="2" s="1"/>
  <c r="CF149" i="2"/>
  <c r="DT149" i="2" s="1"/>
  <c r="CG149" i="2"/>
  <c r="DU149" i="2" s="1"/>
  <c r="CH149" i="2"/>
  <c r="DV149" i="2" s="1"/>
  <c r="CJ149" i="2"/>
  <c r="DX149" i="2" s="1"/>
  <c r="CK149" i="2"/>
  <c r="DY149" i="2" s="1"/>
  <c r="CL149" i="2"/>
  <c r="DZ149" i="2" s="1"/>
  <c r="CM149" i="2"/>
  <c r="EA149" i="2" s="1"/>
  <c r="CN149" i="2"/>
  <c r="EB149" i="2" s="1"/>
  <c r="CO149" i="2"/>
  <c r="EC149" i="2" s="1"/>
  <c r="CP149" i="2"/>
  <c r="ED149" i="2" s="1"/>
  <c r="CQ149" i="2"/>
  <c r="EE149" i="2" s="1"/>
  <c r="CR149" i="2"/>
  <c r="EF149" i="2" s="1"/>
  <c r="BP150" i="2"/>
  <c r="DD150" i="2" s="1"/>
  <c r="BQ150" i="2"/>
  <c r="DE150" i="2" s="1"/>
  <c r="BR150" i="2"/>
  <c r="DF150" i="2" s="1"/>
  <c r="BS150" i="2"/>
  <c r="DG150" i="2" s="1"/>
  <c r="BT150" i="2"/>
  <c r="DH150" i="2" s="1"/>
  <c r="BU150" i="2"/>
  <c r="DI150" i="2" s="1"/>
  <c r="BV150" i="2"/>
  <c r="DJ150" i="2" s="1"/>
  <c r="BW150" i="2"/>
  <c r="DK150" i="2" s="1"/>
  <c r="BX150" i="2"/>
  <c r="DL150" i="2" s="1"/>
  <c r="BZ150" i="2"/>
  <c r="DN150" i="2" s="1"/>
  <c r="CA150" i="2"/>
  <c r="DO150" i="2" s="1"/>
  <c r="CB150" i="2"/>
  <c r="DP150" i="2" s="1"/>
  <c r="CC150" i="2"/>
  <c r="DQ150" i="2" s="1"/>
  <c r="CD150" i="2"/>
  <c r="DR150" i="2" s="1"/>
  <c r="CE150" i="2"/>
  <c r="DS150" i="2" s="1"/>
  <c r="CF150" i="2"/>
  <c r="DT150" i="2" s="1"/>
  <c r="CG150" i="2"/>
  <c r="DU150" i="2" s="1"/>
  <c r="CH150" i="2"/>
  <c r="DV150" i="2" s="1"/>
  <c r="CJ150" i="2"/>
  <c r="DX150" i="2" s="1"/>
  <c r="CK150" i="2"/>
  <c r="DY150" i="2" s="1"/>
  <c r="CL150" i="2"/>
  <c r="DZ150" i="2" s="1"/>
  <c r="CM150" i="2"/>
  <c r="EA150" i="2" s="1"/>
  <c r="CN150" i="2"/>
  <c r="EB150" i="2" s="1"/>
  <c r="CO150" i="2"/>
  <c r="EC150" i="2" s="1"/>
  <c r="CP150" i="2"/>
  <c r="ED150" i="2" s="1"/>
  <c r="CQ150" i="2"/>
  <c r="EE150" i="2" s="1"/>
  <c r="CR150" i="2"/>
  <c r="EF150" i="2" s="1"/>
  <c r="BP151" i="2"/>
  <c r="DD151" i="2" s="1"/>
  <c r="BQ151" i="2"/>
  <c r="DE151" i="2" s="1"/>
  <c r="BR151" i="2"/>
  <c r="DF151" i="2" s="1"/>
  <c r="BS151" i="2"/>
  <c r="DG151" i="2" s="1"/>
  <c r="BT151" i="2"/>
  <c r="DH151" i="2" s="1"/>
  <c r="BU151" i="2"/>
  <c r="DI151" i="2" s="1"/>
  <c r="BV151" i="2"/>
  <c r="DJ151" i="2" s="1"/>
  <c r="BW151" i="2"/>
  <c r="DK151" i="2" s="1"/>
  <c r="BX151" i="2"/>
  <c r="DL151" i="2" s="1"/>
  <c r="BZ151" i="2"/>
  <c r="DN151" i="2" s="1"/>
  <c r="CA151" i="2"/>
  <c r="DO151" i="2" s="1"/>
  <c r="CB151" i="2"/>
  <c r="DP151" i="2" s="1"/>
  <c r="CC151" i="2"/>
  <c r="DQ151" i="2" s="1"/>
  <c r="CD151" i="2"/>
  <c r="DR151" i="2" s="1"/>
  <c r="CE151" i="2"/>
  <c r="DS151" i="2" s="1"/>
  <c r="CF151" i="2"/>
  <c r="DT151" i="2" s="1"/>
  <c r="CG151" i="2"/>
  <c r="DU151" i="2" s="1"/>
  <c r="CH151" i="2"/>
  <c r="DV151" i="2" s="1"/>
  <c r="CJ151" i="2"/>
  <c r="DX151" i="2" s="1"/>
  <c r="CK151" i="2"/>
  <c r="DY151" i="2" s="1"/>
  <c r="CL151" i="2"/>
  <c r="DZ151" i="2" s="1"/>
  <c r="CM151" i="2"/>
  <c r="EA151" i="2" s="1"/>
  <c r="CN151" i="2"/>
  <c r="EB151" i="2" s="1"/>
  <c r="CO151" i="2"/>
  <c r="EC151" i="2" s="1"/>
  <c r="CP151" i="2"/>
  <c r="ED151" i="2" s="1"/>
  <c r="CQ151" i="2"/>
  <c r="EE151" i="2" s="1"/>
  <c r="CR151" i="2"/>
  <c r="EF151" i="2" s="1"/>
  <c r="BP152" i="2"/>
  <c r="DD152" i="2" s="1"/>
  <c r="BQ152" i="2"/>
  <c r="DE152" i="2" s="1"/>
  <c r="BR152" i="2"/>
  <c r="DF152" i="2" s="1"/>
  <c r="BS152" i="2"/>
  <c r="DG152" i="2" s="1"/>
  <c r="BT152" i="2"/>
  <c r="DH152" i="2" s="1"/>
  <c r="BU152" i="2"/>
  <c r="DI152" i="2" s="1"/>
  <c r="BV152" i="2"/>
  <c r="DJ152" i="2" s="1"/>
  <c r="BW152" i="2"/>
  <c r="DK152" i="2" s="1"/>
  <c r="BX152" i="2"/>
  <c r="DL152" i="2" s="1"/>
  <c r="BZ152" i="2"/>
  <c r="DN152" i="2" s="1"/>
  <c r="CA152" i="2"/>
  <c r="DO152" i="2" s="1"/>
  <c r="CB152" i="2"/>
  <c r="DP152" i="2" s="1"/>
  <c r="CC152" i="2"/>
  <c r="DQ152" i="2" s="1"/>
  <c r="CD152" i="2"/>
  <c r="DR152" i="2" s="1"/>
  <c r="CE152" i="2"/>
  <c r="DS152" i="2" s="1"/>
  <c r="CF152" i="2"/>
  <c r="DT152" i="2" s="1"/>
  <c r="CG152" i="2"/>
  <c r="DU152" i="2" s="1"/>
  <c r="CH152" i="2"/>
  <c r="DV152" i="2" s="1"/>
  <c r="CJ152" i="2"/>
  <c r="DX152" i="2" s="1"/>
  <c r="CK152" i="2"/>
  <c r="DY152" i="2" s="1"/>
  <c r="CL152" i="2"/>
  <c r="DZ152" i="2" s="1"/>
  <c r="CM152" i="2"/>
  <c r="EA152" i="2" s="1"/>
  <c r="CN152" i="2"/>
  <c r="EB152" i="2" s="1"/>
  <c r="CO152" i="2"/>
  <c r="EC152" i="2" s="1"/>
  <c r="CP152" i="2"/>
  <c r="ED152" i="2" s="1"/>
  <c r="CQ152" i="2"/>
  <c r="EE152" i="2" s="1"/>
  <c r="CR152" i="2"/>
  <c r="EF152" i="2" s="1"/>
  <c r="BP153" i="2"/>
  <c r="DD153" i="2" s="1"/>
  <c r="BQ153" i="2"/>
  <c r="DE153" i="2" s="1"/>
  <c r="BR153" i="2"/>
  <c r="DF153" i="2" s="1"/>
  <c r="BS153" i="2"/>
  <c r="DG153" i="2" s="1"/>
  <c r="BT153" i="2"/>
  <c r="DH153" i="2" s="1"/>
  <c r="BU153" i="2"/>
  <c r="DI153" i="2" s="1"/>
  <c r="BV153" i="2"/>
  <c r="DJ153" i="2" s="1"/>
  <c r="BW153" i="2"/>
  <c r="DK153" i="2" s="1"/>
  <c r="BX153" i="2"/>
  <c r="DL153" i="2" s="1"/>
  <c r="BZ153" i="2"/>
  <c r="DN153" i="2" s="1"/>
  <c r="CA153" i="2"/>
  <c r="DO153" i="2" s="1"/>
  <c r="CB153" i="2"/>
  <c r="DP153" i="2" s="1"/>
  <c r="CC153" i="2"/>
  <c r="DQ153" i="2" s="1"/>
  <c r="CD153" i="2"/>
  <c r="DR153" i="2" s="1"/>
  <c r="CE153" i="2"/>
  <c r="DS153" i="2" s="1"/>
  <c r="CF153" i="2"/>
  <c r="DT153" i="2" s="1"/>
  <c r="CG153" i="2"/>
  <c r="DU153" i="2" s="1"/>
  <c r="CH153" i="2"/>
  <c r="DV153" i="2" s="1"/>
  <c r="CJ153" i="2"/>
  <c r="DX153" i="2" s="1"/>
  <c r="CK153" i="2"/>
  <c r="DY153" i="2" s="1"/>
  <c r="CL153" i="2"/>
  <c r="DZ153" i="2" s="1"/>
  <c r="CM153" i="2"/>
  <c r="EA153" i="2" s="1"/>
  <c r="CN153" i="2"/>
  <c r="EB153" i="2" s="1"/>
  <c r="CO153" i="2"/>
  <c r="EC153" i="2" s="1"/>
  <c r="CP153" i="2"/>
  <c r="ED153" i="2" s="1"/>
  <c r="CQ153" i="2"/>
  <c r="EE153" i="2" s="1"/>
  <c r="CR153" i="2"/>
  <c r="EF153" i="2" s="1"/>
  <c r="BP154" i="2"/>
  <c r="DD154" i="2" s="1"/>
  <c r="BQ154" i="2"/>
  <c r="DE154" i="2" s="1"/>
  <c r="BR154" i="2"/>
  <c r="DF154" i="2" s="1"/>
  <c r="BS154" i="2"/>
  <c r="DG154" i="2" s="1"/>
  <c r="BT154" i="2"/>
  <c r="DH154" i="2" s="1"/>
  <c r="BU154" i="2"/>
  <c r="DI154" i="2" s="1"/>
  <c r="BV154" i="2"/>
  <c r="DJ154" i="2" s="1"/>
  <c r="BW154" i="2"/>
  <c r="DK154" i="2" s="1"/>
  <c r="BX154" i="2"/>
  <c r="DL154" i="2" s="1"/>
  <c r="BZ154" i="2"/>
  <c r="DN154" i="2" s="1"/>
  <c r="CA154" i="2"/>
  <c r="DO154" i="2" s="1"/>
  <c r="CB154" i="2"/>
  <c r="DP154" i="2" s="1"/>
  <c r="CC154" i="2"/>
  <c r="DQ154" i="2" s="1"/>
  <c r="CD154" i="2"/>
  <c r="DR154" i="2" s="1"/>
  <c r="CE154" i="2"/>
  <c r="DS154" i="2" s="1"/>
  <c r="CF154" i="2"/>
  <c r="DT154" i="2" s="1"/>
  <c r="CG154" i="2"/>
  <c r="DU154" i="2" s="1"/>
  <c r="CH154" i="2"/>
  <c r="DV154" i="2" s="1"/>
  <c r="CJ154" i="2"/>
  <c r="DX154" i="2" s="1"/>
  <c r="CK154" i="2"/>
  <c r="DY154" i="2" s="1"/>
  <c r="CL154" i="2"/>
  <c r="DZ154" i="2" s="1"/>
  <c r="CM154" i="2"/>
  <c r="EA154" i="2" s="1"/>
  <c r="CN154" i="2"/>
  <c r="EB154" i="2" s="1"/>
  <c r="CO154" i="2"/>
  <c r="EC154" i="2" s="1"/>
  <c r="CP154" i="2"/>
  <c r="ED154" i="2" s="1"/>
  <c r="CQ154" i="2"/>
  <c r="EE154" i="2" s="1"/>
  <c r="CR154" i="2"/>
  <c r="EF154" i="2" s="1"/>
  <c r="BP155" i="2"/>
  <c r="DD155" i="2" s="1"/>
  <c r="BQ155" i="2"/>
  <c r="DE155" i="2" s="1"/>
  <c r="BR155" i="2"/>
  <c r="DF155" i="2" s="1"/>
  <c r="BS155" i="2"/>
  <c r="DG155" i="2" s="1"/>
  <c r="BT155" i="2"/>
  <c r="DH155" i="2" s="1"/>
  <c r="BU155" i="2"/>
  <c r="DI155" i="2" s="1"/>
  <c r="BV155" i="2"/>
  <c r="DJ155" i="2" s="1"/>
  <c r="BW155" i="2"/>
  <c r="DK155" i="2" s="1"/>
  <c r="BX155" i="2"/>
  <c r="DL155" i="2" s="1"/>
  <c r="BZ155" i="2"/>
  <c r="DN155" i="2" s="1"/>
  <c r="CA155" i="2"/>
  <c r="DO155" i="2" s="1"/>
  <c r="CB155" i="2"/>
  <c r="DP155" i="2" s="1"/>
  <c r="CC155" i="2"/>
  <c r="DQ155" i="2" s="1"/>
  <c r="CD155" i="2"/>
  <c r="DR155" i="2" s="1"/>
  <c r="CE155" i="2"/>
  <c r="DS155" i="2" s="1"/>
  <c r="CF155" i="2"/>
  <c r="DT155" i="2" s="1"/>
  <c r="CG155" i="2"/>
  <c r="DU155" i="2" s="1"/>
  <c r="CH155" i="2"/>
  <c r="DV155" i="2" s="1"/>
  <c r="CJ155" i="2"/>
  <c r="DX155" i="2" s="1"/>
  <c r="CK155" i="2"/>
  <c r="DY155" i="2" s="1"/>
  <c r="CL155" i="2"/>
  <c r="DZ155" i="2" s="1"/>
  <c r="CM155" i="2"/>
  <c r="EA155" i="2" s="1"/>
  <c r="CN155" i="2"/>
  <c r="EB155" i="2" s="1"/>
  <c r="CO155" i="2"/>
  <c r="EC155" i="2" s="1"/>
  <c r="CP155" i="2"/>
  <c r="ED155" i="2" s="1"/>
  <c r="CQ155" i="2"/>
  <c r="EE155" i="2" s="1"/>
  <c r="CR155" i="2"/>
  <c r="EF155" i="2" s="1"/>
  <c r="BP156" i="2"/>
  <c r="DD156" i="2" s="1"/>
  <c r="BQ156" i="2"/>
  <c r="DE156" i="2" s="1"/>
  <c r="BR156" i="2"/>
  <c r="DF156" i="2" s="1"/>
  <c r="BS156" i="2"/>
  <c r="DG156" i="2" s="1"/>
  <c r="BT156" i="2"/>
  <c r="DH156" i="2" s="1"/>
  <c r="BU156" i="2"/>
  <c r="DI156" i="2" s="1"/>
  <c r="BV156" i="2"/>
  <c r="DJ156" i="2" s="1"/>
  <c r="BW156" i="2"/>
  <c r="DK156" i="2" s="1"/>
  <c r="BX156" i="2"/>
  <c r="DL156" i="2" s="1"/>
  <c r="BZ156" i="2"/>
  <c r="DN156" i="2" s="1"/>
  <c r="CA156" i="2"/>
  <c r="DO156" i="2" s="1"/>
  <c r="CB156" i="2"/>
  <c r="DP156" i="2" s="1"/>
  <c r="CC156" i="2"/>
  <c r="DQ156" i="2" s="1"/>
  <c r="CD156" i="2"/>
  <c r="DR156" i="2" s="1"/>
  <c r="CE156" i="2"/>
  <c r="DS156" i="2" s="1"/>
  <c r="CF156" i="2"/>
  <c r="DT156" i="2" s="1"/>
  <c r="CG156" i="2"/>
  <c r="DU156" i="2" s="1"/>
  <c r="CH156" i="2"/>
  <c r="DV156" i="2" s="1"/>
  <c r="CJ156" i="2"/>
  <c r="DX156" i="2" s="1"/>
  <c r="CK156" i="2"/>
  <c r="DY156" i="2" s="1"/>
  <c r="CL156" i="2"/>
  <c r="DZ156" i="2" s="1"/>
  <c r="CM156" i="2"/>
  <c r="EA156" i="2" s="1"/>
  <c r="CN156" i="2"/>
  <c r="EB156" i="2" s="1"/>
  <c r="CO156" i="2"/>
  <c r="EC156" i="2" s="1"/>
  <c r="CP156" i="2"/>
  <c r="ED156" i="2" s="1"/>
  <c r="CQ156" i="2"/>
  <c r="EE156" i="2" s="1"/>
  <c r="CR156" i="2"/>
  <c r="EF156" i="2" s="1"/>
  <c r="BP157" i="2"/>
  <c r="DD157" i="2" s="1"/>
  <c r="BQ157" i="2"/>
  <c r="DE157" i="2" s="1"/>
  <c r="BR157" i="2"/>
  <c r="DF157" i="2" s="1"/>
  <c r="BS157" i="2"/>
  <c r="DG157" i="2" s="1"/>
  <c r="BT157" i="2"/>
  <c r="DH157" i="2" s="1"/>
  <c r="BU157" i="2"/>
  <c r="DI157" i="2" s="1"/>
  <c r="BV157" i="2"/>
  <c r="DJ157" i="2" s="1"/>
  <c r="BW157" i="2"/>
  <c r="DK157" i="2" s="1"/>
  <c r="BX157" i="2"/>
  <c r="DL157" i="2" s="1"/>
  <c r="BZ157" i="2"/>
  <c r="DN157" i="2" s="1"/>
  <c r="CA157" i="2"/>
  <c r="DO157" i="2" s="1"/>
  <c r="CB157" i="2"/>
  <c r="DP157" i="2" s="1"/>
  <c r="CC157" i="2"/>
  <c r="DQ157" i="2" s="1"/>
  <c r="CD157" i="2"/>
  <c r="DR157" i="2" s="1"/>
  <c r="CE157" i="2"/>
  <c r="DS157" i="2" s="1"/>
  <c r="CF157" i="2"/>
  <c r="DT157" i="2" s="1"/>
  <c r="CG157" i="2"/>
  <c r="DU157" i="2" s="1"/>
  <c r="CH157" i="2"/>
  <c r="DV157" i="2" s="1"/>
  <c r="CJ157" i="2"/>
  <c r="DX157" i="2" s="1"/>
  <c r="CK157" i="2"/>
  <c r="DY157" i="2" s="1"/>
  <c r="CL157" i="2"/>
  <c r="DZ157" i="2" s="1"/>
  <c r="CM157" i="2"/>
  <c r="EA157" i="2" s="1"/>
  <c r="CN157" i="2"/>
  <c r="EB157" i="2" s="1"/>
  <c r="CO157" i="2"/>
  <c r="EC157" i="2" s="1"/>
  <c r="CP157" i="2"/>
  <c r="ED157" i="2" s="1"/>
  <c r="CQ157" i="2"/>
  <c r="EE157" i="2" s="1"/>
  <c r="CR157" i="2"/>
  <c r="EF157" i="2" s="1"/>
  <c r="BP158" i="2"/>
  <c r="DD158" i="2" s="1"/>
  <c r="BQ158" i="2"/>
  <c r="DE158" i="2" s="1"/>
  <c r="BR158" i="2"/>
  <c r="DF158" i="2" s="1"/>
  <c r="BS158" i="2"/>
  <c r="DG158" i="2" s="1"/>
  <c r="BT158" i="2"/>
  <c r="DH158" i="2" s="1"/>
  <c r="BU158" i="2"/>
  <c r="DI158" i="2" s="1"/>
  <c r="BV158" i="2"/>
  <c r="DJ158" i="2" s="1"/>
  <c r="BW158" i="2"/>
  <c r="DK158" i="2" s="1"/>
  <c r="BX158" i="2"/>
  <c r="DL158" i="2" s="1"/>
  <c r="BZ158" i="2"/>
  <c r="DN158" i="2" s="1"/>
  <c r="CA158" i="2"/>
  <c r="DO158" i="2" s="1"/>
  <c r="CB158" i="2"/>
  <c r="DP158" i="2" s="1"/>
  <c r="CC158" i="2"/>
  <c r="DQ158" i="2" s="1"/>
  <c r="CD158" i="2"/>
  <c r="DR158" i="2" s="1"/>
  <c r="CE158" i="2"/>
  <c r="DS158" i="2" s="1"/>
  <c r="CF158" i="2"/>
  <c r="DT158" i="2" s="1"/>
  <c r="CG158" i="2"/>
  <c r="DU158" i="2" s="1"/>
  <c r="CH158" i="2"/>
  <c r="DV158" i="2" s="1"/>
  <c r="CJ158" i="2"/>
  <c r="DX158" i="2" s="1"/>
  <c r="CK158" i="2"/>
  <c r="DY158" i="2" s="1"/>
  <c r="CL158" i="2"/>
  <c r="DZ158" i="2" s="1"/>
  <c r="CM158" i="2"/>
  <c r="EA158" i="2" s="1"/>
  <c r="CN158" i="2"/>
  <c r="EB158" i="2" s="1"/>
  <c r="CO158" i="2"/>
  <c r="EC158" i="2" s="1"/>
  <c r="CP158" i="2"/>
  <c r="ED158" i="2" s="1"/>
  <c r="CQ158" i="2"/>
  <c r="EE158" i="2" s="1"/>
  <c r="CR158" i="2"/>
  <c r="EF158" i="2" s="1"/>
  <c r="BP159" i="2"/>
  <c r="DD159" i="2" s="1"/>
  <c r="BQ159" i="2"/>
  <c r="DE159" i="2" s="1"/>
  <c r="BR159" i="2"/>
  <c r="DF159" i="2" s="1"/>
  <c r="BS159" i="2"/>
  <c r="DG159" i="2" s="1"/>
  <c r="BT159" i="2"/>
  <c r="DH159" i="2" s="1"/>
  <c r="BU159" i="2"/>
  <c r="DI159" i="2" s="1"/>
  <c r="BV159" i="2"/>
  <c r="DJ159" i="2" s="1"/>
  <c r="BW159" i="2"/>
  <c r="DK159" i="2" s="1"/>
  <c r="BX159" i="2"/>
  <c r="DL159" i="2" s="1"/>
  <c r="BZ159" i="2"/>
  <c r="DN159" i="2" s="1"/>
  <c r="CA159" i="2"/>
  <c r="DO159" i="2" s="1"/>
  <c r="CB159" i="2"/>
  <c r="DP159" i="2" s="1"/>
  <c r="CC159" i="2"/>
  <c r="DQ159" i="2" s="1"/>
  <c r="CD159" i="2"/>
  <c r="DR159" i="2" s="1"/>
  <c r="CE159" i="2"/>
  <c r="DS159" i="2" s="1"/>
  <c r="CF159" i="2"/>
  <c r="DT159" i="2" s="1"/>
  <c r="CG159" i="2"/>
  <c r="DU159" i="2" s="1"/>
  <c r="CH159" i="2"/>
  <c r="DV159" i="2" s="1"/>
  <c r="CJ159" i="2"/>
  <c r="DX159" i="2" s="1"/>
  <c r="CK159" i="2"/>
  <c r="DY159" i="2" s="1"/>
  <c r="CL159" i="2"/>
  <c r="DZ159" i="2" s="1"/>
  <c r="CM159" i="2"/>
  <c r="EA159" i="2" s="1"/>
  <c r="CN159" i="2"/>
  <c r="EB159" i="2" s="1"/>
  <c r="CO159" i="2"/>
  <c r="EC159" i="2" s="1"/>
  <c r="CP159" i="2"/>
  <c r="ED159" i="2" s="1"/>
  <c r="CQ159" i="2"/>
  <c r="EE159" i="2" s="1"/>
  <c r="CR159" i="2"/>
  <c r="EF159" i="2" s="1"/>
  <c r="BP160" i="2"/>
  <c r="DD160" i="2" s="1"/>
  <c r="BQ160" i="2"/>
  <c r="DE160" i="2" s="1"/>
  <c r="BR160" i="2"/>
  <c r="DF160" i="2" s="1"/>
  <c r="BS160" i="2"/>
  <c r="DG160" i="2" s="1"/>
  <c r="BT160" i="2"/>
  <c r="DH160" i="2" s="1"/>
  <c r="BU160" i="2"/>
  <c r="DI160" i="2" s="1"/>
  <c r="BV160" i="2"/>
  <c r="DJ160" i="2" s="1"/>
  <c r="BW160" i="2"/>
  <c r="DK160" i="2" s="1"/>
  <c r="BX160" i="2"/>
  <c r="DL160" i="2" s="1"/>
  <c r="BZ160" i="2"/>
  <c r="DN160" i="2" s="1"/>
  <c r="CA160" i="2"/>
  <c r="DO160" i="2" s="1"/>
  <c r="CB160" i="2"/>
  <c r="DP160" i="2" s="1"/>
  <c r="CC160" i="2"/>
  <c r="DQ160" i="2" s="1"/>
  <c r="CD160" i="2"/>
  <c r="DR160" i="2" s="1"/>
  <c r="CE160" i="2"/>
  <c r="DS160" i="2" s="1"/>
  <c r="CF160" i="2"/>
  <c r="DT160" i="2" s="1"/>
  <c r="CG160" i="2"/>
  <c r="DU160" i="2" s="1"/>
  <c r="CH160" i="2"/>
  <c r="DV160" i="2" s="1"/>
  <c r="CJ160" i="2"/>
  <c r="DX160" i="2" s="1"/>
  <c r="CK160" i="2"/>
  <c r="DY160" i="2" s="1"/>
  <c r="CL160" i="2"/>
  <c r="DZ160" i="2" s="1"/>
  <c r="CM160" i="2"/>
  <c r="EA160" i="2" s="1"/>
  <c r="CN160" i="2"/>
  <c r="EB160" i="2" s="1"/>
  <c r="CO160" i="2"/>
  <c r="EC160" i="2" s="1"/>
  <c r="CP160" i="2"/>
  <c r="ED160" i="2" s="1"/>
  <c r="CQ160" i="2"/>
  <c r="EE160" i="2" s="1"/>
  <c r="CR160" i="2"/>
  <c r="EF160" i="2" s="1"/>
  <c r="BP161" i="2"/>
  <c r="DD161" i="2" s="1"/>
  <c r="BQ161" i="2"/>
  <c r="DE161" i="2" s="1"/>
  <c r="BR161" i="2"/>
  <c r="DF161" i="2" s="1"/>
  <c r="BS161" i="2"/>
  <c r="DG161" i="2" s="1"/>
  <c r="BT161" i="2"/>
  <c r="DH161" i="2" s="1"/>
  <c r="BU161" i="2"/>
  <c r="DI161" i="2" s="1"/>
  <c r="BV161" i="2"/>
  <c r="DJ161" i="2" s="1"/>
  <c r="BW161" i="2"/>
  <c r="DK161" i="2" s="1"/>
  <c r="BX161" i="2"/>
  <c r="DL161" i="2" s="1"/>
  <c r="BZ161" i="2"/>
  <c r="DN161" i="2" s="1"/>
  <c r="CA161" i="2"/>
  <c r="DO161" i="2" s="1"/>
  <c r="CB161" i="2"/>
  <c r="DP161" i="2" s="1"/>
  <c r="CC161" i="2"/>
  <c r="DQ161" i="2" s="1"/>
  <c r="CD161" i="2"/>
  <c r="DR161" i="2" s="1"/>
  <c r="CE161" i="2"/>
  <c r="DS161" i="2" s="1"/>
  <c r="CF161" i="2"/>
  <c r="DT161" i="2" s="1"/>
  <c r="CG161" i="2"/>
  <c r="DU161" i="2" s="1"/>
  <c r="CH161" i="2"/>
  <c r="DV161" i="2" s="1"/>
  <c r="CJ161" i="2"/>
  <c r="DX161" i="2" s="1"/>
  <c r="CK161" i="2"/>
  <c r="DY161" i="2" s="1"/>
  <c r="CL161" i="2"/>
  <c r="DZ161" i="2" s="1"/>
  <c r="CM161" i="2"/>
  <c r="EA161" i="2" s="1"/>
  <c r="CN161" i="2"/>
  <c r="EB161" i="2" s="1"/>
  <c r="CO161" i="2"/>
  <c r="EC161" i="2" s="1"/>
  <c r="CP161" i="2"/>
  <c r="ED161" i="2" s="1"/>
  <c r="CQ161" i="2"/>
  <c r="EE161" i="2" s="1"/>
  <c r="CR161" i="2"/>
  <c r="EF161" i="2" s="1"/>
  <c r="BP162" i="2"/>
  <c r="DD162" i="2" s="1"/>
  <c r="BQ162" i="2"/>
  <c r="DE162" i="2" s="1"/>
  <c r="BR162" i="2"/>
  <c r="DF162" i="2" s="1"/>
  <c r="BS162" i="2"/>
  <c r="DG162" i="2" s="1"/>
  <c r="BT162" i="2"/>
  <c r="DH162" i="2" s="1"/>
  <c r="BU162" i="2"/>
  <c r="DI162" i="2" s="1"/>
  <c r="BV162" i="2"/>
  <c r="DJ162" i="2" s="1"/>
  <c r="BW162" i="2"/>
  <c r="DK162" i="2" s="1"/>
  <c r="BX162" i="2"/>
  <c r="DL162" i="2" s="1"/>
  <c r="BZ162" i="2"/>
  <c r="DN162" i="2" s="1"/>
  <c r="CA162" i="2"/>
  <c r="DO162" i="2" s="1"/>
  <c r="CB162" i="2"/>
  <c r="DP162" i="2" s="1"/>
  <c r="CC162" i="2"/>
  <c r="DQ162" i="2" s="1"/>
  <c r="CD162" i="2"/>
  <c r="DR162" i="2" s="1"/>
  <c r="CE162" i="2"/>
  <c r="DS162" i="2" s="1"/>
  <c r="CF162" i="2"/>
  <c r="DT162" i="2" s="1"/>
  <c r="CG162" i="2"/>
  <c r="DU162" i="2" s="1"/>
  <c r="CH162" i="2"/>
  <c r="DV162" i="2" s="1"/>
  <c r="CJ162" i="2"/>
  <c r="DX162" i="2" s="1"/>
  <c r="CK162" i="2"/>
  <c r="DY162" i="2" s="1"/>
  <c r="CL162" i="2"/>
  <c r="DZ162" i="2" s="1"/>
  <c r="CM162" i="2"/>
  <c r="EA162" i="2" s="1"/>
  <c r="CN162" i="2"/>
  <c r="EB162" i="2" s="1"/>
  <c r="CO162" i="2"/>
  <c r="EC162" i="2" s="1"/>
  <c r="CP162" i="2"/>
  <c r="ED162" i="2" s="1"/>
  <c r="CQ162" i="2"/>
  <c r="EE162" i="2" s="1"/>
  <c r="CR162" i="2"/>
  <c r="EF162" i="2" s="1"/>
  <c r="BP163" i="2"/>
  <c r="DD163" i="2" s="1"/>
  <c r="BQ163" i="2"/>
  <c r="DE163" i="2" s="1"/>
  <c r="BR163" i="2"/>
  <c r="DF163" i="2" s="1"/>
  <c r="BS163" i="2"/>
  <c r="DG163" i="2" s="1"/>
  <c r="BT163" i="2"/>
  <c r="DH163" i="2" s="1"/>
  <c r="BU163" i="2"/>
  <c r="DI163" i="2" s="1"/>
  <c r="BV163" i="2"/>
  <c r="DJ163" i="2" s="1"/>
  <c r="BW163" i="2"/>
  <c r="DK163" i="2" s="1"/>
  <c r="BX163" i="2"/>
  <c r="DL163" i="2" s="1"/>
  <c r="BZ163" i="2"/>
  <c r="DN163" i="2" s="1"/>
  <c r="CA163" i="2"/>
  <c r="DO163" i="2" s="1"/>
  <c r="CB163" i="2"/>
  <c r="DP163" i="2" s="1"/>
  <c r="CC163" i="2"/>
  <c r="DQ163" i="2" s="1"/>
  <c r="CD163" i="2"/>
  <c r="DR163" i="2" s="1"/>
  <c r="CE163" i="2"/>
  <c r="DS163" i="2" s="1"/>
  <c r="CF163" i="2"/>
  <c r="DT163" i="2" s="1"/>
  <c r="CG163" i="2"/>
  <c r="DU163" i="2" s="1"/>
  <c r="CH163" i="2"/>
  <c r="DV163" i="2" s="1"/>
  <c r="CJ163" i="2"/>
  <c r="DX163" i="2" s="1"/>
  <c r="CK163" i="2"/>
  <c r="DY163" i="2" s="1"/>
  <c r="CL163" i="2"/>
  <c r="DZ163" i="2" s="1"/>
  <c r="CM163" i="2"/>
  <c r="EA163" i="2" s="1"/>
  <c r="CN163" i="2"/>
  <c r="EB163" i="2" s="1"/>
  <c r="CO163" i="2"/>
  <c r="EC163" i="2" s="1"/>
  <c r="CP163" i="2"/>
  <c r="ED163" i="2" s="1"/>
  <c r="CQ163" i="2"/>
  <c r="EE163" i="2" s="1"/>
  <c r="CR163" i="2"/>
  <c r="EF163" i="2" s="1"/>
  <c r="BP164" i="2"/>
  <c r="DD164" i="2" s="1"/>
  <c r="BQ164" i="2"/>
  <c r="DE164" i="2" s="1"/>
  <c r="BR164" i="2"/>
  <c r="DF164" i="2" s="1"/>
  <c r="BS164" i="2"/>
  <c r="DG164" i="2" s="1"/>
  <c r="BT164" i="2"/>
  <c r="DH164" i="2" s="1"/>
  <c r="BU164" i="2"/>
  <c r="DI164" i="2" s="1"/>
  <c r="BV164" i="2"/>
  <c r="DJ164" i="2" s="1"/>
  <c r="BW164" i="2"/>
  <c r="DK164" i="2" s="1"/>
  <c r="BX164" i="2"/>
  <c r="DL164" i="2" s="1"/>
  <c r="BZ164" i="2"/>
  <c r="DN164" i="2" s="1"/>
  <c r="CA164" i="2"/>
  <c r="DO164" i="2" s="1"/>
  <c r="CB164" i="2"/>
  <c r="DP164" i="2" s="1"/>
  <c r="CC164" i="2"/>
  <c r="DQ164" i="2" s="1"/>
  <c r="CD164" i="2"/>
  <c r="DR164" i="2" s="1"/>
  <c r="CE164" i="2"/>
  <c r="DS164" i="2" s="1"/>
  <c r="CF164" i="2"/>
  <c r="DT164" i="2" s="1"/>
  <c r="CG164" i="2"/>
  <c r="DU164" i="2" s="1"/>
  <c r="CH164" i="2"/>
  <c r="DV164" i="2" s="1"/>
  <c r="CJ164" i="2"/>
  <c r="DX164" i="2" s="1"/>
  <c r="CK164" i="2"/>
  <c r="DY164" i="2" s="1"/>
  <c r="CL164" i="2"/>
  <c r="DZ164" i="2" s="1"/>
  <c r="CM164" i="2"/>
  <c r="EA164" i="2" s="1"/>
  <c r="CN164" i="2"/>
  <c r="EB164" i="2" s="1"/>
  <c r="CO164" i="2"/>
  <c r="EC164" i="2" s="1"/>
  <c r="CP164" i="2"/>
  <c r="ED164" i="2" s="1"/>
  <c r="CQ164" i="2"/>
  <c r="EE164" i="2" s="1"/>
  <c r="CR164" i="2"/>
  <c r="EF164" i="2" s="1"/>
  <c r="BP165" i="2"/>
  <c r="DD165" i="2" s="1"/>
  <c r="BQ165" i="2"/>
  <c r="DE165" i="2" s="1"/>
  <c r="BR165" i="2"/>
  <c r="DF165" i="2" s="1"/>
  <c r="BS165" i="2"/>
  <c r="DG165" i="2" s="1"/>
  <c r="BT165" i="2"/>
  <c r="DH165" i="2" s="1"/>
  <c r="BU165" i="2"/>
  <c r="DI165" i="2" s="1"/>
  <c r="BV165" i="2"/>
  <c r="DJ165" i="2" s="1"/>
  <c r="BW165" i="2"/>
  <c r="DK165" i="2" s="1"/>
  <c r="BX165" i="2"/>
  <c r="DL165" i="2" s="1"/>
  <c r="BZ165" i="2"/>
  <c r="DN165" i="2" s="1"/>
  <c r="CA165" i="2"/>
  <c r="DO165" i="2" s="1"/>
  <c r="CB165" i="2"/>
  <c r="DP165" i="2" s="1"/>
  <c r="CC165" i="2"/>
  <c r="DQ165" i="2" s="1"/>
  <c r="CD165" i="2"/>
  <c r="DR165" i="2" s="1"/>
  <c r="CE165" i="2"/>
  <c r="DS165" i="2" s="1"/>
  <c r="CF165" i="2"/>
  <c r="DT165" i="2" s="1"/>
  <c r="CG165" i="2"/>
  <c r="DU165" i="2" s="1"/>
  <c r="CH165" i="2"/>
  <c r="DV165" i="2" s="1"/>
  <c r="CJ165" i="2"/>
  <c r="DX165" i="2" s="1"/>
  <c r="CK165" i="2"/>
  <c r="DY165" i="2" s="1"/>
  <c r="CL165" i="2"/>
  <c r="DZ165" i="2" s="1"/>
  <c r="CM165" i="2"/>
  <c r="EA165" i="2" s="1"/>
  <c r="CN165" i="2"/>
  <c r="EB165" i="2" s="1"/>
  <c r="CO165" i="2"/>
  <c r="EC165" i="2" s="1"/>
  <c r="CP165" i="2"/>
  <c r="ED165" i="2" s="1"/>
  <c r="CQ165" i="2"/>
  <c r="EE165" i="2" s="1"/>
  <c r="CR165" i="2"/>
  <c r="EF165" i="2" s="1"/>
  <c r="BP166" i="2"/>
  <c r="DD166" i="2" s="1"/>
  <c r="BQ166" i="2"/>
  <c r="DE166" i="2" s="1"/>
  <c r="BR166" i="2"/>
  <c r="DF166" i="2" s="1"/>
  <c r="BS166" i="2"/>
  <c r="DG166" i="2" s="1"/>
  <c r="BT166" i="2"/>
  <c r="DH166" i="2" s="1"/>
  <c r="BU166" i="2"/>
  <c r="DI166" i="2" s="1"/>
  <c r="BV166" i="2"/>
  <c r="DJ166" i="2" s="1"/>
  <c r="BW166" i="2"/>
  <c r="DK166" i="2" s="1"/>
  <c r="BX166" i="2"/>
  <c r="DL166" i="2" s="1"/>
  <c r="BZ166" i="2"/>
  <c r="DN166" i="2" s="1"/>
  <c r="CA166" i="2"/>
  <c r="DO166" i="2" s="1"/>
  <c r="CB166" i="2"/>
  <c r="DP166" i="2" s="1"/>
  <c r="CC166" i="2"/>
  <c r="DQ166" i="2" s="1"/>
  <c r="CD166" i="2"/>
  <c r="DR166" i="2" s="1"/>
  <c r="CE166" i="2"/>
  <c r="DS166" i="2" s="1"/>
  <c r="CF166" i="2"/>
  <c r="DT166" i="2" s="1"/>
  <c r="CG166" i="2"/>
  <c r="DU166" i="2" s="1"/>
  <c r="CH166" i="2"/>
  <c r="DV166" i="2" s="1"/>
  <c r="CJ166" i="2"/>
  <c r="DX166" i="2" s="1"/>
  <c r="CK166" i="2"/>
  <c r="DY166" i="2" s="1"/>
  <c r="CL166" i="2"/>
  <c r="DZ166" i="2" s="1"/>
  <c r="CM166" i="2"/>
  <c r="EA166" i="2" s="1"/>
  <c r="CN166" i="2"/>
  <c r="EB166" i="2" s="1"/>
  <c r="CO166" i="2"/>
  <c r="EC166" i="2" s="1"/>
  <c r="CP166" i="2"/>
  <c r="ED166" i="2" s="1"/>
  <c r="CQ166" i="2"/>
  <c r="EE166" i="2" s="1"/>
  <c r="CR166" i="2"/>
  <c r="EF166" i="2" s="1"/>
  <c r="BP167" i="2"/>
  <c r="DD167" i="2" s="1"/>
  <c r="BQ167" i="2"/>
  <c r="DE167" i="2" s="1"/>
  <c r="BR167" i="2"/>
  <c r="DF167" i="2" s="1"/>
  <c r="BS167" i="2"/>
  <c r="DG167" i="2" s="1"/>
  <c r="BT167" i="2"/>
  <c r="DH167" i="2" s="1"/>
  <c r="BU167" i="2"/>
  <c r="DI167" i="2" s="1"/>
  <c r="BV167" i="2"/>
  <c r="DJ167" i="2" s="1"/>
  <c r="BW167" i="2"/>
  <c r="DK167" i="2" s="1"/>
  <c r="BX167" i="2"/>
  <c r="DL167" i="2" s="1"/>
  <c r="BZ167" i="2"/>
  <c r="DN167" i="2" s="1"/>
  <c r="CA167" i="2"/>
  <c r="DO167" i="2" s="1"/>
  <c r="CB167" i="2"/>
  <c r="DP167" i="2" s="1"/>
  <c r="CC167" i="2"/>
  <c r="DQ167" i="2" s="1"/>
  <c r="CD167" i="2"/>
  <c r="DR167" i="2" s="1"/>
  <c r="CE167" i="2"/>
  <c r="DS167" i="2" s="1"/>
  <c r="CF167" i="2"/>
  <c r="DT167" i="2" s="1"/>
  <c r="CG167" i="2"/>
  <c r="DU167" i="2" s="1"/>
  <c r="CH167" i="2"/>
  <c r="DV167" i="2" s="1"/>
  <c r="CJ167" i="2"/>
  <c r="DX167" i="2" s="1"/>
  <c r="CK167" i="2"/>
  <c r="DY167" i="2" s="1"/>
  <c r="CL167" i="2"/>
  <c r="DZ167" i="2" s="1"/>
  <c r="CM167" i="2"/>
  <c r="EA167" i="2" s="1"/>
  <c r="CN167" i="2"/>
  <c r="EB167" i="2" s="1"/>
  <c r="CO167" i="2"/>
  <c r="EC167" i="2" s="1"/>
  <c r="CP167" i="2"/>
  <c r="ED167" i="2" s="1"/>
  <c r="CQ167" i="2"/>
  <c r="EE167" i="2" s="1"/>
  <c r="CR167" i="2"/>
  <c r="EF167" i="2" s="1"/>
  <c r="BP168" i="2"/>
  <c r="DD168" i="2" s="1"/>
  <c r="BQ168" i="2"/>
  <c r="DE168" i="2" s="1"/>
  <c r="BR168" i="2"/>
  <c r="DF168" i="2" s="1"/>
  <c r="BS168" i="2"/>
  <c r="DG168" i="2" s="1"/>
  <c r="BT168" i="2"/>
  <c r="DH168" i="2" s="1"/>
  <c r="BU168" i="2"/>
  <c r="DI168" i="2" s="1"/>
  <c r="BV168" i="2"/>
  <c r="DJ168" i="2" s="1"/>
  <c r="BW168" i="2"/>
  <c r="DK168" i="2" s="1"/>
  <c r="BX168" i="2"/>
  <c r="DL168" i="2" s="1"/>
  <c r="BZ168" i="2"/>
  <c r="DN168" i="2" s="1"/>
  <c r="CA168" i="2"/>
  <c r="DO168" i="2" s="1"/>
  <c r="CB168" i="2"/>
  <c r="DP168" i="2" s="1"/>
  <c r="CC168" i="2"/>
  <c r="DQ168" i="2" s="1"/>
  <c r="CD168" i="2"/>
  <c r="DR168" i="2" s="1"/>
  <c r="CE168" i="2"/>
  <c r="DS168" i="2" s="1"/>
  <c r="CF168" i="2"/>
  <c r="DT168" i="2" s="1"/>
  <c r="CG168" i="2"/>
  <c r="DU168" i="2" s="1"/>
  <c r="CH168" i="2"/>
  <c r="DV168" i="2" s="1"/>
  <c r="CJ168" i="2"/>
  <c r="DX168" i="2" s="1"/>
  <c r="CK168" i="2"/>
  <c r="DY168" i="2" s="1"/>
  <c r="CL168" i="2"/>
  <c r="DZ168" i="2" s="1"/>
  <c r="CM168" i="2"/>
  <c r="EA168" i="2" s="1"/>
  <c r="CN168" i="2"/>
  <c r="EB168" i="2" s="1"/>
  <c r="CO168" i="2"/>
  <c r="EC168" i="2" s="1"/>
  <c r="CP168" i="2"/>
  <c r="ED168" i="2" s="1"/>
  <c r="CQ168" i="2"/>
  <c r="EE168" i="2" s="1"/>
  <c r="CR168" i="2"/>
  <c r="EF168" i="2" s="1"/>
  <c r="BP169" i="2"/>
  <c r="DD169" i="2" s="1"/>
  <c r="BQ169" i="2"/>
  <c r="DE169" i="2" s="1"/>
  <c r="BR169" i="2"/>
  <c r="DF169" i="2" s="1"/>
  <c r="BS169" i="2"/>
  <c r="DG169" i="2" s="1"/>
  <c r="BT169" i="2"/>
  <c r="DH169" i="2" s="1"/>
  <c r="BU169" i="2"/>
  <c r="DI169" i="2" s="1"/>
  <c r="BV169" i="2"/>
  <c r="DJ169" i="2" s="1"/>
  <c r="BW169" i="2"/>
  <c r="DK169" i="2" s="1"/>
  <c r="BX169" i="2"/>
  <c r="DL169" i="2" s="1"/>
  <c r="BZ169" i="2"/>
  <c r="DN169" i="2" s="1"/>
  <c r="CA169" i="2"/>
  <c r="DO169" i="2" s="1"/>
  <c r="CB169" i="2"/>
  <c r="DP169" i="2" s="1"/>
  <c r="CC169" i="2"/>
  <c r="DQ169" i="2" s="1"/>
  <c r="CD169" i="2"/>
  <c r="DR169" i="2" s="1"/>
  <c r="CE169" i="2"/>
  <c r="DS169" i="2" s="1"/>
  <c r="CF169" i="2"/>
  <c r="DT169" i="2" s="1"/>
  <c r="CG169" i="2"/>
  <c r="DU169" i="2" s="1"/>
  <c r="CH169" i="2"/>
  <c r="DV169" i="2" s="1"/>
  <c r="CJ169" i="2"/>
  <c r="DX169" i="2" s="1"/>
  <c r="CK169" i="2"/>
  <c r="DY169" i="2" s="1"/>
  <c r="CL169" i="2"/>
  <c r="DZ169" i="2" s="1"/>
  <c r="CM169" i="2"/>
  <c r="EA169" i="2" s="1"/>
  <c r="CN169" i="2"/>
  <c r="EB169" i="2" s="1"/>
  <c r="CO169" i="2"/>
  <c r="EC169" i="2" s="1"/>
  <c r="CP169" i="2"/>
  <c r="ED169" i="2" s="1"/>
  <c r="CQ169" i="2"/>
  <c r="EE169" i="2" s="1"/>
  <c r="CR169" i="2"/>
  <c r="EF169" i="2" s="1"/>
  <c r="BP170" i="2"/>
  <c r="DD170" i="2" s="1"/>
  <c r="BQ170" i="2"/>
  <c r="DE170" i="2" s="1"/>
  <c r="BR170" i="2"/>
  <c r="DF170" i="2" s="1"/>
  <c r="BS170" i="2"/>
  <c r="DG170" i="2" s="1"/>
  <c r="BT170" i="2"/>
  <c r="DH170" i="2" s="1"/>
  <c r="BU170" i="2"/>
  <c r="DI170" i="2" s="1"/>
  <c r="BV170" i="2"/>
  <c r="DJ170" i="2" s="1"/>
  <c r="BW170" i="2"/>
  <c r="DK170" i="2" s="1"/>
  <c r="BX170" i="2"/>
  <c r="DL170" i="2" s="1"/>
  <c r="BZ170" i="2"/>
  <c r="DN170" i="2" s="1"/>
  <c r="CA170" i="2"/>
  <c r="DO170" i="2" s="1"/>
  <c r="CB170" i="2"/>
  <c r="DP170" i="2" s="1"/>
  <c r="CC170" i="2"/>
  <c r="DQ170" i="2" s="1"/>
  <c r="CD170" i="2"/>
  <c r="DR170" i="2" s="1"/>
  <c r="CE170" i="2"/>
  <c r="DS170" i="2" s="1"/>
  <c r="CF170" i="2"/>
  <c r="DT170" i="2" s="1"/>
  <c r="CG170" i="2"/>
  <c r="DU170" i="2" s="1"/>
  <c r="CH170" i="2"/>
  <c r="DV170" i="2" s="1"/>
  <c r="CJ170" i="2"/>
  <c r="DX170" i="2" s="1"/>
  <c r="CK170" i="2"/>
  <c r="DY170" i="2" s="1"/>
  <c r="CL170" i="2"/>
  <c r="DZ170" i="2" s="1"/>
  <c r="CM170" i="2"/>
  <c r="EA170" i="2" s="1"/>
  <c r="CN170" i="2"/>
  <c r="EB170" i="2" s="1"/>
  <c r="CO170" i="2"/>
  <c r="EC170" i="2" s="1"/>
  <c r="CP170" i="2"/>
  <c r="ED170" i="2" s="1"/>
  <c r="CQ170" i="2"/>
  <c r="EE170" i="2" s="1"/>
  <c r="CR170" i="2"/>
  <c r="EF170" i="2" s="1"/>
  <c r="BP171" i="2"/>
  <c r="DD171" i="2" s="1"/>
  <c r="BQ171" i="2"/>
  <c r="DE171" i="2" s="1"/>
  <c r="BR171" i="2"/>
  <c r="DF171" i="2" s="1"/>
  <c r="BS171" i="2"/>
  <c r="DG171" i="2" s="1"/>
  <c r="BT171" i="2"/>
  <c r="DH171" i="2" s="1"/>
  <c r="BU171" i="2"/>
  <c r="DI171" i="2" s="1"/>
  <c r="BV171" i="2"/>
  <c r="DJ171" i="2" s="1"/>
  <c r="BW171" i="2"/>
  <c r="DK171" i="2" s="1"/>
  <c r="BX171" i="2"/>
  <c r="DL171" i="2" s="1"/>
  <c r="BZ171" i="2"/>
  <c r="DN171" i="2" s="1"/>
  <c r="CA171" i="2"/>
  <c r="DO171" i="2" s="1"/>
  <c r="CB171" i="2"/>
  <c r="DP171" i="2" s="1"/>
  <c r="CC171" i="2"/>
  <c r="DQ171" i="2" s="1"/>
  <c r="CD171" i="2"/>
  <c r="DR171" i="2" s="1"/>
  <c r="CE171" i="2"/>
  <c r="DS171" i="2" s="1"/>
  <c r="CF171" i="2"/>
  <c r="DT171" i="2" s="1"/>
  <c r="CG171" i="2"/>
  <c r="DU171" i="2" s="1"/>
  <c r="CH171" i="2"/>
  <c r="DV171" i="2" s="1"/>
  <c r="CJ171" i="2"/>
  <c r="DX171" i="2" s="1"/>
  <c r="CK171" i="2"/>
  <c r="DY171" i="2" s="1"/>
  <c r="CL171" i="2"/>
  <c r="DZ171" i="2" s="1"/>
  <c r="CM171" i="2"/>
  <c r="EA171" i="2" s="1"/>
  <c r="CN171" i="2"/>
  <c r="EB171" i="2" s="1"/>
  <c r="CO171" i="2"/>
  <c r="EC171" i="2" s="1"/>
  <c r="CP171" i="2"/>
  <c r="ED171" i="2" s="1"/>
  <c r="CQ171" i="2"/>
  <c r="EE171" i="2" s="1"/>
  <c r="CR171" i="2"/>
  <c r="EF171" i="2" s="1"/>
  <c r="BP172" i="2"/>
  <c r="DD172" i="2" s="1"/>
  <c r="BQ172" i="2"/>
  <c r="DE172" i="2" s="1"/>
  <c r="BR172" i="2"/>
  <c r="DF172" i="2" s="1"/>
  <c r="BS172" i="2"/>
  <c r="DG172" i="2" s="1"/>
  <c r="BT172" i="2"/>
  <c r="DH172" i="2" s="1"/>
  <c r="BU172" i="2"/>
  <c r="DI172" i="2" s="1"/>
  <c r="BV172" i="2"/>
  <c r="DJ172" i="2" s="1"/>
  <c r="BW172" i="2"/>
  <c r="DK172" i="2" s="1"/>
  <c r="BX172" i="2"/>
  <c r="DL172" i="2" s="1"/>
  <c r="BZ172" i="2"/>
  <c r="DN172" i="2" s="1"/>
  <c r="CA172" i="2"/>
  <c r="DO172" i="2" s="1"/>
  <c r="CB172" i="2"/>
  <c r="DP172" i="2" s="1"/>
  <c r="CC172" i="2"/>
  <c r="DQ172" i="2" s="1"/>
  <c r="CD172" i="2"/>
  <c r="DR172" i="2" s="1"/>
  <c r="CE172" i="2"/>
  <c r="DS172" i="2" s="1"/>
  <c r="CF172" i="2"/>
  <c r="DT172" i="2" s="1"/>
  <c r="CG172" i="2"/>
  <c r="DU172" i="2" s="1"/>
  <c r="CH172" i="2"/>
  <c r="DV172" i="2" s="1"/>
  <c r="CJ172" i="2"/>
  <c r="DX172" i="2" s="1"/>
  <c r="CK172" i="2"/>
  <c r="DY172" i="2" s="1"/>
  <c r="CL172" i="2"/>
  <c r="DZ172" i="2" s="1"/>
  <c r="CM172" i="2"/>
  <c r="EA172" i="2" s="1"/>
  <c r="CN172" i="2"/>
  <c r="EB172" i="2" s="1"/>
  <c r="CO172" i="2"/>
  <c r="EC172" i="2" s="1"/>
  <c r="CP172" i="2"/>
  <c r="ED172" i="2" s="1"/>
  <c r="CQ172" i="2"/>
  <c r="EE172" i="2" s="1"/>
  <c r="CR172" i="2"/>
  <c r="EF172" i="2" s="1"/>
  <c r="BP173" i="2"/>
  <c r="DD173" i="2" s="1"/>
  <c r="BQ173" i="2"/>
  <c r="DE173" i="2" s="1"/>
  <c r="BR173" i="2"/>
  <c r="DF173" i="2" s="1"/>
  <c r="BS173" i="2"/>
  <c r="DG173" i="2" s="1"/>
  <c r="BT173" i="2"/>
  <c r="DH173" i="2" s="1"/>
  <c r="BU173" i="2"/>
  <c r="DI173" i="2" s="1"/>
  <c r="BV173" i="2"/>
  <c r="DJ173" i="2" s="1"/>
  <c r="BW173" i="2"/>
  <c r="DK173" i="2" s="1"/>
  <c r="BX173" i="2"/>
  <c r="DL173" i="2" s="1"/>
  <c r="BZ173" i="2"/>
  <c r="DN173" i="2" s="1"/>
  <c r="CA173" i="2"/>
  <c r="DO173" i="2" s="1"/>
  <c r="CB173" i="2"/>
  <c r="DP173" i="2" s="1"/>
  <c r="CC173" i="2"/>
  <c r="DQ173" i="2" s="1"/>
  <c r="CD173" i="2"/>
  <c r="DR173" i="2" s="1"/>
  <c r="CE173" i="2"/>
  <c r="DS173" i="2" s="1"/>
  <c r="CF173" i="2"/>
  <c r="DT173" i="2" s="1"/>
  <c r="CG173" i="2"/>
  <c r="DU173" i="2" s="1"/>
  <c r="CH173" i="2"/>
  <c r="DV173" i="2" s="1"/>
  <c r="CJ173" i="2"/>
  <c r="DX173" i="2" s="1"/>
  <c r="CK173" i="2"/>
  <c r="DY173" i="2" s="1"/>
  <c r="CL173" i="2"/>
  <c r="DZ173" i="2" s="1"/>
  <c r="CM173" i="2"/>
  <c r="EA173" i="2" s="1"/>
  <c r="CN173" i="2"/>
  <c r="EB173" i="2" s="1"/>
  <c r="CO173" i="2"/>
  <c r="EC173" i="2" s="1"/>
  <c r="CP173" i="2"/>
  <c r="ED173" i="2" s="1"/>
  <c r="CQ173" i="2"/>
  <c r="EE173" i="2" s="1"/>
  <c r="CR173" i="2"/>
  <c r="EF173" i="2" s="1"/>
  <c r="BP174" i="2"/>
  <c r="DD174" i="2" s="1"/>
  <c r="BQ174" i="2"/>
  <c r="DE174" i="2" s="1"/>
  <c r="BR174" i="2"/>
  <c r="DF174" i="2" s="1"/>
  <c r="BS174" i="2"/>
  <c r="DG174" i="2" s="1"/>
  <c r="BT174" i="2"/>
  <c r="DH174" i="2" s="1"/>
  <c r="BU174" i="2"/>
  <c r="DI174" i="2" s="1"/>
  <c r="BV174" i="2"/>
  <c r="DJ174" i="2" s="1"/>
  <c r="BW174" i="2"/>
  <c r="DK174" i="2" s="1"/>
  <c r="BX174" i="2"/>
  <c r="DL174" i="2" s="1"/>
  <c r="BZ174" i="2"/>
  <c r="DN174" i="2" s="1"/>
  <c r="CA174" i="2"/>
  <c r="DO174" i="2" s="1"/>
  <c r="CB174" i="2"/>
  <c r="DP174" i="2" s="1"/>
  <c r="CC174" i="2"/>
  <c r="DQ174" i="2" s="1"/>
  <c r="CD174" i="2"/>
  <c r="DR174" i="2" s="1"/>
  <c r="CE174" i="2"/>
  <c r="DS174" i="2" s="1"/>
  <c r="CF174" i="2"/>
  <c r="DT174" i="2" s="1"/>
  <c r="CG174" i="2"/>
  <c r="DU174" i="2" s="1"/>
  <c r="CH174" i="2"/>
  <c r="DV174" i="2" s="1"/>
  <c r="CJ174" i="2"/>
  <c r="DX174" i="2" s="1"/>
  <c r="CK174" i="2"/>
  <c r="DY174" i="2" s="1"/>
  <c r="CL174" i="2"/>
  <c r="DZ174" i="2" s="1"/>
  <c r="CM174" i="2"/>
  <c r="EA174" i="2" s="1"/>
  <c r="CN174" i="2"/>
  <c r="EB174" i="2" s="1"/>
  <c r="CO174" i="2"/>
  <c r="EC174" i="2" s="1"/>
  <c r="CP174" i="2"/>
  <c r="ED174" i="2" s="1"/>
  <c r="CQ174" i="2"/>
  <c r="EE174" i="2" s="1"/>
  <c r="CR174" i="2"/>
  <c r="EF174" i="2" s="1"/>
  <c r="BP175" i="2"/>
  <c r="DD175" i="2" s="1"/>
  <c r="BQ175" i="2"/>
  <c r="DE175" i="2" s="1"/>
  <c r="BR175" i="2"/>
  <c r="DF175" i="2" s="1"/>
  <c r="BS175" i="2"/>
  <c r="DG175" i="2" s="1"/>
  <c r="BT175" i="2"/>
  <c r="DH175" i="2" s="1"/>
  <c r="BU175" i="2"/>
  <c r="DI175" i="2" s="1"/>
  <c r="BV175" i="2"/>
  <c r="DJ175" i="2" s="1"/>
  <c r="BW175" i="2"/>
  <c r="DK175" i="2" s="1"/>
  <c r="BX175" i="2"/>
  <c r="DL175" i="2" s="1"/>
  <c r="BZ175" i="2"/>
  <c r="DN175" i="2" s="1"/>
  <c r="CA175" i="2"/>
  <c r="DO175" i="2" s="1"/>
  <c r="CB175" i="2"/>
  <c r="DP175" i="2" s="1"/>
  <c r="CC175" i="2"/>
  <c r="DQ175" i="2" s="1"/>
  <c r="CD175" i="2"/>
  <c r="DR175" i="2" s="1"/>
  <c r="CE175" i="2"/>
  <c r="DS175" i="2" s="1"/>
  <c r="CF175" i="2"/>
  <c r="DT175" i="2" s="1"/>
  <c r="CG175" i="2"/>
  <c r="DU175" i="2" s="1"/>
  <c r="CH175" i="2"/>
  <c r="DV175" i="2" s="1"/>
  <c r="CJ175" i="2"/>
  <c r="DX175" i="2" s="1"/>
  <c r="CK175" i="2"/>
  <c r="DY175" i="2" s="1"/>
  <c r="CL175" i="2"/>
  <c r="DZ175" i="2" s="1"/>
  <c r="CM175" i="2"/>
  <c r="EA175" i="2" s="1"/>
  <c r="CN175" i="2"/>
  <c r="EB175" i="2" s="1"/>
  <c r="CO175" i="2"/>
  <c r="EC175" i="2" s="1"/>
  <c r="CP175" i="2"/>
  <c r="ED175" i="2" s="1"/>
  <c r="CQ175" i="2"/>
  <c r="EE175" i="2" s="1"/>
  <c r="CR175" i="2"/>
  <c r="EF175" i="2" s="1"/>
  <c r="BP176" i="2"/>
  <c r="DD176" i="2" s="1"/>
  <c r="BQ176" i="2"/>
  <c r="DE176" i="2" s="1"/>
  <c r="BR176" i="2"/>
  <c r="DF176" i="2" s="1"/>
  <c r="BS176" i="2"/>
  <c r="DG176" i="2" s="1"/>
  <c r="BT176" i="2"/>
  <c r="DH176" i="2" s="1"/>
  <c r="BU176" i="2"/>
  <c r="DI176" i="2" s="1"/>
  <c r="BV176" i="2"/>
  <c r="DJ176" i="2" s="1"/>
  <c r="BW176" i="2"/>
  <c r="DK176" i="2" s="1"/>
  <c r="BX176" i="2"/>
  <c r="DL176" i="2" s="1"/>
  <c r="BZ176" i="2"/>
  <c r="DN176" i="2" s="1"/>
  <c r="CA176" i="2"/>
  <c r="DO176" i="2" s="1"/>
  <c r="CB176" i="2"/>
  <c r="DP176" i="2" s="1"/>
  <c r="CC176" i="2"/>
  <c r="DQ176" i="2" s="1"/>
  <c r="CD176" i="2"/>
  <c r="DR176" i="2" s="1"/>
  <c r="CE176" i="2"/>
  <c r="DS176" i="2" s="1"/>
  <c r="CF176" i="2"/>
  <c r="DT176" i="2" s="1"/>
  <c r="CG176" i="2"/>
  <c r="DU176" i="2" s="1"/>
  <c r="CH176" i="2"/>
  <c r="DV176" i="2" s="1"/>
  <c r="CJ176" i="2"/>
  <c r="DX176" i="2" s="1"/>
  <c r="CK176" i="2"/>
  <c r="DY176" i="2" s="1"/>
  <c r="CL176" i="2"/>
  <c r="DZ176" i="2" s="1"/>
  <c r="CM176" i="2"/>
  <c r="EA176" i="2" s="1"/>
  <c r="CN176" i="2"/>
  <c r="EB176" i="2" s="1"/>
  <c r="CO176" i="2"/>
  <c r="EC176" i="2" s="1"/>
  <c r="CP176" i="2"/>
  <c r="ED176" i="2" s="1"/>
  <c r="CQ176" i="2"/>
  <c r="EE176" i="2" s="1"/>
  <c r="CR176" i="2"/>
  <c r="EF176" i="2" s="1"/>
  <c r="BP177" i="2"/>
  <c r="DD177" i="2" s="1"/>
  <c r="BQ177" i="2"/>
  <c r="DE177" i="2" s="1"/>
  <c r="BR177" i="2"/>
  <c r="DF177" i="2" s="1"/>
  <c r="BS177" i="2"/>
  <c r="DG177" i="2" s="1"/>
  <c r="BT177" i="2"/>
  <c r="DH177" i="2" s="1"/>
  <c r="BU177" i="2"/>
  <c r="DI177" i="2" s="1"/>
  <c r="BV177" i="2"/>
  <c r="DJ177" i="2" s="1"/>
  <c r="BW177" i="2"/>
  <c r="DK177" i="2" s="1"/>
  <c r="BX177" i="2"/>
  <c r="DL177" i="2" s="1"/>
  <c r="BZ177" i="2"/>
  <c r="DN177" i="2" s="1"/>
  <c r="CA177" i="2"/>
  <c r="DO177" i="2" s="1"/>
  <c r="CB177" i="2"/>
  <c r="DP177" i="2" s="1"/>
  <c r="CC177" i="2"/>
  <c r="DQ177" i="2" s="1"/>
  <c r="CD177" i="2"/>
  <c r="DR177" i="2" s="1"/>
  <c r="CE177" i="2"/>
  <c r="DS177" i="2" s="1"/>
  <c r="CF177" i="2"/>
  <c r="DT177" i="2" s="1"/>
  <c r="CG177" i="2"/>
  <c r="DU177" i="2" s="1"/>
  <c r="CH177" i="2"/>
  <c r="DV177" i="2" s="1"/>
  <c r="CJ177" i="2"/>
  <c r="DX177" i="2" s="1"/>
  <c r="CK177" i="2"/>
  <c r="DY177" i="2" s="1"/>
  <c r="CL177" i="2"/>
  <c r="DZ177" i="2" s="1"/>
  <c r="CM177" i="2"/>
  <c r="EA177" i="2" s="1"/>
  <c r="CN177" i="2"/>
  <c r="EB177" i="2" s="1"/>
  <c r="CO177" i="2"/>
  <c r="EC177" i="2" s="1"/>
  <c r="CP177" i="2"/>
  <c r="ED177" i="2" s="1"/>
  <c r="CQ177" i="2"/>
  <c r="EE177" i="2" s="1"/>
  <c r="CR177" i="2"/>
  <c r="EF177" i="2" s="1"/>
  <c r="BP178" i="2"/>
  <c r="DD178" i="2" s="1"/>
  <c r="BQ178" i="2"/>
  <c r="DE178" i="2" s="1"/>
  <c r="BR178" i="2"/>
  <c r="DF178" i="2" s="1"/>
  <c r="BS178" i="2"/>
  <c r="DG178" i="2" s="1"/>
  <c r="BT178" i="2"/>
  <c r="DH178" i="2" s="1"/>
  <c r="BU178" i="2"/>
  <c r="DI178" i="2" s="1"/>
  <c r="BV178" i="2"/>
  <c r="DJ178" i="2" s="1"/>
  <c r="BW178" i="2"/>
  <c r="DK178" i="2" s="1"/>
  <c r="BX178" i="2"/>
  <c r="DL178" i="2" s="1"/>
  <c r="BZ178" i="2"/>
  <c r="DN178" i="2" s="1"/>
  <c r="CA178" i="2"/>
  <c r="DO178" i="2" s="1"/>
  <c r="CB178" i="2"/>
  <c r="DP178" i="2" s="1"/>
  <c r="CC178" i="2"/>
  <c r="DQ178" i="2" s="1"/>
  <c r="CD178" i="2"/>
  <c r="DR178" i="2" s="1"/>
  <c r="CE178" i="2"/>
  <c r="DS178" i="2" s="1"/>
  <c r="CF178" i="2"/>
  <c r="DT178" i="2" s="1"/>
  <c r="CG178" i="2"/>
  <c r="DU178" i="2" s="1"/>
  <c r="CH178" i="2"/>
  <c r="DV178" i="2" s="1"/>
  <c r="CJ178" i="2"/>
  <c r="DX178" i="2" s="1"/>
  <c r="CK178" i="2"/>
  <c r="DY178" i="2" s="1"/>
  <c r="CL178" i="2"/>
  <c r="DZ178" i="2" s="1"/>
  <c r="CM178" i="2"/>
  <c r="EA178" i="2" s="1"/>
  <c r="CN178" i="2"/>
  <c r="EB178" i="2" s="1"/>
  <c r="CO178" i="2"/>
  <c r="EC178" i="2" s="1"/>
  <c r="CP178" i="2"/>
  <c r="ED178" i="2" s="1"/>
  <c r="CQ178" i="2"/>
  <c r="EE178" i="2" s="1"/>
  <c r="CR178" i="2"/>
  <c r="EF178" i="2" s="1"/>
  <c r="BP179" i="2"/>
  <c r="DD179" i="2" s="1"/>
  <c r="BQ179" i="2"/>
  <c r="DE179" i="2" s="1"/>
  <c r="BR179" i="2"/>
  <c r="DF179" i="2" s="1"/>
  <c r="BS179" i="2"/>
  <c r="DG179" i="2" s="1"/>
  <c r="BT179" i="2"/>
  <c r="DH179" i="2" s="1"/>
  <c r="BU179" i="2"/>
  <c r="DI179" i="2" s="1"/>
  <c r="BV179" i="2"/>
  <c r="DJ179" i="2" s="1"/>
  <c r="BW179" i="2"/>
  <c r="DK179" i="2" s="1"/>
  <c r="BX179" i="2"/>
  <c r="DL179" i="2" s="1"/>
  <c r="BZ179" i="2"/>
  <c r="DN179" i="2" s="1"/>
  <c r="CA179" i="2"/>
  <c r="DO179" i="2" s="1"/>
  <c r="CB179" i="2"/>
  <c r="DP179" i="2" s="1"/>
  <c r="CC179" i="2"/>
  <c r="DQ179" i="2" s="1"/>
  <c r="CD179" i="2"/>
  <c r="DR179" i="2" s="1"/>
  <c r="CE179" i="2"/>
  <c r="DS179" i="2" s="1"/>
  <c r="CF179" i="2"/>
  <c r="DT179" i="2" s="1"/>
  <c r="CG179" i="2"/>
  <c r="DU179" i="2" s="1"/>
  <c r="CH179" i="2"/>
  <c r="DV179" i="2" s="1"/>
  <c r="CJ179" i="2"/>
  <c r="DX179" i="2" s="1"/>
  <c r="CK179" i="2"/>
  <c r="DY179" i="2" s="1"/>
  <c r="CL179" i="2"/>
  <c r="DZ179" i="2" s="1"/>
  <c r="CM179" i="2"/>
  <c r="EA179" i="2" s="1"/>
  <c r="CN179" i="2"/>
  <c r="EB179" i="2" s="1"/>
  <c r="CO179" i="2"/>
  <c r="EC179" i="2" s="1"/>
  <c r="CP179" i="2"/>
  <c r="ED179" i="2" s="1"/>
  <c r="CQ179" i="2"/>
  <c r="EE179" i="2" s="1"/>
  <c r="CR179" i="2"/>
  <c r="EF179" i="2" s="1"/>
  <c r="BP180" i="2"/>
  <c r="DD180" i="2" s="1"/>
  <c r="BQ180" i="2"/>
  <c r="DE180" i="2" s="1"/>
  <c r="BR180" i="2"/>
  <c r="DF180" i="2" s="1"/>
  <c r="BS180" i="2"/>
  <c r="DG180" i="2" s="1"/>
  <c r="BT180" i="2"/>
  <c r="DH180" i="2" s="1"/>
  <c r="BU180" i="2"/>
  <c r="DI180" i="2" s="1"/>
  <c r="BV180" i="2"/>
  <c r="DJ180" i="2" s="1"/>
  <c r="BW180" i="2"/>
  <c r="DK180" i="2" s="1"/>
  <c r="BX180" i="2"/>
  <c r="DL180" i="2" s="1"/>
  <c r="BZ180" i="2"/>
  <c r="DN180" i="2" s="1"/>
  <c r="CA180" i="2"/>
  <c r="DO180" i="2" s="1"/>
  <c r="CB180" i="2"/>
  <c r="DP180" i="2" s="1"/>
  <c r="CC180" i="2"/>
  <c r="DQ180" i="2" s="1"/>
  <c r="CD180" i="2"/>
  <c r="DR180" i="2" s="1"/>
  <c r="CE180" i="2"/>
  <c r="DS180" i="2" s="1"/>
  <c r="CF180" i="2"/>
  <c r="DT180" i="2" s="1"/>
  <c r="CG180" i="2"/>
  <c r="DU180" i="2" s="1"/>
  <c r="CH180" i="2"/>
  <c r="DV180" i="2" s="1"/>
  <c r="CJ180" i="2"/>
  <c r="DX180" i="2" s="1"/>
  <c r="CK180" i="2"/>
  <c r="DY180" i="2" s="1"/>
  <c r="CL180" i="2"/>
  <c r="DZ180" i="2" s="1"/>
  <c r="CM180" i="2"/>
  <c r="EA180" i="2" s="1"/>
  <c r="CN180" i="2"/>
  <c r="EB180" i="2" s="1"/>
  <c r="CO180" i="2"/>
  <c r="EC180" i="2" s="1"/>
  <c r="CP180" i="2"/>
  <c r="ED180" i="2" s="1"/>
  <c r="CQ180" i="2"/>
  <c r="EE180" i="2" s="1"/>
  <c r="CR180" i="2"/>
  <c r="EF180" i="2" s="1"/>
  <c r="BP181" i="2"/>
  <c r="DD181" i="2" s="1"/>
  <c r="BQ181" i="2"/>
  <c r="DE181" i="2" s="1"/>
  <c r="BR181" i="2"/>
  <c r="DF181" i="2" s="1"/>
  <c r="BS181" i="2"/>
  <c r="DG181" i="2" s="1"/>
  <c r="BT181" i="2"/>
  <c r="DH181" i="2" s="1"/>
  <c r="BU181" i="2"/>
  <c r="DI181" i="2" s="1"/>
  <c r="BV181" i="2"/>
  <c r="DJ181" i="2" s="1"/>
  <c r="BW181" i="2"/>
  <c r="DK181" i="2" s="1"/>
  <c r="BX181" i="2"/>
  <c r="DL181" i="2" s="1"/>
  <c r="BZ181" i="2"/>
  <c r="DN181" i="2" s="1"/>
  <c r="CA181" i="2"/>
  <c r="DO181" i="2" s="1"/>
  <c r="CB181" i="2"/>
  <c r="DP181" i="2" s="1"/>
  <c r="CC181" i="2"/>
  <c r="DQ181" i="2" s="1"/>
  <c r="CD181" i="2"/>
  <c r="DR181" i="2" s="1"/>
  <c r="CE181" i="2"/>
  <c r="DS181" i="2" s="1"/>
  <c r="CF181" i="2"/>
  <c r="DT181" i="2" s="1"/>
  <c r="CG181" i="2"/>
  <c r="DU181" i="2" s="1"/>
  <c r="CH181" i="2"/>
  <c r="DV181" i="2" s="1"/>
  <c r="CJ181" i="2"/>
  <c r="DX181" i="2" s="1"/>
  <c r="CK181" i="2"/>
  <c r="DY181" i="2" s="1"/>
  <c r="CL181" i="2"/>
  <c r="DZ181" i="2" s="1"/>
  <c r="CM181" i="2"/>
  <c r="EA181" i="2" s="1"/>
  <c r="CN181" i="2"/>
  <c r="EB181" i="2" s="1"/>
  <c r="CO181" i="2"/>
  <c r="EC181" i="2" s="1"/>
  <c r="CP181" i="2"/>
  <c r="ED181" i="2" s="1"/>
  <c r="CQ181" i="2"/>
  <c r="EE181" i="2" s="1"/>
  <c r="CR181" i="2"/>
  <c r="EF181" i="2" s="1"/>
  <c r="BP182" i="2"/>
  <c r="DD182" i="2" s="1"/>
  <c r="BQ182" i="2"/>
  <c r="DE182" i="2" s="1"/>
  <c r="BR182" i="2"/>
  <c r="DF182" i="2" s="1"/>
  <c r="BS182" i="2"/>
  <c r="DG182" i="2" s="1"/>
  <c r="BT182" i="2"/>
  <c r="DH182" i="2" s="1"/>
  <c r="BU182" i="2"/>
  <c r="DI182" i="2" s="1"/>
  <c r="BV182" i="2"/>
  <c r="DJ182" i="2" s="1"/>
  <c r="BW182" i="2"/>
  <c r="DK182" i="2" s="1"/>
  <c r="BX182" i="2"/>
  <c r="DL182" i="2" s="1"/>
  <c r="BZ182" i="2"/>
  <c r="DN182" i="2" s="1"/>
  <c r="CA182" i="2"/>
  <c r="DO182" i="2" s="1"/>
  <c r="CB182" i="2"/>
  <c r="DP182" i="2" s="1"/>
  <c r="CC182" i="2"/>
  <c r="DQ182" i="2" s="1"/>
  <c r="CD182" i="2"/>
  <c r="DR182" i="2" s="1"/>
  <c r="CE182" i="2"/>
  <c r="DS182" i="2" s="1"/>
  <c r="CF182" i="2"/>
  <c r="DT182" i="2" s="1"/>
  <c r="CG182" i="2"/>
  <c r="DU182" i="2" s="1"/>
  <c r="CH182" i="2"/>
  <c r="DV182" i="2" s="1"/>
  <c r="CJ182" i="2"/>
  <c r="DX182" i="2" s="1"/>
  <c r="CK182" i="2"/>
  <c r="DY182" i="2" s="1"/>
  <c r="CL182" i="2"/>
  <c r="DZ182" i="2" s="1"/>
  <c r="CM182" i="2"/>
  <c r="EA182" i="2" s="1"/>
  <c r="CN182" i="2"/>
  <c r="EB182" i="2" s="1"/>
  <c r="CO182" i="2"/>
  <c r="EC182" i="2" s="1"/>
  <c r="CP182" i="2"/>
  <c r="ED182" i="2" s="1"/>
  <c r="CQ182" i="2"/>
  <c r="EE182" i="2" s="1"/>
  <c r="CR182" i="2"/>
  <c r="EF182" i="2" s="1"/>
  <c r="BP183" i="2"/>
  <c r="DD183" i="2" s="1"/>
  <c r="BQ183" i="2"/>
  <c r="DE183" i="2" s="1"/>
  <c r="BR183" i="2"/>
  <c r="DF183" i="2" s="1"/>
  <c r="BS183" i="2"/>
  <c r="DG183" i="2" s="1"/>
  <c r="BT183" i="2"/>
  <c r="DH183" i="2" s="1"/>
  <c r="BU183" i="2"/>
  <c r="DI183" i="2" s="1"/>
  <c r="BV183" i="2"/>
  <c r="DJ183" i="2" s="1"/>
  <c r="BW183" i="2"/>
  <c r="DK183" i="2" s="1"/>
  <c r="BX183" i="2"/>
  <c r="DL183" i="2" s="1"/>
  <c r="BZ183" i="2"/>
  <c r="DN183" i="2" s="1"/>
  <c r="CA183" i="2"/>
  <c r="DO183" i="2" s="1"/>
  <c r="CB183" i="2"/>
  <c r="DP183" i="2" s="1"/>
  <c r="CC183" i="2"/>
  <c r="DQ183" i="2" s="1"/>
  <c r="CD183" i="2"/>
  <c r="DR183" i="2" s="1"/>
  <c r="CE183" i="2"/>
  <c r="DS183" i="2" s="1"/>
  <c r="CF183" i="2"/>
  <c r="DT183" i="2" s="1"/>
  <c r="CG183" i="2"/>
  <c r="DU183" i="2" s="1"/>
  <c r="CH183" i="2"/>
  <c r="DV183" i="2" s="1"/>
  <c r="CJ183" i="2"/>
  <c r="DX183" i="2" s="1"/>
  <c r="CK183" i="2"/>
  <c r="DY183" i="2" s="1"/>
  <c r="CL183" i="2"/>
  <c r="DZ183" i="2" s="1"/>
  <c r="CM183" i="2"/>
  <c r="EA183" i="2" s="1"/>
  <c r="CN183" i="2"/>
  <c r="EB183" i="2" s="1"/>
  <c r="CO183" i="2"/>
  <c r="EC183" i="2" s="1"/>
  <c r="CP183" i="2"/>
  <c r="ED183" i="2" s="1"/>
  <c r="CQ183" i="2"/>
  <c r="EE183" i="2" s="1"/>
  <c r="CR183" i="2"/>
  <c r="EF183" i="2" s="1"/>
  <c r="BP184" i="2"/>
  <c r="DD184" i="2" s="1"/>
  <c r="BQ184" i="2"/>
  <c r="DE184" i="2" s="1"/>
  <c r="BR184" i="2"/>
  <c r="DF184" i="2" s="1"/>
  <c r="BS184" i="2"/>
  <c r="DG184" i="2" s="1"/>
  <c r="BT184" i="2"/>
  <c r="DH184" i="2" s="1"/>
  <c r="BU184" i="2"/>
  <c r="DI184" i="2" s="1"/>
  <c r="BV184" i="2"/>
  <c r="DJ184" i="2" s="1"/>
  <c r="BW184" i="2"/>
  <c r="DK184" i="2" s="1"/>
  <c r="BX184" i="2"/>
  <c r="DL184" i="2" s="1"/>
  <c r="BZ184" i="2"/>
  <c r="DN184" i="2" s="1"/>
  <c r="CA184" i="2"/>
  <c r="DO184" i="2" s="1"/>
  <c r="CB184" i="2"/>
  <c r="DP184" i="2" s="1"/>
  <c r="CC184" i="2"/>
  <c r="DQ184" i="2" s="1"/>
  <c r="CD184" i="2"/>
  <c r="DR184" i="2" s="1"/>
  <c r="CE184" i="2"/>
  <c r="DS184" i="2" s="1"/>
  <c r="CF184" i="2"/>
  <c r="DT184" i="2" s="1"/>
  <c r="CG184" i="2"/>
  <c r="DU184" i="2" s="1"/>
  <c r="CH184" i="2"/>
  <c r="DV184" i="2" s="1"/>
  <c r="CJ184" i="2"/>
  <c r="DX184" i="2" s="1"/>
  <c r="CK184" i="2"/>
  <c r="DY184" i="2" s="1"/>
  <c r="CL184" i="2"/>
  <c r="DZ184" i="2" s="1"/>
  <c r="CM184" i="2"/>
  <c r="EA184" i="2" s="1"/>
  <c r="CN184" i="2"/>
  <c r="EB184" i="2" s="1"/>
  <c r="CO184" i="2"/>
  <c r="EC184" i="2" s="1"/>
  <c r="CP184" i="2"/>
  <c r="ED184" i="2" s="1"/>
  <c r="CQ184" i="2"/>
  <c r="EE184" i="2" s="1"/>
  <c r="CR184" i="2"/>
  <c r="EF184" i="2" s="1"/>
  <c r="BP185" i="2"/>
  <c r="DD185" i="2" s="1"/>
  <c r="BQ185" i="2"/>
  <c r="DE185" i="2" s="1"/>
  <c r="BR185" i="2"/>
  <c r="DF185" i="2" s="1"/>
  <c r="BS185" i="2"/>
  <c r="DG185" i="2" s="1"/>
  <c r="BT185" i="2"/>
  <c r="DH185" i="2" s="1"/>
  <c r="BU185" i="2"/>
  <c r="DI185" i="2" s="1"/>
  <c r="BV185" i="2"/>
  <c r="DJ185" i="2" s="1"/>
  <c r="BW185" i="2"/>
  <c r="DK185" i="2" s="1"/>
  <c r="BX185" i="2"/>
  <c r="DL185" i="2" s="1"/>
  <c r="BZ185" i="2"/>
  <c r="DN185" i="2" s="1"/>
  <c r="CA185" i="2"/>
  <c r="DO185" i="2" s="1"/>
  <c r="CB185" i="2"/>
  <c r="DP185" i="2" s="1"/>
  <c r="CC185" i="2"/>
  <c r="DQ185" i="2" s="1"/>
  <c r="CD185" i="2"/>
  <c r="DR185" i="2" s="1"/>
  <c r="CE185" i="2"/>
  <c r="DS185" i="2" s="1"/>
  <c r="CF185" i="2"/>
  <c r="DT185" i="2" s="1"/>
  <c r="CG185" i="2"/>
  <c r="DU185" i="2" s="1"/>
  <c r="CH185" i="2"/>
  <c r="DV185" i="2" s="1"/>
  <c r="CJ185" i="2"/>
  <c r="DX185" i="2" s="1"/>
  <c r="CK185" i="2"/>
  <c r="DY185" i="2" s="1"/>
  <c r="CL185" i="2"/>
  <c r="DZ185" i="2" s="1"/>
  <c r="CM185" i="2"/>
  <c r="EA185" i="2" s="1"/>
  <c r="CN185" i="2"/>
  <c r="EB185" i="2" s="1"/>
  <c r="CO185" i="2"/>
  <c r="EC185" i="2" s="1"/>
  <c r="CP185" i="2"/>
  <c r="ED185" i="2" s="1"/>
  <c r="CQ185" i="2"/>
  <c r="EE185" i="2" s="1"/>
  <c r="CR185" i="2"/>
  <c r="EF185" i="2" s="1"/>
  <c r="BP186" i="2"/>
  <c r="DD186" i="2" s="1"/>
  <c r="BQ186" i="2"/>
  <c r="DE186" i="2" s="1"/>
  <c r="BR186" i="2"/>
  <c r="DF186" i="2" s="1"/>
  <c r="BS186" i="2"/>
  <c r="DG186" i="2" s="1"/>
  <c r="BT186" i="2"/>
  <c r="DH186" i="2" s="1"/>
  <c r="BU186" i="2"/>
  <c r="DI186" i="2" s="1"/>
  <c r="BV186" i="2"/>
  <c r="DJ186" i="2" s="1"/>
  <c r="BW186" i="2"/>
  <c r="DK186" i="2" s="1"/>
  <c r="BX186" i="2"/>
  <c r="DL186" i="2" s="1"/>
  <c r="BZ186" i="2"/>
  <c r="DN186" i="2" s="1"/>
  <c r="CA186" i="2"/>
  <c r="DO186" i="2" s="1"/>
  <c r="CB186" i="2"/>
  <c r="DP186" i="2" s="1"/>
  <c r="CC186" i="2"/>
  <c r="DQ186" i="2" s="1"/>
  <c r="CD186" i="2"/>
  <c r="DR186" i="2" s="1"/>
  <c r="CE186" i="2"/>
  <c r="DS186" i="2" s="1"/>
  <c r="CF186" i="2"/>
  <c r="DT186" i="2" s="1"/>
  <c r="CG186" i="2"/>
  <c r="DU186" i="2" s="1"/>
  <c r="CH186" i="2"/>
  <c r="DV186" i="2" s="1"/>
  <c r="CJ186" i="2"/>
  <c r="DX186" i="2" s="1"/>
  <c r="CK186" i="2"/>
  <c r="DY186" i="2" s="1"/>
  <c r="CL186" i="2"/>
  <c r="DZ186" i="2" s="1"/>
  <c r="CM186" i="2"/>
  <c r="EA186" i="2" s="1"/>
  <c r="CN186" i="2"/>
  <c r="EB186" i="2" s="1"/>
  <c r="CO186" i="2"/>
  <c r="EC186" i="2" s="1"/>
  <c r="CP186" i="2"/>
  <c r="ED186" i="2" s="1"/>
  <c r="CQ186" i="2"/>
  <c r="EE186" i="2" s="1"/>
  <c r="CR186" i="2"/>
  <c r="EF186" i="2" s="1"/>
  <c r="BP187" i="2"/>
  <c r="DD187" i="2" s="1"/>
  <c r="BQ187" i="2"/>
  <c r="DE187" i="2" s="1"/>
  <c r="BR187" i="2"/>
  <c r="DF187" i="2" s="1"/>
  <c r="BS187" i="2"/>
  <c r="DG187" i="2" s="1"/>
  <c r="BT187" i="2"/>
  <c r="DH187" i="2" s="1"/>
  <c r="BU187" i="2"/>
  <c r="DI187" i="2" s="1"/>
  <c r="BV187" i="2"/>
  <c r="DJ187" i="2" s="1"/>
  <c r="BW187" i="2"/>
  <c r="DK187" i="2" s="1"/>
  <c r="BX187" i="2"/>
  <c r="DL187" i="2" s="1"/>
  <c r="BZ187" i="2"/>
  <c r="DN187" i="2" s="1"/>
  <c r="CA187" i="2"/>
  <c r="DO187" i="2" s="1"/>
  <c r="CB187" i="2"/>
  <c r="DP187" i="2" s="1"/>
  <c r="CC187" i="2"/>
  <c r="DQ187" i="2" s="1"/>
  <c r="CD187" i="2"/>
  <c r="DR187" i="2" s="1"/>
  <c r="CE187" i="2"/>
  <c r="DS187" i="2" s="1"/>
  <c r="CF187" i="2"/>
  <c r="DT187" i="2" s="1"/>
  <c r="CG187" i="2"/>
  <c r="DU187" i="2" s="1"/>
  <c r="CH187" i="2"/>
  <c r="DV187" i="2" s="1"/>
  <c r="CJ187" i="2"/>
  <c r="DX187" i="2" s="1"/>
  <c r="CK187" i="2"/>
  <c r="DY187" i="2" s="1"/>
  <c r="CL187" i="2"/>
  <c r="DZ187" i="2" s="1"/>
  <c r="CM187" i="2"/>
  <c r="EA187" i="2" s="1"/>
  <c r="CN187" i="2"/>
  <c r="EB187" i="2" s="1"/>
  <c r="CO187" i="2"/>
  <c r="EC187" i="2" s="1"/>
  <c r="CP187" i="2"/>
  <c r="ED187" i="2" s="1"/>
  <c r="CQ187" i="2"/>
  <c r="EE187" i="2" s="1"/>
  <c r="CR187" i="2"/>
  <c r="EF187" i="2" s="1"/>
  <c r="BP188" i="2"/>
  <c r="DD188" i="2" s="1"/>
  <c r="BQ188" i="2"/>
  <c r="DE188" i="2" s="1"/>
  <c r="BR188" i="2"/>
  <c r="DF188" i="2" s="1"/>
  <c r="BS188" i="2"/>
  <c r="DG188" i="2" s="1"/>
  <c r="BT188" i="2"/>
  <c r="DH188" i="2" s="1"/>
  <c r="BU188" i="2"/>
  <c r="DI188" i="2" s="1"/>
  <c r="BV188" i="2"/>
  <c r="DJ188" i="2" s="1"/>
  <c r="BW188" i="2"/>
  <c r="DK188" i="2" s="1"/>
  <c r="BX188" i="2"/>
  <c r="DL188" i="2" s="1"/>
  <c r="BZ188" i="2"/>
  <c r="DN188" i="2" s="1"/>
  <c r="CA188" i="2"/>
  <c r="DO188" i="2" s="1"/>
  <c r="CB188" i="2"/>
  <c r="DP188" i="2" s="1"/>
  <c r="CC188" i="2"/>
  <c r="DQ188" i="2" s="1"/>
  <c r="CD188" i="2"/>
  <c r="DR188" i="2" s="1"/>
  <c r="CE188" i="2"/>
  <c r="DS188" i="2" s="1"/>
  <c r="CF188" i="2"/>
  <c r="DT188" i="2" s="1"/>
  <c r="CG188" i="2"/>
  <c r="DU188" i="2" s="1"/>
  <c r="CH188" i="2"/>
  <c r="DV188" i="2" s="1"/>
  <c r="CJ188" i="2"/>
  <c r="DX188" i="2" s="1"/>
  <c r="CK188" i="2"/>
  <c r="DY188" i="2" s="1"/>
  <c r="CL188" i="2"/>
  <c r="DZ188" i="2" s="1"/>
  <c r="CM188" i="2"/>
  <c r="EA188" i="2" s="1"/>
  <c r="CN188" i="2"/>
  <c r="EB188" i="2" s="1"/>
  <c r="CO188" i="2"/>
  <c r="EC188" i="2" s="1"/>
  <c r="CP188" i="2"/>
  <c r="ED188" i="2" s="1"/>
  <c r="CQ188" i="2"/>
  <c r="EE188" i="2" s="1"/>
  <c r="CR188" i="2"/>
  <c r="EF188" i="2" s="1"/>
  <c r="BP189" i="2"/>
  <c r="DD189" i="2" s="1"/>
  <c r="BQ189" i="2"/>
  <c r="DE189" i="2" s="1"/>
  <c r="BR189" i="2"/>
  <c r="DF189" i="2" s="1"/>
  <c r="BS189" i="2"/>
  <c r="DG189" i="2" s="1"/>
  <c r="BT189" i="2"/>
  <c r="DH189" i="2" s="1"/>
  <c r="BU189" i="2"/>
  <c r="DI189" i="2" s="1"/>
  <c r="BV189" i="2"/>
  <c r="DJ189" i="2" s="1"/>
  <c r="BW189" i="2"/>
  <c r="DK189" i="2" s="1"/>
  <c r="BX189" i="2"/>
  <c r="DL189" i="2" s="1"/>
  <c r="BZ189" i="2"/>
  <c r="DN189" i="2" s="1"/>
  <c r="CA189" i="2"/>
  <c r="DO189" i="2" s="1"/>
  <c r="CB189" i="2"/>
  <c r="DP189" i="2" s="1"/>
  <c r="CC189" i="2"/>
  <c r="DQ189" i="2" s="1"/>
  <c r="CD189" i="2"/>
  <c r="DR189" i="2" s="1"/>
  <c r="CE189" i="2"/>
  <c r="DS189" i="2" s="1"/>
  <c r="CF189" i="2"/>
  <c r="DT189" i="2" s="1"/>
  <c r="CG189" i="2"/>
  <c r="DU189" i="2" s="1"/>
  <c r="CH189" i="2"/>
  <c r="DV189" i="2" s="1"/>
  <c r="CJ189" i="2"/>
  <c r="DX189" i="2" s="1"/>
  <c r="CK189" i="2"/>
  <c r="DY189" i="2" s="1"/>
  <c r="CL189" i="2"/>
  <c r="DZ189" i="2" s="1"/>
  <c r="CM189" i="2"/>
  <c r="EA189" i="2" s="1"/>
  <c r="CN189" i="2"/>
  <c r="EB189" i="2" s="1"/>
  <c r="CO189" i="2"/>
  <c r="EC189" i="2" s="1"/>
  <c r="CP189" i="2"/>
  <c r="ED189" i="2" s="1"/>
  <c r="CQ189" i="2"/>
  <c r="EE189" i="2" s="1"/>
  <c r="CR189" i="2"/>
  <c r="EF189" i="2" s="1"/>
  <c r="BP190" i="2"/>
  <c r="DD190" i="2" s="1"/>
  <c r="BQ190" i="2"/>
  <c r="DE190" i="2" s="1"/>
  <c r="BR190" i="2"/>
  <c r="DF190" i="2" s="1"/>
  <c r="BS190" i="2"/>
  <c r="DG190" i="2" s="1"/>
  <c r="BT190" i="2"/>
  <c r="DH190" i="2" s="1"/>
  <c r="BU190" i="2"/>
  <c r="DI190" i="2" s="1"/>
  <c r="BV190" i="2"/>
  <c r="DJ190" i="2" s="1"/>
  <c r="BW190" i="2"/>
  <c r="DK190" i="2" s="1"/>
  <c r="BX190" i="2"/>
  <c r="DL190" i="2" s="1"/>
  <c r="BZ190" i="2"/>
  <c r="DN190" i="2" s="1"/>
  <c r="CA190" i="2"/>
  <c r="DO190" i="2" s="1"/>
  <c r="CB190" i="2"/>
  <c r="DP190" i="2" s="1"/>
  <c r="CC190" i="2"/>
  <c r="DQ190" i="2" s="1"/>
  <c r="CD190" i="2"/>
  <c r="DR190" i="2" s="1"/>
  <c r="CE190" i="2"/>
  <c r="DS190" i="2" s="1"/>
  <c r="CF190" i="2"/>
  <c r="DT190" i="2" s="1"/>
  <c r="CG190" i="2"/>
  <c r="DU190" i="2" s="1"/>
  <c r="CH190" i="2"/>
  <c r="DV190" i="2" s="1"/>
  <c r="CJ190" i="2"/>
  <c r="DX190" i="2" s="1"/>
  <c r="CK190" i="2"/>
  <c r="DY190" i="2" s="1"/>
  <c r="CL190" i="2"/>
  <c r="DZ190" i="2" s="1"/>
  <c r="CM190" i="2"/>
  <c r="EA190" i="2" s="1"/>
  <c r="CN190" i="2"/>
  <c r="EB190" i="2" s="1"/>
  <c r="CO190" i="2"/>
  <c r="EC190" i="2" s="1"/>
  <c r="CP190" i="2"/>
  <c r="ED190" i="2" s="1"/>
  <c r="CQ190" i="2"/>
  <c r="EE190" i="2" s="1"/>
  <c r="CR190" i="2"/>
  <c r="EF190" i="2" s="1"/>
  <c r="BP191" i="2"/>
  <c r="DD191" i="2" s="1"/>
  <c r="BQ191" i="2"/>
  <c r="DE191" i="2" s="1"/>
  <c r="BR191" i="2"/>
  <c r="DF191" i="2" s="1"/>
  <c r="BS191" i="2"/>
  <c r="DG191" i="2" s="1"/>
  <c r="BT191" i="2"/>
  <c r="DH191" i="2" s="1"/>
  <c r="BU191" i="2"/>
  <c r="DI191" i="2" s="1"/>
  <c r="BV191" i="2"/>
  <c r="DJ191" i="2" s="1"/>
  <c r="BW191" i="2"/>
  <c r="DK191" i="2" s="1"/>
  <c r="BX191" i="2"/>
  <c r="DL191" i="2" s="1"/>
  <c r="BZ191" i="2"/>
  <c r="DN191" i="2" s="1"/>
  <c r="CA191" i="2"/>
  <c r="DO191" i="2" s="1"/>
  <c r="CB191" i="2"/>
  <c r="DP191" i="2" s="1"/>
  <c r="CC191" i="2"/>
  <c r="DQ191" i="2" s="1"/>
  <c r="CD191" i="2"/>
  <c r="DR191" i="2" s="1"/>
  <c r="CE191" i="2"/>
  <c r="DS191" i="2" s="1"/>
  <c r="CF191" i="2"/>
  <c r="DT191" i="2" s="1"/>
  <c r="CG191" i="2"/>
  <c r="DU191" i="2" s="1"/>
  <c r="CH191" i="2"/>
  <c r="DV191" i="2" s="1"/>
  <c r="CJ191" i="2"/>
  <c r="DX191" i="2" s="1"/>
  <c r="CK191" i="2"/>
  <c r="DY191" i="2" s="1"/>
  <c r="CL191" i="2"/>
  <c r="DZ191" i="2" s="1"/>
  <c r="CM191" i="2"/>
  <c r="EA191" i="2" s="1"/>
  <c r="CN191" i="2"/>
  <c r="EB191" i="2" s="1"/>
  <c r="CO191" i="2"/>
  <c r="EC191" i="2" s="1"/>
  <c r="CP191" i="2"/>
  <c r="ED191" i="2" s="1"/>
  <c r="CQ191" i="2"/>
  <c r="EE191" i="2" s="1"/>
  <c r="CR191" i="2"/>
  <c r="EF191" i="2" s="1"/>
  <c r="BP192" i="2"/>
  <c r="DD192" i="2" s="1"/>
  <c r="BQ192" i="2"/>
  <c r="DE192" i="2" s="1"/>
  <c r="BR192" i="2"/>
  <c r="DF192" i="2" s="1"/>
  <c r="BS192" i="2"/>
  <c r="DG192" i="2" s="1"/>
  <c r="BT192" i="2"/>
  <c r="DH192" i="2" s="1"/>
  <c r="BU192" i="2"/>
  <c r="DI192" i="2" s="1"/>
  <c r="BV192" i="2"/>
  <c r="DJ192" i="2" s="1"/>
  <c r="BW192" i="2"/>
  <c r="DK192" i="2" s="1"/>
  <c r="BX192" i="2"/>
  <c r="DL192" i="2" s="1"/>
  <c r="BZ192" i="2"/>
  <c r="DN192" i="2" s="1"/>
  <c r="CA192" i="2"/>
  <c r="DO192" i="2" s="1"/>
  <c r="CB192" i="2"/>
  <c r="DP192" i="2" s="1"/>
  <c r="CC192" i="2"/>
  <c r="DQ192" i="2" s="1"/>
  <c r="CD192" i="2"/>
  <c r="DR192" i="2" s="1"/>
  <c r="CE192" i="2"/>
  <c r="DS192" i="2" s="1"/>
  <c r="CF192" i="2"/>
  <c r="DT192" i="2" s="1"/>
  <c r="CG192" i="2"/>
  <c r="DU192" i="2" s="1"/>
  <c r="CH192" i="2"/>
  <c r="DV192" i="2" s="1"/>
  <c r="CJ192" i="2"/>
  <c r="DX192" i="2" s="1"/>
  <c r="CK192" i="2"/>
  <c r="DY192" i="2" s="1"/>
  <c r="CL192" i="2"/>
  <c r="DZ192" i="2" s="1"/>
  <c r="CM192" i="2"/>
  <c r="EA192" i="2" s="1"/>
  <c r="CN192" i="2"/>
  <c r="EB192" i="2" s="1"/>
  <c r="CO192" i="2"/>
  <c r="EC192" i="2" s="1"/>
  <c r="CP192" i="2"/>
  <c r="ED192" i="2" s="1"/>
  <c r="CQ192" i="2"/>
  <c r="EE192" i="2" s="1"/>
  <c r="CR192" i="2"/>
  <c r="EF192" i="2" s="1"/>
  <c r="BP193" i="2"/>
  <c r="DD193" i="2" s="1"/>
  <c r="BQ193" i="2"/>
  <c r="DE193" i="2" s="1"/>
  <c r="BR193" i="2"/>
  <c r="DF193" i="2" s="1"/>
  <c r="BS193" i="2"/>
  <c r="DG193" i="2" s="1"/>
  <c r="BT193" i="2"/>
  <c r="DH193" i="2" s="1"/>
  <c r="BU193" i="2"/>
  <c r="DI193" i="2" s="1"/>
  <c r="BV193" i="2"/>
  <c r="DJ193" i="2" s="1"/>
  <c r="BW193" i="2"/>
  <c r="DK193" i="2" s="1"/>
  <c r="BX193" i="2"/>
  <c r="DL193" i="2" s="1"/>
  <c r="BZ193" i="2"/>
  <c r="DN193" i="2" s="1"/>
  <c r="CA193" i="2"/>
  <c r="DO193" i="2" s="1"/>
  <c r="CB193" i="2"/>
  <c r="DP193" i="2" s="1"/>
  <c r="CC193" i="2"/>
  <c r="DQ193" i="2" s="1"/>
  <c r="CD193" i="2"/>
  <c r="DR193" i="2" s="1"/>
  <c r="CE193" i="2"/>
  <c r="DS193" i="2" s="1"/>
  <c r="CF193" i="2"/>
  <c r="DT193" i="2" s="1"/>
  <c r="CG193" i="2"/>
  <c r="DU193" i="2" s="1"/>
  <c r="CH193" i="2"/>
  <c r="DV193" i="2" s="1"/>
  <c r="CJ193" i="2"/>
  <c r="DX193" i="2" s="1"/>
  <c r="CK193" i="2"/>
  <c r="DY193" i="2" s="1"/>
  <c r="CL193" i="2"/>
  <c r="DZ193" i="2" s="1"/>
  <c r="CM193" i="2"/>
  <c r="EA193" i="2" s="1"/>
  <c r="CN193" i="2"/>
  <c r="EB193" i="2" s="1"/>
  <c r="CO193" i="2"/>
  <c r="EC193" i="2" s="1"/>
  <c r="CP193" i="2"/>
  <c r="ED193" i="2" s="1"/>
  <c r="CQ193" i="2"/>
  <c r="EE193" i="2" s="1"/>
  <c r="CR193" i="2"/>
  <c r="EF193" i="2" s="1"/>
  <c r="BP194" i="2"/>
  <c r="DD194" i="2" s="1"/>
  <c r="BQ194" i="2"/>
  <c r="DE194" i="2" s="1"/>
  <c r="BR194" i="2"/>
  <c r="DF194" i="2" s="1"/>
  <c r="BS194" i="2"/>
  <c r="DG194" i="2" s="1"/>
  <c r="BT194" i="2"/>
  <c r="DH194" i="2" s="1"/>
  <c r="BU194" i="2"/>
  <c r="DI194" i="2" s="1"/>
  <c r="BV194" i="2"/>
  <c r="DJ194" i="2" s="1"/>
  <c r="BW194" i="2"/>
  <c r="DK194" i="2" s="1"/>
  <c r="BX194" i="2"/>
  <c r="DL194" i="2" s="1"/>
  <c r="BZ194" i="2"/>
  <c r="DN194" i="2" s="1"/>
  <c r="CA194" i="2"/>
  <c r="DO194" i="2" s="1"/>
  <c r="CB194" i="2"/>
  <c r="DP194" i="2" s="1"/>
  <c r="CC194" i="2"/>
  <c r="DQ194" i="2" s="1"/>
  <c r="CD194" i="2"/>
  <c r="DR194" i="2" s="1"/>
  <c r="CE194" i="2"/>
  <c r="DS194" i="2" s="1"/>
  <c r="CF194" i="2"/>
  <c r="DT194" i="2" s="1"/>
  <c r="CG194" i="2"/>
  <c r="DU194" i="2" s="1"/>
  <c r="CH194" i="2"/>
  <c r="DV194" i="2" s="1"/>
  <c r="CJ194" i="2"/>
  <c r="DX194" i="2" s="1"/>
  <c r="CK194" i="2"/>
  <c r="DY194" i="2" s="1"/>
  <c r="CL194" i="2"/>
  <c r="DZ194" i="2" s="1"/>
  <c r="CM194" i="2"/>
  <c r="EA194" i="2" s="1"/>
  <c r="CN194" i="2"/>
  <c r="EB194" i="2" s="1"/>
  <c r="CO194" i="2"/>
  <c r="EC194" i="2" s="1"/>
  <c r="CP194" i="2"/>
  <c r="ED194" i="2" s="1"/>
  <c r="CQ194" i="2"/>
  <c r="EE194" i="2" s="1"/>
  <c r="CR194" i="2"/>
  <c r="EF194" i="2" s="1"/>
  <c r="BP195" i="2"/>
  <c r="DD195" i="2" s="1"/>
  <c r="BQ195" i="2"/>
  <c r="DE195" i="2" s="1"/>
  <c r="BR195" i="2"/>
  <c r="DF195" i="2" s="1"/>
  <c r="BS195" i="2"/>
  <c r="DG195" i="2" s="1"/>
  <c r="BT195" i="2"/>
  <c r="DH195" i="2" s="1"/>
  <c r="BU195" i="2"/>
  <c r="DI195" i="2" s="1"/>
  <c r="BV195" i="2"/>
  <c r="DJ195" i="2" s="1"/>
  <c r="BW195" i="2"/>
  <c r="DK195" i="2" s="1"/>
  <c r="BX195" i="2"/>
  <c r="DL195" i="2" s="1"/>
  <c r="BZ195" i="2"/>
  <c r="DN195" i="2" s="1"/>
  <c r="CA195" i="2"/>
  <c r="DO195" i="2" s="1"/>
  <c r="CB195" i="2"/>
  <c r="DP195" i="2" s="1"/>
  <c r="CC195" i="2"/>
  <c r="DQ195" i="2" s="1"/>
  <c r="CD195" i="2"/>
  <c r="DR195" i="2" s="1"/>
  <c r="CE195" i="2"/>
  <c r="DS195" i="2" s="1"/>
  <c r="CF195" i="2"/>
  <c r="DT195" i="2" s="1"/>
  <c r="CG195" i="2"/>
  <c r="DU195" i="2" s="1"/>
  <c r="CH195" i="2"/>
  <c r="DV195" i="2" s="1"/>
  <c r="CJ195" i="2"/>
  <c r="DX195" i="2" s="1"/>
  <c r="CK195" i="2"/>
  <c r="DY195" i="2" s="1"/>
  <c r="CL195" i="2"/>
  <c r="DZ195" i="2" s="1"/>
  <c r="CM195" i="2"/>
  <c r="EA195" i="2" s="1"/>
  <c r="CN195" i="2"/>
  <c r="EB195" i="2" s="1"/>
  <c r="CO195" i="2"/>
  <c r="EC195" i="2" s="1"/>
  <c r="CP195" i="2"/>
  <c r="ED195" i="2" s="1"/>
  <c r="CQ195" i="2"/>
  <c r="EE195" i="2" s="1"/>
  <c r="CR195" i="2"/>
  <c r="EF195" i="2" s="1"/>
  <c r="BP196" i="2"/>
  <c r="DD196" i="2" s="1"/>
  <c r="BQ196" i="2"/>
  <c r="DE196" i="2" s="1"/>
  <c r="BR196" i="2"/>
  <c r="DF196" i="2" s="1"/>
  <c r="BS196" i="2"/>
  <c r="DG196" i="2" s="1"/>
  <c r="BT196" i="2"/>
  <c r="DH196" i="2" s="1"/>
  <c r="BU196" i="2"/>
  <c r="DI196" i="2" s="1"/>
  <c r="BV196" i="2"/>
  <c r="DJ196" i="2" s="1"/>
  <c r="BW196" i="2"/>
  <c r="DK196" i="2" s="1"/>
  <c r="BX196" i="2"/>
  <c r="DL196" i="2" s="1"/>
  <c r="BZ196" i="2"/>
  <c r="DN196" i="2" s="1"/>
  <c r="CA196" i="2"/>
  <c r="DO196" i="2" s="1"/>
  <c r="CB196" i="2"/>
  <c r="DP196" i="2" s="1"/>
  <c r="CC196" i="2"/>
  <c r="DQ196" i="2" s="1"/>
  <c r="CD196" i="2"/>
  <c r="DR196" i="2" s="1"/>
  <c r="CE196" i="2"/>
  <c r="DS196" i="2" s="1"/>
  <c r="CF196" i="2"/>
  <c r="DT196" i="2" s="1"/>
  <c r="CG196" i="2"/>
  <c r="DU196" i="2" s="1"/>
  <c r="CH196" i="2"/>
  <c r="DV196" i="2" s="1"/>
  <c r="CJ196" i="2"/>
  <c r="DX196" i="2" s="1"/>
  <c r="CK196" i="2"/>
  <c r="DY196" i="2" s="1"/>
  <c r="CL196" i="2"/>
  <c r="DZ196" i="2" s="1"/>
  <c r="CM196" i="2"/>
  <c r="EA196" i="2" s="1"/>
  <c r="CN196" i="2"/>
  <c r="EB196" i="2" s="1"/>
  <c r="CO196" i="2"/>
  <c r="EC196" i="2" s="1"/>
  <c r="CP196" i="2"/>
  <c r="ED196" i="2" s="1"/>
  <c r="CQ196" i="2"/>
  <c r="EE196" i="2" s="1"/>
  <c r="CR196" i="2"/>
  <c r="EF196" i="2" s="1"/>
  <c r="BP197" i="2"/>
  <c r="DD197" i="2" s="1"/>
  <c r="BQ197" i="2"/>
  <c r="DE197" i="2" s="1"/>
  <c r="BR197" i="2"/>
  <c r="DF197" i="2" s="1"/>
  <c r="BS197" i="2"/>
  <c r="DG197" i="2" s="1"/>
  <c r="BT197" i="2"/>
  <c r="DH197" i="2" s="1"/>
  <c r="BU197" i="2"/>
  <c r="DI197" i="2" s="1"/>
  <c r="BV197" i="2"/>
  <c r="DJ197" i="2" s="1"/>
  <c r="BW197" i="2"/>
  <c r="DK197" i="2" s="1"/>
  <c r="BX197" i="2"/>
  <c r="DL197" i="2" s="1"/>
  <c r="BZ197" i="2"/>
  <c r="DN197" i="2" s="1"/>
  <c r="CA197" i="2"/>
  <c r="DO197" i="2" s="1"/>
  <c r="CB197" i="2"/>
  <c r="DP197" i="2" s="1"/>
  <c r="CC197" i="2"/>
  <c r="DQ197" i="2" s="1"/>
  <c r="CD197" i="2"/>
  <c r="DR197" i="2" s="1"/>
  <c r="CE197" i="2"/>
  <c r="DS197" i="2" s="1"/>
  <c r="CF197" i="2"/>
  <c r="DT197" i="2" s="1"/>
  <c r="CG197" i="2"/>
  <c r="DU197" i="2" s="1"/>
  <c r="CH197" i="2"/>
  <c r="DV197" i="2" s="1"/>
  <c r="CJ197" i="2"/>
  <c r="DX197" i="2" s="1"/>
  <c r="CK197" i="2"/>
  <c r="DY197" i="2" s="1"/>
  <c r="CL197" i="2"/>
  <c r="DZ197" i="2" s="1"/>
  <c r="CM197" i="2"/>
  <c r="EA197" i="2" s="1"/>
  <c r="CN197" i="2"/>
  <c r="EB197" i="2" s="1"/>
  <c r="CO197" i="2"/>
  <c r="EC197" i="2" s="1"/>
  <c r="CP197" i="2"/>
  <c r="ED197" i="2" s="1"/>
  <c r="CQ197" i="2"/>
  <c r="EE197" i="2" s="1"/>
  <c r="CR197" i="2"/>
  <c r="EF197" i="2" s="1"/>
  <c r="BP198" i="2"/>
  <c r="DD198" i="2" s="1"/>
  <c r="BQ198" i="2"/>
  <c r="DE198" i="2" s="1"/>
  <c r="BR198" i="2"/>
  <c r="DF198" i="2" s="1"/>
  <c r="BS198" i="2"/>
  <c r="DG198" i="2" s="1"/>
  <c r="BT198" i="2"/>
  <c r="DH198" i="2" s="1"/>
  <c r="BU198" i="2"/>
  <c r="DI198" i="2" s="1"/>
  <c r="BV198" i="2"/>
  <c r="DJ198" i="2" s="1"/>
  <c r="BW198" i="2"/>
  <c r="DK198" i="2" s="1"/>
  <c r="BX198" i="2"/>
  <c r="DL198" i="2" s="1"/>
  <c r="BZ198" i="2"/>
  <c r="DN198" i="2" s="1"/>
  <c r="CA198" i="2"/>
  <c r="DO198" i="2" s="1"/>
  <c r="CB198" i="2"/>
  <c r="DP198" i="2" s="1"/>
  <c r="CC198" i="2"/>
  <c r="DQ198" i="2" s="1"/>
  <c r="CD198" i="2"/>
  <c r="DR198" i="2" s="1"/>
  <c r="CE198" i="2"/>
  <c r="DS198" i="2" s="1"/>
  <c r="CF198" i="2"/>
  <c r="DT198" i="2" s="1"/>
  <c r="CG198" i="2"/>
  <c r="DU198" i="2" s="1"/>
  <c r="CH198" i="2"/>
  <c r="DV198" i="2" s="1"/>
  <c r="CJ198" i="2"/>
  <c r="DX198" i="2" s="1"/>
  <c r="CK198" i="2"/>
  <c r="DY198" i="2" s="1"/>
  <c r="CL198" i="2"/>
  <c r="DZ198" i="2" s="1"/>
  <c r="CM198" i="2"/>
  <c r="EA198" i="2" s="1"/>
  <c r="CN198" i="2"/>
  <c r="EB198" i="2" s="1"/>
  <c r="CO198" i="2"/>
  <c r="EC198" i="2" s="1"/>
  <c r="CP198" i="2"/>
  <c r="ED198" i="2" s="1"/>
  <c r="CQ198" i="2"/>
  <c r="EE198" i="2" s="1"/>
  <c r="CR198" i="2"/>
  <c r="EF198" i="2" s="1"/>
  <c r="BP199" i="2"/>
  <c r="DD199" i="2" s="1"/>
  <c r="BQ199" i="2"/>
  <c r="DE199" i="2" s="1"/>
  <c r="BR199" i="2"/>
  <c r="DF199" i="2" s="1"/>
  <c r="BS199" i="2"/>
  <c r="DG199" i="2" s="1"/>
  <c r="BT199" i="2"/>
  <c r="DH199" i="2" s="1"/>
  <c r="BU199" i="2"/>
  <c r="DI199" i="2" s="1"/>
  <c r="BV199" i="2"/>
  <c r="DJ199" i="2" s="1"/>
  <c r="BW199" i="2"/>
  <c r="DK199" i="2" s="1"/>
  <c r="BX199" i="2"/>
  <c r="DL199" i="2" s="1"/>
  <c r="BZ199" i="2"/>
  <c r="DN199" i="2" s="1"/>
  <c r="CA199" i="2"/>
  <c r="DO199" i="2" s="1"/>
  <c r="CB199" i="2"/>
  <c r="DP199" i="2" s="1"/>
  <c r="CC199" i="2"/>
  <c r="DQ199" i="2" s="1"/>
  <c r="CD199" i="2"/>
  <c r="DR199" i="2" s="1"/>
  <c r="CE199" i="2"/>
  <c r="DS199" i="2" s="1"/>
  <c r="CF199" i="2"/>
  <c r="DT199" i="2" s="1"/>
  <c r="CG199" i="2"/>
  <c r="DU199" i="2" s="1"/>
  <c r="CH199" i="2"/>
  <c r="DV199" i="2" s="1"/>
  <c r="CJ199" i="2"/>
  <c r="DX199" i="2" s="1"/>
  <c r="CK199" i="2"/>
  <c r="DY199" i="2" s="1"/>
  <c r="CL199" i="2"/>
  <c r="DZ199" i="2" s="1"/>
  <c r="CM199" i="2"/>
  <c r="EA199" i="2" s="1"/>
  <c r="CN199" i="2"/>
  <c r="EB199" i="2" s="1"/>
  <c r="CO199" i="2"/>
  <c r="EC199" i="2" s="1"/>
  <c r="CP199" i="2"/>
  <c r="ED199" i="2" s="1"/>
  <c r="CQ199" i="2"/>
  <c r="EE199" i="2" s="1"/>
  <c r="CR199" i="2"/>
  <c r="EF199" i="2" s="1"/>
  <c r="BP200" i="2"/>
  <c r="DD200" i="2" s="1"/>
  <c r="BQ200" i="2"/>
  <c r="DE200" i="2" s="1"/>
  <c r="BR200" i="2"/>
  <c r="DF200" i="2" s="1"/>
  <c r="BS200" i="2"/>
  <c r="DG200" i="2" s="1"/>
  <c r="BT200" i="2"/>
  <c r="DH200" i="2" s="1"/>
  <c r="BU200" i="2"/>
  <c r="DI200" i="2" s="1"/>
  <c r="BV200" i="2"/>
  <c r="DJ200" i="2" s="1"/>
  <c r="BW200" i="2"/>
  <c r="DK200" i="2" s="1"/>
  <c r="BX200" i="2"/>
  <c r="DL200" i="2" s="1"/>
  <c r="BZ200" i="2"/>
  <c r="DN200" i="2" s="1"/>
  <c r="CA200" i="2"/>
  <c r="DO200" i="2" s="1"/>
  <c r="CB200" i="2"/>
  <c r="DP200" i="2" s="1"/>
  <c r="CC200" i="2"/>
  <c r="DQ200" i="2" s="1"/>
  <c r="CD200" i="2"/>
  <c r="DR200" i="2" s="1"/>
  <c r="CE200" i="2"/>
  <c r="DS200" i="2" s="1"/>
  <c r="CF200" i="2"/>
  <c r="DT200" i="2" s="1"/>
  <c r="CG200" i="2"/>
  <c r="DU200" i="2" s="1"/>
  <c r="CH200" i="2"/>
  <c r="DV200" i="2" s="1"/>
  <c r="CJ200" i="2"/>
  <c r="DX200" i="2" s="1"/>
  <c r="CK200" i="2"/>
  <c r="DY200" i="2" s="1"/>
  <c r="CL200" i="2"/>
  <c r="DZ200" i="2" s="1"/>
  <c r="CM200" i="2"/>
  <c r="EA200" i="2" s="1"/>
  <c r="CN200" i="2"/>
  <c r="EB200" i="2" s="1"/>
  <c r="CO200" i="2"/>
  <c r="EC200" i="2" s="1"/>
  <c r="CP200" i="2"/>
  <c r="ED200" i="2" s="1"/>
  <c r="CQ200" i="2"/>
  <c r="EE200" i="2" s="1"/>
  <c r="CR200" i="2"/>
  <c r="EF200" i="2" s="1"/>
  <c r="BP201" i="2"/>
  <c r="DD201" i="2" s="1"/>
  <c r="BQ201" i="2"/>
  <c r="DE201" i="2" s="1"/>
  <c r="BR201" i="2"/>
  <c r="DF201" i="2" s="1"/>
  <c r="BS201" i="2"/>
  <c r="DG201" i="2" s="1"/>
  <c r="BT201" i="2"/>
  <c r="DH201" i="2" s="1"/>
  <c r="BU201" i="2"/>
  <c r="DI201" i="2" s="1"/>
  <c r="BV201" i="2"/>
  <c r="DJ201" i="2" s="1"/>
  <c r="BW201" i="2"/>
  <c r="DK201" i="2" s="1"/>
  <c r="BX201" i="2"/>
  <c r="DL201" i="2" s="1"/>
  <c r="BZ201" i="2"/>
  <c r="DN201" i="2" s="1"/>
  <c r="CA201" i="2"/>
  <c r="DO201" i="2" s="1"/>
  <c r="CB201" i="2"/>
  <c r="DP201" i="2" s="1"/>
  <c r="CC201" i="2"/>
  <c r="DQ201" i="2" s="1"/>
  <c r="CD201" i="2"/>
  <c r="DR201" i="2" s="1"/>
  <c r="CE201" i="2"/>
  <c r="DS201" i="2" s="1"/>
  <c r="CF201" i="2"/>
  <c r="DT201" i="2" s="1"/>
  <c r="CG201" i="2"/>
  <c r="DU201" i="2" s="1"/>
  <c r="CH201" i="2"/>
  <c r="DV201" i="2" s="1"/>
  <c r="CJ201" i="2"/>
  <c r="DX201" i="2" s="1"/>
  <c r="CK201" i="2"/>
  <c r="DY201" i="2" s="1"/>
  <c r="CL201" i="2"/>
  <c r="DZ201" i="2" s="1"/>
  <c r="CM201" i="2"/>
  <c r="EA201" i="2" s="1"/>
  <c r="CN201" i="2"/>
  <c r="EB201" i="2" s="1"/>
  <c r="CO201" i="2"/>
  <c r="EC201" i="2" s="1"/>
  <c r="CP201" i="2"/>
  <c r="ED201" i="2" s="1"/>
  <c r="CQ201" i="2"/>
  <c r="EE201" i="2" s="1"/>
  <c r="CR201" i="2"/>
  <c r="EF201" i="2" s="1"/>
  <c r="BP202" i="2"/>
  <c r="DD202" i="2" s="1"/>
  <c r="BQ202" i="2"/>
  <c r="DE202" i="2" s="1"/>
  <c r="BR202" i="2"/>
  <c r="DF202" i="2" s="1"/>
  <c r="BS202" i="2"/>
  <c r="DG202" i="2" s="1"/>
  <c r="BT202" i="2"/>
  <c r="DH202" i="2" s="1"/>
  <c r="BU202" i="2"/>
  <c r="DI202" i="2" s="1"/>
  <c r="BV202" i="2"/>
  <c r="DJ202" i="2" s="1"/>
  <c r="BW202" i="2"/>
  <c r="DK202" i="2" s="1"/>
  <c r="BX202" i="2"/>
  <c r="DL202" i="2" s="1"/>
  <c r="BZ202" i="2"/>
  <c r="DN202" i="2" s="1"/>
  <c r="CA202" i="2"/>
  <c r="DO202" i="2" s="1"/>
  <c r="CB202" i="2"/>
  <c r="DP202" i="2" s="1"/>
  <c r="CC202" i="2"/>
  <c r="DQ202" i="2" s="1"/>
  <c r="CD202" i="2"/>
  <c r="DR202" i="2" s="1"/>
  <c r="CE202" i="2"/>
  <c r="DS202" i="2" s="1"/>
  <c r="CF202" i="2"/>
  <c r="DT202" i="2" s="1"/>
  <c r="CG202" i="2"/>
  <c r="DU202" i="2" s="1"/>
  <c r="CH202" i="2"/>
  <c r="DV202" i="2" s="1"/>
  <c r="CJ202" i="2"/>
  <c r="DX202" i="2" s="1"/>
  <c r="CK202" i="2"/>
  <c r="DY202" i="2" s="1"/>
  <c r="CL202" i="2"/>
  <c r="DZ202" i="2" s="1"/>
  <c r="CM202" i="2"/>
  <c r="EA202" i="2" s="1"/>
  <c r="CN202" i="2"/>
  <c r="EB202" i="2" s="1"/>
  <c r="CO202" i="2"/>
  <c r="EC202" i="2" s="1"/>
  <c r="CP202" i="2"/>
  <c r="ED202" i="2" s="1"/>
  <c r="CQ202" i="2"/>
  <c r="EE202" i="2" s="1"/>
  <c r="CR202" i="2"/>
  <c r="EF202" i="2" s="1"/>
  <c r="BP203" i="2"/>
  <c r="DD203" i="2" s="1"/>
  <c r="BQ203" i="2"/>
  <c r="DE203" i="2" s="1"/>
  <c r="BR203" i="2"/>
  <c r="DF203" i="2" s="1"/>
  <c r="BS203" i="2"/>
  <c r="DG203" i="2" s="1"/>
  <c r="BT203" i="2"/>
  <c r="DH203" i="2" s="1"/>
  <c r="BU203" i="2"/>
  <c r="DI203" i="2" s="1"/>
  <c r="BV203" i="2"/>
  <c r="DJ203" i="2" s="1"/>
  <c r="BW203" i="2"/>
  <c r="DK203" i="2" s="1"/>
  <c r="BX203" i="2"/>
  <c r="DL203" i="2" s="1"/>
  <c r="BZ203" i="2"/>
  <c r="DN203" i="2" s="1"/>
  <c r="CA203" i="2"/>
  <c r="DO203" i="2" s="1"/>
  <c r="CB203" i="2"/>
  <c r="DP203" i="2" s="1"/>
  <c r="CC203" i="2"/>
  <c r="DQ203" i="2" s="1"/>
  <c r="CD203" i="2"/>
  <c r="DR203" i="2" s="1"/>
  <c r="CE203" i="2"/>
  <c r="DS203" i="2" s="1"/>
  <c r="CF203" i="2"/>
  <c r="DT203" i="2" s="1"/>
  <c r="CG203" i="2"/>
  <c r="DU203" i="2" s="1"/>
  <c r="CH203" i="2"/>
  <c r="DV203" i="2" s="1"/>
  <c r="CJ203" i="2"/>
  <c r="DX203" i="2" s="1"/>
  <c r="CK203" i="2"/>
  <c r="DY203" i="2" s="1"/>
  <c r="CL203" i="2"/>
  <c r="DZ203" i="2" s="1"/>
  <c r="CM203" i="2"/>
  <c r="EA203" i="2" s="1"/>
  <c r="CN203" i="2"/>
  <c r="EB203" i="2" s="1"/>
  <c r="CO203" i="2"/>
  <c r="EC203" i="2" s="1"/>
  <c r="CP203" i="2"/>
  <c r="ED203" i="2" s="1"/>
  <c r="CQ203" i="2"/>
  <c r="EE203" i="2" s="1"/>
  <c r="CR203" i="2"/>
  <c r="EF203" i="2" s="1"/>
  <c r="BP204" i="2"/>
  <c r="DD204" i="2" s="1"/>
  <c r="BQ204" i="2"/>
  <c r="DE204" i="2" s="1"/>
  <c r="BR204" i="2"/>
  <c r="DF204" i="2" s="1"/>
  <c r="BS204" i="2"/>
  <c r="DG204" i="2" s="1"/>
  <c r="BT204" i="2"/>
  <c r="DH204" i="2" s="1"/>
  <c r="BU204" i="2"/>
  <c r="DI204" i="2" s="1"/>
  <c r="BV204" i="2"/>
  <c r="DJ204" i="2" s="1"/>
  <c r="BW204" i="2"/>
  <c r="DK204" i="2" s="1"/>
  <c r="BX204" i="2"/>
  <c r="DL204" i="2" s="1"/>
  <c r="BZ204" i="2"/>
  <c r="DN204" i="2" s="1"/>
  <c r="CA204" i="2"/>
  <c r="DO204" i="2" s="1"/>
  <c r="CB204" i="2"/>
  <c r="DP204" i="2" s="1"/>
  <c r="CC204" i="2"/>
  <c r="DQ204" i="2" s="1"/>
  <c r="CD204" i="2"/>
  <c r="DR204" i="2" s="1"/>
  <c r="CE204" i="2"/>
  <c r="DS204" i="2" s="1"/>
  <c r="CF204" i="2"/>
  <c r="DT204" i="2" s="1"/>
  <c r="CG204" i="2"/>
  <c r="DU204" i="2" s="1"/>
  <c r="CH204" i="2"/>
  <c r="DV204" i="2" s="1"/>
  <c r="CJ204" i="2"/>
  <c r="DX204" i="2" s="1"/>
  <c r="CK204" i="2"/>
  <c r="DY204" i="2" s="1"/>
  <c r="CL204" i="2"/>
  <c r="DZ204" i="2" s="1"/>
  <c r="CM204" i="2"/>
  <c r="EA204" i="2" s="1"/>
  <c r="CN204" i="2"/>
  <c r="EB204" i="2" s="1"/>
  <c r="CO204" i="2"/>
  <c r="EC204" i="2" s="1"/>
  <c r="CP204" i="2"/>
  <c r="ED204" i="2" s="1"/>
  <c r="CQ204" i="2"/>
  <c r="EE204" i="2" s="1"/>
  <c r="CR204" i="2"/>
  <c r="EF204" i="2" s="1"/>
  <c r="BP205" i="2"/>
  <c r="DD205" i="2" s="1"/>
  <c r="BQ205" i="2"/>
  <c r="DE205" i="2" s="1"/>
  <c r="BR205" i="2"/>
  <c r="DF205" i="2" s="1"/>
  <c r="BS205" i="2"/>
  <c r="DG205" i="2" s="1"/>
  <c r="BT205" i="2"/>
  <c r="DH205" i="2" s="1"/>
  <c r="BU205" i="2"/>
  <c r="DI205" i="2" s="1"/>
  <c r="BV205" i="2"/>
  <c r="DJ205" i="2" s="1"/>
  <c r="BW205" i="2"/>
  <c r="DK205" i="2" s="1"/>
  <c r="BX205" i="2"/>
  <c r="DL205" i="2" s="1"/>
  <c r="BZ205" i="2"/>
  <c r="DN205" i="2" s="1"/>
  <c r="CA205" i="2"/>
  <c r="DO205" i="2" s="1"/>
  <c r="CB205" i="2"/>
  <c r="DP205" i="2" s="1"/>
  <c r="CC205" i="2"/>
  <c r="DQ205" i="2" s="1"/>
  <c r="CD205" i="2"/>
  <c r="DR205" i="2" s="1"/>
  <c r="CE205" i="2"/>
  <c r="DS205" i="2" s="1"/>
  <c r="CF205" i="2"/>
  <c r="DT205" i="2" s="1"/>
  <c r="CG205" i="2"/>
  <c r="DU205" i="2" s="1"/>
  <c r="CH205" i="2"/>
  <c r="DV205" i="2" s="1"/>
  <c r="CJ205" i="2"/>
  <c r="DX205" i="2" s="1"/>
  <c r="CK205" i="2"/>
  <c r="DY205" i="2" s="1"/>
  <c r="CL205" i="2"/>
  <c r="DZ205" i="2" s="1"/>
  <c r="CM205" i="2"/>
  <c r="EA205" i="2" s="1"/>
  <c r="CN205" i="2"/>
  <c r="EB205" i="2" s="1"/>
  <c r="CO205" i="2"/>
  <c r="EC205" i="2" s="1"/>
  <c r="CP205" i="2"/>
  <c r="ED205" i="2" s="1"/>
  <c r="CQ205" i="2"/>
  <c r="EE205" i="2" s="1"/>
  <c r="CR205" i="2"/>
  <c r="EF205" i="2" s="1"/>
  <c r="BP206" i="2"/>
  <c r="DD206" i="2" s="1"/>
  <c r="BQ206" i="2"/>
  <c r="DE206" i="2" s="1"/>
  <c r="BR206" i="2"/>
  <c r="DF206" i="2" s="1"/>
  <c r="BS206" i="2"/>
  <c r="DG206" i="2" s="1"/>
  <c r="BT206" i="2"/>
  <c r="DH206" i="2" s="1"/>
  <c r="BU206" i="2"/>
  <c r="DI206" i="2" s="1"/>
  <c r="BV206" i="2"/>
  <c r="DJ206" i="2" s="1"/>
  <c r="BW206" i="2"/>
  <c r="DK206" i="2" s="1"/>
  <c r="BX206" i="2"/>
  <c r="DL206" i="2" s="1"/>
  <c r="BZ206" i="2"/>
  <c r="DN206" i="2" s="1"/>
  <c r="CA206" i="2"/>
  <c r="DO206" i="2" s="1"/>
  <c r="CB206" i="2"/>
  <c r="DP206" i="2" s="1"/>
  <c r="CC206" i="2"/>
  <c r="DQ206" i="2" s="1"/>
  <c r="CD206" i="2"/>
  <c r="DR206" i="2" s="1"/>
  <c r="CE206" i="2"/>
  <c r="DS206" i="2" s="1"/>
  <c r="CF206" i="2"/>
  <c r="DT206" i="2" s="1"/>
  <c r="CG206" i="2"/>
  <c r="DU206" i="2" s="1"/>
  <c r="CH206" i="2"/>
  <c r="DV206" i="2" s="1"/>
  <c r="CJ206" i="2"/>
  <c r="DX206" i="2" s="1"/>
  <c r="CK206" i="2"/>
  <c r="DY206" i="2" s="1"/>
  <c r="CL206" i="2"/>
  <c r="DZ206" i="2" s="1"/>
  <c r="CM206" i="2"/>
  <c r="EA206" i="2" s="1"/>
  <c r="CN206" i="2"/>
  <c r="EB206" i="2" s="1"/>
  <c r="CO206" i="2"/>
  <c r="EC206" i="2" s="1"/>
  <c r="CP206" i="2"/>
  <c r="ED206" i="2" s="1"/>
  <c r="CQ206" i="2"/>
  <c r="EE206" i="2" s="1"/>
  <c r="CR206" i="2"/>
  <c r="EF206" i="2" s="1"/>
  <c r="BP207" i="2"/>
  <c r="DD207" i="2" s="1"/>
  <c r="BQ207" i="2"/>
  <c r="DE207" i="2" s="1"/>
  <c r="BR207" i="2"/>
  <c r="DF207" i="2" s="1"/>
  <c r="BS207" i="2"/>
  <c r="DG207" i="2" s="1"/>
  <c r="BT207" i="2"/>
  <c r="DH207" i="2" s="1"/>
  <c r="BU207" i="2"/>
  <c r="DI207" i="2" s="1"/>
  <c r="BV207" i="2"/>
  <c r="DJ207" i="2" s="1"/>
  <c r="BW207" i="2"/>
  <c r="DK207" i="2" s="1"/>
  <c r="BX207" i="2"/>
  <c r="DL207" i="2" s="1"/>
  <c r="BZ207" i="2"/>
  <c r="DN207" i="2" s="1"/>
  <c r="CA207" i="2"/>
  <c r="DO207" i="2" s="1"/>
  <c r="CB207" i="2"/>
  <c r="DP207" i="2" s="1"/>
  <c r="CC207" i="2"/>
  <c r="DQ207" i="2" s="1"/>
  <c r="CD207" i="2"/>
  <c r="DR207" i="2" s="1"/>
  <c r="CE207" i="2"/>
  <c r="DS207" i="2" s="1"/>
  <c r="CF207" i="2"/>
  <c r="DT207" i="2" s="1"/>
  <c r="CG207" i="2"/>
  <c r="DU207" i="2" s="1"/>
  <c r="CH207" i="2"/>
  <c r="DV207" i="2" s="1"/>
  <c r="CJ207" i="2"/>
  <c r="DX207" i="2" s="1"/>
  <c r="CK207" i="2"/>
  <c r="DY207" i="2" s="1"/>
  <c r="CL207" i="2"/>
  <c r="DZ207" i="2" s="1"/>
  <c r="CM207" i="2"/>
  <c r="EA207" i="2" s="1"/>
  <c r="CN207" i="2"/>
  <c r="EB207" i="2" s="1"/>
  <c r="CO207" i="2"/>
  <c r="EC207" i="2" s="1"/>
  <c r="CP207" i="2"/>
  <c r="ED207" i="2" s="1"/>
  <c r="CQ207" i="2"/>
  <c r="EE207" i="2" s="1"/>
  <c r="CR207" i="2"/>
  <c r="EF207" i="2" s="1"/>
  <c r="BP208" i="2"/>
  <c r="DD208" i="2" s="1"/>
  <c r="BQ208" i="2"/>
  <c r="DE208" i="2" s="1"/>
  <c r="BR208" i="2"/>
  <c r="DF208" i="2" s="1"/>
  <c r="BS208" i="2"/>
  <c r="DG208" i="2" s="1"/>
  <c r="BT208" i="2"/>
  <c r="DH208" i="2" s="1"/>
  <c r="BU208" i="2"/>
  <c r="DI208" i="2" s="1"/>
  <c r="BV208" i="2"/>
  <c r="DJ208" i="2" s="1"/>
  <c r="BW208" i="2"/>
  <c r="DK208" i="2" s="1"/>
  <c r="BX208" i="2"/>
  <c r="DL208" i="2" s="1"/>
  <c r="BZ208" i="2"/>
  <c r="DN208" i="2" s="1"/>
  <c r="CA208" i="2"/>
  <c r="DO208" i="2" s="1"/>
  <c r="CB208" i="2"/>
  <c r="DP208" i="2" s="1"/>
  <c r="CC208" i="2"/>
  <c r="DQ208" i="2" s="1"/>
  <c r="CD208" i="2"/>
  <c r="DR208" i="2" s="1"/>
  <c r="CE208" i="2"/>
  <c r="DS208" i="2" s="1"/>
  <c r="CF208" i="2"/>
  <c r="DT208" i="2" s="1"/>
  <c r="CG208" i="2"/>
  <c r="DU208" i="2" s="1"/>
  <c r="CH208" i="2"/>
  <c r="DV208" i="2" s="1"/>
  <c r="CJ208" i="2"/>
  <c r="DX208" i="2" s="1"/>
  <c r="CK208" i="2"/>
  <c r="DY208" i="2" s="1"/>
  <c r="CL208" i="2"/>
  <c r="DZ208" i="2" s="1"/>
  <c r="CM208" i="2"/>
  <c r="EA208" i="2" s="1"/>
  <c r="CN208" i="2"/>
  <c r="EB208" i="2" s="1"/>
  <c r="CO208" i="2"/>
  <c r="EC208" i="2" s="1"/>
  <c r="CP208" i="2"/>
  <c r="ED208" i="2" s="1"/>
  <c r="CQ208" i="2"/>
  <c r="EE208" i="2" s="1"/>
  <c r="CR208" i="2"/>
  <c r="EF208" i="2" s="1"/>
  <c r="BP209" i="2"/>
  <c r="DD209" i="2" s="1"/>
  <c r="BQ209" i="2"/>
  <c r="DE209" i="2" s="1"/>
  <c r="BR209" i="2"/>
  <c r="DF209" i="2" s="1"/>
  <c r="BS209" i="2"/>
  <c r="DG209" i="2" s="1"/>
  <c r="BT209" i="2"/>
  <c r="DH209" i="2" s="1"/>
  <c r="BU209" i="2"/>
  <c r="DI209" i="2" s="1"/>
  <c r="BV209" i="2"/>
  <c r="DJ209" i="2" s="1"/>
  <c r="BW209" i="2"/>
  <c r="DK209" i="2" s="1"/>
  <c r="BX209" i="2"/>
  <c r="DL209" i="2" s="1"/>
  <c r="BZ209" i="2"/>
  <c r="DN209" i="2" s="1"/>
  <c r="CA209" i="2"/>
  <c r="DO209" i="2" s="1"/>
  <c r="CB209" i="2"/>
  <c r="DP209" i="2" s="1"/>
  <c r="CC209" i="2"/>
  <c r="DQ209" i="2" s="1"/>
  <c r="CD209" i="2"/>
  <c r="DR209" i="2" s="1"/>
  <c r="CE209" i="2"/>
  <c r="DS209" i="2" s="1"/>
  <c r="CF209" i="2"/>
  <c r="DT209" i="2" s="1"/>
  <c r="CG209" i="2"/>
  <c r="DU209" i="2" s="1"/>
  <c r="CH209" i="2"/>
  <c r="DV209" i="2" s="1"/>
  <c r="CJ209" i="2"/>
  <c r="DX209" i="2" s="1"/>
  <c r="CK209" i="2"/>
  <c r="DY209" i="2" s="1"/>
  <c r="CL209" i="2"/>
  <c r="DZ209" i="2" s="1"/>
  <c r="CM209" i="2"/>
  <c r="EA209" i="2" s="1"/>
  <c r="CN209" i="2"/>
  <c r="EB209" i="2" s="1"/>
  <c r="CO209" i="2"/>
  <c r="EC209" i="2" s="1"/>
  <c r="CP209" i="2"/>
  <c r="ED209" i="2" s="1"/>
  <c r="CQ209" i="2"/>
  <c r="EE209" i="2" s="1"/>
  <c r="CR209" i="2"/>
  <c r="EF209" i="2" s="1"/>
  <c r="BP210" i="2"/>
  <c r="DD210" i="2" s="1"/>
  <c r="BQ210" i="2"/>
  <c r="DE210" i="2" s="1"/>
  <c r="BR210" i="2"/>
  <c r="DF210" i="2" s="1"/>
  <c r="BS210" i="2"/>
  <c r="DG210" i="2" s="1"/>
  <c r="BT210" i="2"/>
  <c r="DH210" i="2" s="1"/>
  <c r="BU210" i="2"/>
  <c r="DI210" i="2" s="1"/>
  <c r="BV210" i="2"/>
  <c r="DJ210" i="2" s="1"/>
  <c r="BW210" i="2"/>
  <c r="DK210" i="2" s="1"/>
  <c r="BX210" i="2"/>
  <c r="DL210" i="2" s="1"/>
  <c r="BZ210" i="2"/>
  <c r="DN210" i="2" s="1"/>
  <c r="CA210" i="2"/>
  <c r="DO210" i="2" s="1"/>
  <c r="CB210" i="2"/>
  <c r="DP210" i="2" s="1"/>
  <c r="CC210" i="2"/>
  <c r="DQ210" i="2" s="1"/>
  <c r="CD210" i="2"/>
  <c r="DR210" i="2" s="1"/>
  <c r="CE210" i="2"/>
  <c r="DS210" i="2" s="1"/>
  <c r="CF210" i="2"/>
  <c r="DT210" i="2" s="1"/>
  <c r="CG210" i="2"/>
  <c r="DU210" i="2" s="1"/>
  <c r="CH210" i="2"/>
  <c r="DV210" i="2" s="1"/>
  <c r="CJ210" i="2"/>
  <c r="DX210" i="2" s="1"/>
  <c r="CK210" i="2"/>
  <c r="DY210" i="2" s="1"/>
  <c r="CL210" i="2"/>
  <c r="DZ210" i="2" s="1"/>
  <c r="CM210" i="2"/>
  <c r="EA210" i="2" s="1"/>
  <c r="CN210" i="2"/>
  <c r="EB210" i="2" s="1"/>
  <c r="CO210" i="2"/>
  <c r="EC210" i="2" s="1"/>
  <c r="CP210" i="2"/>
  <c r="ED210" i="2" s="1"/>
  <c r="CQ210" i="2"/>
  <c r="EE210" i="2" s="1"/>
  <c r="CR210" i="2"/>
  <c r="EF210" i="2" s="1"/>
  <c r="BP211" i="2"/>
  <c r="DD211" i="2" s="1"/>
  <c r="BQ211" i="2"/>
  <c r="DE211" i="2" s="1"/>
  <c r="BR211" i="2"/>
  <c r="DF211" i="2" s="1"/>
  <c r="BS211" i="2"/>
  <c r="DG211" i="2" s="1"/>
  <c r="BT211" i="2"/>
  <c r="DH211" i="2" s="1"/>
  <c r="BU211" i="2"/>
  <c r="DI211" i="2" s="1"/>
  <c r="BV211" i="2"/>
  <c r="DJ211" i="2" s="1"/>
  <c r="BW211" i="2"/>
  <c r="DK211" i="2" s="1"/>
  <c r="BX211" i="2"/>
  <c r="DL211" i="2" s="1"/>
  <c r="BZ211" i="2"/>
  <c r="DN211" i="2" s="1"/>
  <c r="CA211" i="2"/>
  <c r="DO211" i="2" s="1"/>
  <c r="CB211" i="2"/>
  <c r="DP211" i="2" s="1"/>
  <c r="CC211" i="2"/>
  <c r="DQ211" i="2" s="1"/>
  <c r="CD211" i="2"/>
  <c r="DR211" i="2" s="1"/>
  <c r="CE211" i="2"/>
  <c r="DS211" i="2" s="1"/>
  <c r="CF211" i="2"/>
  <c r="DT211" i="2" s="1"/>
  <c r="CG211" i="2"/>
  <c r="DU211" i="2" s="1"/>
  <c r="CH211" i="2"/>
  <c r="DV211" i="2" s="1"/>
  <c r="CJ211" i="2"/>
  <c r="DX211" i="2" s="1"/>
  <c r="CK211" i="2"/>
  <c r="DY211" i="2" s="1"/>
  <c r="CL211" i="2"/>
  <c r="DZ211" i="2" s="1"/>
  <c r="CM211" i="2"/>
  <c r="EA211" i="2" s="1"/>
  <c r="CN211" i="2"/>
  <c r="EB211" i="2" s="1"/>
  <c r="CO211" i="2"/>
  <c r="EC211" i="2" s="1"/>
  <c r="CP211" i="2"/>
  <c r="ED211" i="2" s="1"/>
  <c r="CQ211" i="2"/>
  <c r="EE211" i="2" s="1"/>
  <c r="CR211" i="2"/>
  <c r="EF211" i="2" s="1"/>
  <c r="BP212" i="2"/>
  <c r="DD212" i="2" s="1"/>
  <c r="BQ212" i="2"/>
  <c r="DE212" i="2" s="1"/>
  <c r="BR212" i="2"/>
  <c r="DF212" i="2" s="1"/>
  <c r="BS212" i="2"/>
  <c r="DG212" i="2" s="1"/>
  <c r="BT212" i="2"/>
  <c r="DH212" i="2" s="1"/>
  <c r="BU212" i="2"/>
  <c r="DI212" i="2" s="1"/>
  <c r="BV212" i="2"/>
  <c r="DJ212" i="2" s="1"/>
  <c r="BW212" i="2"/>
  <c r="DK212" i="2" s="1"/>
  <c r="BX212" i="2"/>
  <c r="DL212" i="2" s="1"/>
  <c r="BZ212" i="2"/>
  <c r="DN212" i="2" s="1"/>
  <c r="CA212" i="2"/>
  <c r="DO212" i="2" s="1"/>
  <c r="CB212" i="2"/>
  <c r="DP212" i="2" s="1"/>
  <c r="CC212" i="2"/>
  <c r="DQ212" i="2" s="1"/>
  <c r="CD212" i="2"/>
  <c r="DR212" i="2" s="1"/>
  <c r="CE212" i="2"/>
  <c r="DS212" i="2" s="1"/>
  <c r="CF212" i="2"/>
  <c r="DT212" i="2" s="1"/>
  <c r="CG212" i="2"/>
  <c r="DU212" i="2" s="1"/>
  <c r="CH212" i="2"/>
  <c r="DV212" i="2" s="1"/>
  <c r="CJ212" i="2"/>
  <c r="DX212" i="2" s="1"/>
  <c r="CK212" i="2"/>
  <c r="DY212" i="2" s="1"/>
  <c r="CL212" i="2"/>
  <c r="DZ212" i="2" s="1"/>
  <c r="CM212" i="2"/>
  <c r="EA212" i="2" s="1"/>
  <c r="CN212" i="2"/>
  <c r="EB212" i="2" s="1"/>
  <c r="CO212" i="2"/>
  <c r="EC212" i="2" s="1"/>
  <c r="CP212" i="2"/>
  <c r="ED212" i="2" s="1"/>
  <c r="CQ212" i="2"/>
  <c r="EE212" i="2" s="1"/>
  <c r="CR212" i="2"/>
  <c r="EF212" i="2" s="1"/>
  <c r="BP213" i="2"/>
  <c r="DD213" i="2" s="1"/>
  <c r="BQ213" i="2"/>
  <c r="DE213" i="2" s="1"/>
  <c r="BR213" i="2"/>
  <c r="DF213" i="2" s="1"/>
  <c r="BS213" i="2"/>
  <c r="DG213" i="2" s="1"/>
  <c r="BT213" i="2"/>
  <c r="DH213" i="2" s="1"/>
  <c r="BU213" i="2"/>
  <c r="DI213" i="2" s="1"/>
  <c r="BV213" i="2"/>
  <c r="DJ213" i="2" s="1"/>
  <c r="BW213" i="2"/>
  <c r="DK213" i="2" s="1"/>
  <c r="BX213" i="2"/>
  <c r="DL213" i="2" s="1"/>
  <c r="BZ213" i="2"/>
  <c r="DN213" i="2" s="1"/>
  <c r="CA213" i="2"/>
  <c r="DO213" i="2" s="1"/>
  <c r="CB213" i="2"/>
  <c r="DP213" i="2" s="1"/>
  <c r="CC213" i="2"/>
  <c r="DQ213" i="2" s="1"/>
  <c r="CD213" i="2"/>
  <c r="DR213" i="2" s="1"/>
  <c r="CE213" i="2"/>
  <c r="DS213" i="2" s="1"/>
  <c r="CF213" i="2"/>
  <c r="DT213" i="2" s="1"/>
  <c r="CG213" i="2"/>
  <c r="DU213" i="2" s="1"/>
  <c r="CH213" i="2"/>
  <c r="DV213" i="2" s="1"/>
  <c r="CJ213" i="2"/>
  <c r="DX213" i="2" s="1"/>
  <c r="CK213" i="2"/>
  <c r="DY213" i="2" s="1"/>
  <c r="CL213" i="2"/>
  <c r="DZ213" i="2" s="1"/>
  <c r="CM213" i="2"/>
  <c r="EA213" i="2" s="1"/>
  <c r="CN213" i="2"/>
  <c r="EB213" i="2" s="1"/>
  <c r="CO213" i="2"/>
  <c r="EC213" i="2" s="1"/>
  <c r="CP213" i="2"/>
  <c r="ED213" i="2" s="1"/>
  <c r="CQ213" i="2"/>
  <c r="EE213" i="2" s="1"/>
  <c r="CR213" i="2"/>
  <c r="EF213" i="2" s="1"/>
  <c r="BP214" i="2"/>
  <c r="DD214" i="2" s="1"/>
  <c r="BQ214" i="2"/>
  <c r="DE214" i="2" s="1"/>
  <c r="BR214" i="2"/>
  <c r="DF214" i="2" s="1"/>
  <c r="BS214" i="2"/>
  <c r="DG214" i="2" s="1"/>
  <c r="BT214" i="2"/>
  <c r="DH214" i="2" s="1"/>
  <c r="BU214" i="2"/>
  <c r="DI214" i="2" s="1"/>
  <c r="BV214" i="2"/>
  <c r="DJ214" i="2" s="1"/>
  <c r="BW214" i="2"/>
  <c r="DK214" i="2" s="1"/>
  <c r="BX214" i="2"/>
  <c r="DL214" i="2" s="1"/>
  <c r="BZ214" i="2"/>
  <c r="DN214" i="2" s="1"/>
  <c r="CA214" i="2"/>
  <c r="DO214" i="2" s="1"/>
  <c r="CB214" i="2"/>
  <c r="DP214" i="2" s="1"/>
  <c r="CC214" i="2"/>
  <c r="DQ214" i="2" s="1"/>
  <c r="CD214" i="2"/>
  <c r="DR214" i="2" s="1"/>
  <c r="CE214" i="2"/>
  <c r="DS214" i="2" s="1"/>
  <c r="CF214" i="2"/>
  <c r="DT214" i="2" s="1"/>
  <c r="CG214" i="2"/>
  <c r="DU214" i="2" s="1"/>
  <c r="CH214" i="2"/>
  <c r="DV214" i="2" s="1"/>
  <c r="CJ214" i="2"/>
  <c r="DX214" i="2" s="1"/>
  <c r="CK214" i="2"/>
  <c r="DY214" i="2" s="1"/>
  <c r="CL214" i="2"/>
  <c r="DZ214" i="2" s="1"/>
  <c r="CM214" i="2"/>
  <c r="EA214" i="2" s="1"/>
  <c r="CN214" i="2"/>
  <c r="EB214" i="2" s="1"/>
  <c r="CO214" i="2"/>
  <c r="EC214" i="2" s="1"/>
  <c r="CP214" i="2"/>
  <c r="ED214" i="2" s="1"/>
  <c r="CQ214" i="2"/>
  <c r="EE214" i="2" s="1"/>
  <c r="CR214" i="2"/>
  <c r="EF214" i="2" s="1"/>
  <c r="BP215" i="2"/>
  <c r="DD215" i="2" s="1"/>
  <c r="BQ215" i="2"/>
  <c r="DE215" i="2" s="1"/>
  <c r="BR215" i="2"/>
  <c r="DF215" i="2" s="1"/>
  <c r="BS215" i="2"/>
  <c r="DG215" i="2" s="1"/>
  <c r="BT215" i="2"/>
  <c r="DH215" i="2" s="1"/>
  <c r="BU215" i="2"/>
  <c r="DI215" i="2" s="1"/>
  <c r="BV215" i="2"/>
  <c r="DJ215" i="2" s="1"/>
  <c r="BW215" i="2"/>
  <c r="DK215" i="2" s="1"/>
  <c r="BX215" i="2"/>
  <c r="DL215" i="2" s="1"/>
  <c r="BZ215" i="2"/>
  <c r="DN215" i="2" s="1"/>
  <c r="CA215" i="2"/>
  <c r="DO215" i="2" s="1"/>
  <c r="CB215" i="2"/>
  <c r="DP215" i="2" s="1"/>
  <c r="CC215" i="2"/>
  <c r="DQ215" i="2" s="1"/>
  <c r="CD215" i="2"/>
  <c r="DR215" i="2" s="1"/>
  <c r="CE215" i="2"/>
  <c r="DS215" i="2" s="1"/>
  <c r="CF215" i="2"/>
  <c r="DT215" i="2" s="1"/>
  <c r="CG215" i="2"/>
  <c r="DU215" i="2" s="1"/>
  <c r="CH215" i="2"/>
  <c r="DV215" i="2" s="1"/>
  <c r="CJ215" i="2"/>
  <c r="DX215" i="2" s="1"/>
  <c r="CK215" i="2"/>
  <c r="DY215" i="2" s="1"/>
  <c r="CL215" i="2"/>
  <c r="DZ215" i="2" s="1"/>
  <c r="CM215" i="2"/>
  <c r="EA215" i="2" s="1"/>
  <c r="CN215" i="2"/>
  <c r="EB215" i="2" s="1"/>
  <c r="CO215" i="2"/>
  <c r="EC215" i="2" s="1"/>
  <c r="CP215" i="2"/>
  <c r="ED215" i="2" s="1"/>
  <c r="CQ215" i="2"/>
  <c r="EE215" i="2" s="1"/>
  <c r="CR215" i="2"/>
  <c r="EF215" i="2" s="1"/>
  <c r="BP216" i="2"/>
  <c r="DD216" i="2" s="1"/>
  <c r="BQ216" i="2"/>
  <c r="DE216" i="2" s="1"/>
  <c r="BR216" i="2"/>
  <c r="DF216" i="2" s="1"/>
  <c r="BS216" i="2"/>
  <c r="DG216" i="2" s="1"/>
  <c r="BT216" i="2"/>
  <c r="DH216" i="2" s="1"/>
  <c r="BU216" i="2"/>
  <c r="DI216" i="2" s="1"/>
  <c r="BV216" i="2"/>
  <c r="DJ216" i="2" s="1"/>
  <c r="BW216" i="2"/>
  <c r="DK216" i="2" s="1"/>
  <c r="BX216" i="2"/>
  <c r="DL216" i="2" s="1"/>
  <c r="BZ216" i="2"/>
  <c r="DN216" i="2" s="1"/>
  <c r="CA216" i="2"/>
  <c r="DO216" i="2" s="1"/>
  <c r="CB216" i="2"/>
  <c r="DP216" i="2" s="1"/>
  <c r="CC216" i="2"/>
  <c r="DQ216" i="2" s="1"/>
  <c r="CD216" i="2"/>
  <c r="DR216" i="2" s="1"/>
  <c r="CE216" i="2"/>
  <c r="DS216" i="2" s="1"/>
  <c r="CF216" i="2"/>
  <c r="DT216" i="2" s="1"/>
  <c r="CG216" i="2"/>
  <c r="DU216" i="2" s="1"/>
  <c r="CH216" i="2"/>
  <c r="DV216" i="2" s="1"/>
  <c r="CJ216" i="2"/>
  <c r="DX216" i="2" s="1"/>
  <c r="CK216" i="2"/>
  <c r="DY216" i="2" s="1"/>
  <c r="CL216" i="2"/>
  <c r="DZ216" i="2" s="1"/>
  <c r="CM216" i="2"/>
  <c r="EA216" i="2" s="1"/>
  <c r="CN216" i="2"/>
  <c r="EB216" i="2" s="1"/>
  <c r="CO216" i="2"/>
  <c r="EC216" i="2" s="1"/>
  <c r="CP216" i="2"/>
  <c r="ED216" i="2" s="1"/>
  <c r="CQ216" i="2"/>
  <c r="EE216" i="2" s="1"/>
  <c r="CR216" i="2"/>
  <c r="EF216" i="2" s="1"/>
  <c r="EF7" i="2"/>
  <c r="CQ7" i="2"/>
  <c r="EE7" i="2" s="1"/>
  <c r="CP7" i="2"/>
  <c r="ED7" i="2" s="1"/>
  <c r="CO7" i="2"/>
  <c r="EC7" i="2" s="1"/>
  <c r="CN7" i="2"/>
  <c r="EB7" i="2" s="1"/>
  <c r="CM7" i="2"/>
  <c r="EA7" i="2" s="1"/>
  <c r="CL7" i="2"/>
  <c r="DZ7" i="2" s="1"/>
  <c r="CK7" i="2"/>
  <c r="DY7" i="2" s="1"/>
  <c r="CJ7" i="2"/>
  <c r="DX7" i="2" s="1"/>
  <c r="CH7" i="2"/>
  <c r="DV7" i="2" s="1"/>
  <c r="CG7" i="2"/>
  <c r="DU7" i="2" s="1"/>
  <c r="CF7" i="2"/>
  <c r="DT7" i="2" s="1"/>
  <c r="CE7" i="2"/>
  <c r="DS7" i="2" s="1"/>
  <c r="CD7" i="2"/>
  <c r="DR7" i="2" s="1"/>
  <c r="CC7" i="2"/>
  <c r="DQ7" i="2" s="1"/>
  <c r="CB7" i="2"/>
  <c r="DP7" i="2" s="1"/>
  <c r="CA7" i="2"/>
  <c r="DO7" i="2" s="1"/>
  <c r="BZ7" i="2"/>
  <c r="DN7" i="2" s="1"/>
  <c r="BR7" i="2"/>
  <c r="DF7" i="2" s="1"/>
  <c r="BS7" i="2"/>
  <c r="DG7" i="2" s="1"/>
  <c r="BT7" i="2"/>
  <c r="DH7" i="2" s="1"/>
  <c r="BU7" i="2"/>
  <c r="DI7" i="2" s="1"/>
  <c r="BV7" i="2"/>
  <c r="DJ7" i="2" s="1"/>
  <c r="BW7" i="2"/>
  <c r="DK7" i="2" s="1"/>
  <c r="BX7" i="2"/>
  <c r="DL7" i="2" s="1"/>
  <c r="BQ7" i="2"/>
  <c r="DE7" i="2" s="1"/>
  <c r="BP7" i="2"/>
  <c r="DD7" i="2" s="1"/>
  <c r="BK8" i="2"/>
  <c r="BL8" i="2"/>
  <c r="BM8" i="2"/>
  <c r="BK9" i="2"/>
  <c r="BL9" i="2"/>
  <c r="BM9" i="2"/>
  <c r="BK10" i="2"/>
  <c r="BL10" i="2"/>
  <c r="BM10" i="2"/>
  <c r="BK11" i="2"/>
  <c r="BL11" i="2"/>
  <c r="BM11" i="2"/>
  <c r="BK12" i="2"/>
  <c r="BL12" i="2"/>
  <c r="BM12" i="2"/>
  <c r="BK13" i="2"/>
  <c r="BL13" i="2"/>
  <c r="BM13" i="2"/>
  <c r="BK14" i="2"/>
  <c r="BL14" i="2"/>
  <c r="BM14" i="2"/>
  <c r="BK15" i="2"/>
  <c r="BL15" i="2"/>
  <c r="BM15" i="2"/>
  <c r="BK16" i="2"/>
  <c r="BL16" i="2"/>
  <c r="BM16" i="2"/>
  <c r="BK17" i="2"/>
  <c r="BL17" i="2"/>
  <c r="BM17" i="2"/>
  <c r="BK18" i="2"/>
  <c r="BL18" i="2"/>
  <c r="BM18" i="2"/>
  <c r="BK19" i="2"/>
  <c r="BL19" i="2"/>
  <c r="BM19" i="2"/>
  <c r="BK20" i="2"/>
  <c r="BL20" i="2"/>
  <c r="BM20" i="2"/>
  <c r="BK21" i="2"/>
  <c r="BL21" i="2"/>
  <c r="BM21" i="2"/>
  <c r="BK22" i="2"/>
  <c r="BL22" i="2"/>
  <c r="BM22" i="2"/>
  <c r="BK23" i="2"/>
  <c r="BL23" i="2"/>
  <c r="BM23" i="2"/>
  <c r="BK24" i="2"/>
  <c r="BL24" i="2"/>
  <c r="BM24" i="2"/>
  <c r="BK25" i="2"/>
  <c r="BL25" i="2"/>
  <c r="BM25" i="2"/>
  <c r="BK26" i="2"/>
  <c r="BL26" i="2"/>
  <c r="BM26" i="2"/>
  <c r="BK27" i="2"/>
  <c r="BL27" i="2"/>
  <c r="BM27" i="2"/>
  <c r="BK28" i="2"/>
  <c r="BL28" i="2"/>
  <c r="BM28" i="2"/>
  <c r="BK29" i="2"/>
  <c r="BL29" i="2"/>
  <c r="BM29" i="2"/>
  <c r="BK30" i="2"/>
  <c r="BL30" i="2"/>
  <c r="BM30" i="2"/>
  <c r="BK31" i="2"/>
  <c r="BL31" i="2"/>
  <c r="BM31" i="2"/>
  <c r="BK32" i="2"/>
  <c r="BL32" i="2"/>
  <c r="BM32" i="2"/>
  <c r="BK33" i="2"/>
  <c r="BL33" i="2"/>
  <c r="BM33" i="2"/>
  <c r="BK34" i="2"/>
  <c r="BL34" i="2"/>
  <c r="BM34" i="2"/>
  <c r="BK35" i="2"/>
  <c r="BL35" i="2"/>
  <c r="BM35" i="2"/>
  <c r="BK36" i="2"/>
  <c r="BL36" i="2"/>
  <c r="BM36" i="2"/>
  <c r="BK37" i="2"/>
  <c r="BL37" i="2"/>
  <c r="BM37" i="2"/>
  <c r="BK38" i="2"/>
  <c r="BL38" i="2"/>
  <c r="BM38" i="2"/>
  <c r="BK39" i="2"/>
  <c r="BL39" i="2"/>
  <c r="BM39" i="2"/>
  <c r="BK40" i="2"/>
  <c r="BL40" i="2"/>
  <c r="BM40" i="2"/>
  <c r="BK41" i="2"/>
  <c r="BL41" i="2"/>
  <c r="BM41" i="2"/>
  <c r="BK42" i="2"/>
  <c r="BL42" i="2"/>
  <c r="BM42" i="2"/>
  <c r="BK43" i="2"/>
  <c r="BL43" i="2"/>
  <c r="BM43" i="2"/>
  <c r="BK44" i="2"/>
  <c r="BL44" i="2"/>
  <c r="BM44" i="2"/>
  <c r="BK45" i="2"/>
  <c r="BL45" i="2"/>
  <c r="BM45" i="2"/>
  <c r="BK46" i="2"/>
  <c r="BL46" i="2"/>
  <c r="BM46" i="2"/>
  <c r="BK47" i="2"/>
  <c r="BL47" i="2"/>
  <c r="BM47" i="2"/>
  <c r="BK48" i="2"/>
  <c r="BL48" i="2"/>
  <c r="BM48" i="2"/>
  <c r="BK49" i="2"/>
  <c r="BL49" i="2"/>
  <c r="BM49" i="2"/>
  <c r="BK50" i="2"/>
  <c r="BL50" i="2"/>
  <c r="BM50" i="2"/>
  <c r="BK51" i="2"/>
  <c r="BL51" i="2"/>
  <c r="BM51" i="2"/>
  <c r="BK52" i="2"/>
  <c r="BL52" i="2"/>
  <c r="BM52" i="2"/>
  <c r="BK53" i="2"/>
  <c r="BL53" i="2"/>
  <c r="BM53" i="2"/>
  <c r="BK54" i="2"/>
  <c r="BL54" i="2"/>
  <c r="BM54" i="2"/>
  <c r="BK55" i="2"/>
  <c r="BL55" i="2"/>
  <c r="BM55" i="2"/>
  <c r="BK56" i="2"/>
  <c r="BL56" i="2"/>
  <c r="BM56" i="2"/>
  <c r="BK57" i="2"/>
  <c r="BL57" i="2"/>
  <c r="BM57" i="2"/>
  <c r="BK58" i="2"/>
  <c r="BL58" i="2"/>
  <c r="BM58" i="2"/>
  <c r="BK59" i="2"/>
  <c r="BL59" i="2"/>
  <c r="BM59" i="2"/>
  <c r="BK60" i="2"/>
  <c r="BL60" i="2"/>
  <c r="BM60" i="2"/>
  <c r="BK61" i="2"/>
  <c r="BL61" i="2"/>
  <c r="BM61" i="2"/>
  <c r="BK62" i="2"/>
  <c r="BL62" i="2"/>
  <c r="BM62" i="2"/>
  <c r="BK63" i="2"/>
  <c r="BL63" i="2"/>
  <c r="BM63" i="2"/>
  <c r="BK64" i="2"/>
  <c r="BL64" i="2"/>
  <c r="BM64" i="2"/>
  <c r="BK65" i="2"/>
  <c r="BL65" i="2"/>
  <c r="BM65" i="2"/>
  <c r="BK66" i="2"/>
  <c r="BL66" i="2"/>
  <c r="BM66" i="2"/>
  <c r="BK67" i="2"/>
  <c r="BL67" i="2"/>
  <c r="BM67" i="2"/>
  <c r="BK68" i="2"/>
  <c r="BL68" i="2"/>
  <c r="BM68" i="2"/>
  <c r="BK69" i="2"/>
  <c r="BL69" i="2"/>
  <c r="BM69" i="2"/>
  <c r="BK70" i="2"/>
  <c r="BL70" i="2"/>
  <c r="BM70" i="2"/>
  <c r="BK71" i="2"/>
  <c r="BL71" i="2"/>
  <c r="BM71" i="2"/>
  <c r="BK72" i="2"/>
  <c r="BL72" i="2"/>
  <c r="BM72" i="2"/>
  <c r="BK73" i="2"/>
  <c r="BL73" i="2"/>
  <c r="BM73" i="2"/>
  <c r="BK74" i="2"/>
  <c r="BL74" i="2"/>
  <c r="BM74" i="2"/>
  <c r="BK75" i="2"/>
  <c r="BL75" i="2"/>
  <c r="BM75" i="2"/>
  <c r="BK76" i="2"/>
  <c r="BL76" i="2"/>
  <c r="BM76" i="2"/>
  <c r="BK77" i="2"/>
  <c r="BL77" i="2"/>
  <c r="BM77" i="2"/>
  <c r="BK78" i="2"/>
  <c r="BL78" i="2"/>
  <c r="BM78" i="2"/>
  <c r="BK79" i="2"/>
  <c r="BL79" i="2"/>
  <c r="BM79" i="2"/>
  <c r="BK80" i="2"/>
  <c r="BL80" i="2"/>
  <c r="BM80" i="2"/>
  <c r="BK81" i="2"/>
  <c r="BL81" i="2"/>
  <c r="BM81" i="2"/>
  <c r="BK82" i="2"/>
  <c r="BL82" i="2"/>
  <c r="BM82" i="2"/>
  <c r="BK83" i="2"/>
  <c r="BL83" i="2"/>
  <c r="BM83" i="2"/>
  <c r="BK84" i="2"/>
  <c r="BL84" i="2"/>
  <c r="BM84" i="2"/>
  <c r="BK85" i="2"/>
  <c r="BL85" i="2"/>
  <c r="BM85" i="2"/>
  <c r="BK86" i="2"/>
  <c r="BL86" i="2"/>
  <c r="BM86" i="2"/>
  <c r="BK87" i="2"/>
  <c r="BL87" i="2"/>
  <c r="BM87" i="2"/>
  <c r="BK88" i="2"/>
  <c r="BL88" i="2"/>
  <c r="BM88" i="2"/>
  <c r="BK89" i="2"/>
  <c r="BL89" i="2"/>
  <c r="BM89" i="2"/>
  <c r="BK90" i="2"/>
  <c r="BL90" i="2"/>
  <c r="BM90" i="2"/>
  <c r="BK91" i="2"/>
  <c r="BL91" i="2"/>
  <c r="BM91" i="2"/>
  <c r="BK92" i="2"/>
  <c r="BL92" i="2"/>
  <c r="BM92" i="2"/>
  <c r="BK93" i="2"/>
  <c r="BL93" i="2"/>
  <c r="BM93" i="2"/>
  <c r="BK94" i="2"/>
  <c r="BL94" i="2"/>
  <c r="BM94" i="2"/>
  <c r="BK95" i="2"/>
  <c r="BL95" i="2"/>
  <c r="BM95" i="2"/>
  <c r="BK96" i="2"/>
  <c r="BL96" i="2"/>
  <c r="BM96" i="2"/>
  <c r="BK97" i="2"/>
  <c r="BL97" i="2"/>
  <c r="BM97" i="2"/>
  <c r="BK98" i="2"/>
  <c r="BL98" i="2"/>
  <c r="BM98" i="2"/>
  <c r="BK99" i="2"/>
  <c r="BL99" i="2"/>
  <c r="BM99" i="2"/>
  <c r="BK100" i="2"/>
  <c r="BL100" i="2"/>
  <c r="BM100" i="2"/>
  <c r="BK101" i="2"/>
  <c r="BL101" i="2"/>
  <c r="BM101" i="2"/>
  <c r="BK102" i="2"/>
  <c r="BL102" i="2"/>
  <c r="BM102" i="2"/>
  <c r="BK103" i="2"/>
  <c r="BL103" i="2"/>
  <c r="BM103" i="2"/>
  <c r="BK104" i="2"/>
  <c r="BL104" i="2"/>
  <c r="BM104" i="2"/>
  <c r="BK105" i="2"/>
  <c r="BL105" i="2"/>
  <c r="BM105" i="2"/>
  <c r="BK106" i="2"/>
  <c r="BL106" i="2"/>
  <c r="BM106" i="2"/>
  <c r="BK107" i="2"/>
  <c r="BL107" i="2"/>
  <c r="BM107" i="2"/>
  <c r="BK108" i="2"/>
  <c r="BL108" i="2"/>
  <c r="BM108" i="2"/>
  <c r="BK109" i="2"/>
  <c r="BL109" i="2"/>
  <c r="BM109" i="2"/>
  <c r="BK110" i="2"/>
  <c r="BL110" i="2"/>
  <c r="BM110" i="2"/>
  <c r="BK111" i="2"/>
  <c r="BL111" i="2"/>
  <c r="BM111" i="2"/>
  <c r="BK112" i="2"/>
  <c r="BL112" i="2"/>
  <c r="BM112" i="2"/>
  <c r="BK113" i="2"/>
  <c r="BL113" i="2"/>
  <c r="BM113" i="2"/>
  <c r="BK114" i="2"/>
  <c r="BL114" i="2"/>
  <c r="BM114" i="2"/>
  <c r="BK115" i="2"/>
  <c r="BL115" i="2"/>
  <c r="BM115" i="2"/>
  <c r="BK116" i="2"/>
  <c r="BL116" i="2"/>
  <c r="BM116" i="2"/>
  <c r="BK117" i="2"/>
  <c r="BL117" i="2"/>
  <c r="BM117" i="2"/>
  <c r="BK118" i="2"/>
  <c r="BL118" i="2"/>
  <c r="BM118" i="2"/>
  <c r="BK119" i="2"/>
  <c r="BL119" i="2"/>
  <c r="BM119" i="2"/>
  <c r="BK120" i="2"/>
  <c r="BL120" i="2"/>
  <c r="BM120" i="2"/>
  <c r="BK121" i="2"/>
  <c r="BL121" i="2"/>
  <c r="BM121" i="2"/>
  <c r="BK122" i="2"/>
  <c r="BL122" i="2"/>
  <c r="BM122" i="2"/>
  <c r="BK123" i="2"/>
  <c r="BL123" i="2"/>
  <c r="BM123" i="2"/>
  <c r="BK124" i="2"/>
  <c r="BL124" i="2"/>
  <c r="BM124" i="2"/>
  <c r="BK125" i="2"/>
  <c r="BL125" i="2"/>
  <c r="BM125" i="2"/>
  <c r="BK126" i="2"/>
  <c r="BL126" i="2"/>
  <c r="BM126" i="2"/>
  <c r="BK127" i="2"/>
  <c r="BL127" i="2"/>
  <c r="BM127" i="2"/>
  <c r="BK128" i="2"/>
  <c r="BL128" i="2"/>
  <c r="BM128" i="2"/>
  <c r="BK129" i="2"/>
  <c r="BL129" i="2"/>
  <c r="BM129" i="2"/>
  <c r="BK130" i="2"/>
  <c r="BL130" i="2"/>
  <c r="BM130" i="2"/>
  <c r="BK131" i="2"/>
  <c r="BL131" i="2"/>
  <c r="BM131" i="2"/>
  <c r="BK132" i="2"/>
  <c r="BL132" i="2"/>
  <c r="BM132" i="2"/>
  <c r="BK133" i="2"/>
  <c r="BL133" i="2"/>
  <c r="BM133" i="2"/>
  <c r="BK134" i="2"/>
  <c r="BL134" i="2"/>
  <c r="BM134" i="2"/>
  <c r="BK135" i="2"/>
  <c r="BL135" i="2"/>
  <c r="BM135" i="2"/>
  <c r="BK136" i="2"/>
  <c r="BL136" i="2"/>
  <c r="BM136" i="2"/>
  <c r="BK137" i="2"/>
  <c r="BL137" i="2"/>
  <c r="BM137" i="2"/>
  <c r="BK138" i="2"/>
  <c r="BL138" i="2"/>
  <c r="BM138" i="2"/>
  <c r="BK139" i="2"/>
  <c r="BL139" i="2"/>
  <c r="BM139" i="2"/>
  <c r="BK140" i="2"/>
  <c r="BL140" i="2"/>
  <c r="BM140" i="2"/>
  <c r="BK141" i="2"/>
  <c r="BL141" i="2"/>
  <c r="BM141" i="2"/>
  <c r="BK142" i="2"/>
  <c r="BL142" i="2"/>
  <c r="BM142" i="2"/>
  <c r="BK143" i="2"/>
  <c r="BL143" i="2"/>
  <c r="BM143" i="2"/>
  <c r="BK144" i="2"/>
  <c r="BL144" i="2"/>
  <c r="BM144" i="2"/>
  <c r="BK145" i="2"/>
  <c r="BL145" i="2"/>
  <c r="BM145" i="2"/>
  <c r="BK146" i="2"/>
  <c r="BL146" i="2"/>
  <c r="BM146" i="2"/>
  <c r="BK147" i="2"/>
  <c r="BL147" i="2"/>
  <c r="BM147" i="2"/>
  <c r="BK148" i="2"/>
  <c r="BL148" i="2"/>
  <c r="BM148" i="2"/>
  <c r="BK149" i="2"/>
  <c r="BL149" i="2"/>
  <c r="BM149" i="2"/>
  <c r="BK150" i="2"/>
  <c r="BL150" i="2"/>
  <c r="BM150" i="2"/>
  <c r="BK151" i="2"/>
  <c r="BL151" i="2"/>
  <c r="BM151" i="2"/>
  <c r="BK152" i="2"/>
  <c r="BL152" i="2"/>
  <c r="BM152" i="2"/>
  <c r="BK153" i="2"/>
  <c r="BL153" i="2"/>
  <c r="BM153" i="2"/>
  <c r="BK154" i="2"/>
  <c r="BL154" i="2"/>
  <c r="BM154" i="2"/>
  <c r="BK155" i="2"/>
  <c r="BL155" i="2"/>
  <c r="BM155" i="2"/>
  <c r="BK156" i="2"/>
  <c r="BL156" i="2"/>
  <c r="BM156" i="2"/>
  <c r="BK157" i="2"/>
  <c r="BL157" i="2"/>
  <c r="BM157" i="2"/>
  <c r="BK158" i="2"/>
  <c r="BL158" i="2"/>
  <c r="BM158" i="2"/>
  <c r="BK159" i="2"/>
  <c r="BL159" i="2"/>
  <c r="BM159" i="2"/>
  <c r="BK160" i="2"/>
  <c r="BL160" i="2"/>
  <c r="BM160" i="2"/>
  <c r="BK161" i="2"/>
  <c r="BL161" i="2"/>
  <c r="BM161" i="2"/>
  <c r="BK162" i="2"/>
  <c r="BL162" i="2"/>
  <c r="BM162" i="2"/>
  <c r="BK163" i="2"/>
  <c r="BL163" i="2"/>
  <c r="BM163" i="2"/>
  <c r="BK164" i="2"/>
  <c r="BL164" i="2"/>
  <c r="BM164" i="2"/>
  <c r="BK165" i="2"/>
  <c r="BL165" i="2"/>
  <c r="BM165" i="2"/>
  <c r="BK166" i="2"/>
  <c r="BL166" i="2"/>
  <c r="BM166" i="2"/>
  <c r="BK167" i="2"/>
  <c r="BL167" i="2"/>
  <c r="BM167" i="2"/>
  <c r="BK168" i="2"/>
  <c r="BL168" i="2"/>
  <c r="BM168" i="2"/>
  <c r="BK169" i="2"/>
  <c r="BL169" i="2"/>
  <c r="BM169" i="2"/>
  <c r="BK170" i="2"/>
  <c r="BL170" i="2"/>
  <c r="BM170" i="2"/>
  <c r="BK171" i="2"/>
  <c r="BL171" i="2"/>
  <c r="BM171" i="2"/>
  <c r="BK172" i="2"/>
  <c r="BL172" i="2"/>
  <c r="BM172" i="2"/>
  <c r="BK173" i="2"/>
  <c r="BL173" i="2"/>
  <c r="BM173" i="2"/>
  <c r="BK174" i="2"/>
  <c r="BL174" i="2"/>
  <c r="BM174" i="2"/>
  <c r="BK175" i="2"/>
  <c r="BL175" i="2"/>
  <c r="BM175" i="2"/>
  <c r="BK176" i="2"/>
  <c r="BL176" i="2"/>
  <c r="BM176" i="2"/>
  <c r="BK177" i="2"/>
  <c r="BL177" i="2"/>
  <c r="BM177" i="2"/>
  <c r="BK178" i="2"/>
  <c r="BL178" i="2"/>
  <c r="BM178" i="2"/>
  <c r="BK179" i="2"/>
  <c r="BL179" i="2"/>
  <c r="BM179" i="2"/>
  <c r="BK180" i="2"/>
  <c r="BL180" i="2"/>
  <c r="BM180" i="2"/>
  <c r="BK181" i="2"/>
  <c r="BL181" i="2"/>
  <c r="BM181" i="2"/>
  <c r="BK182" i="2"/>
  <c r="BL182" i="2"/>
  <c r="BM182" i="2"/>
  <c r="BK183" i="2"/>
  <c r="BL183" i="2"/>
  <c r="BM183" i="2"/>
  <c r="BK184" i="2"/>
  <c r="BL184" i="2"/>
  <c r="BM184" i="2"/>
  <c r="BK185" i="2"/>
  <c r="BL185" i="2"/>
  <c r="BM185" i="2"/>
  <c r="BK186" i="2"/>
  <c r="BL186" i="2"/>
  <c r="BM186" i="2"/>
  <c r="BK187" i="2"/>
  <c r="BL187" i="2"/>
  <c r="BM187" i="2"/>
  <c r="BK188" i="2"/>
  <c r="BL188" i="2"/>
  <c r="BM188" i="2"/>
  <c r="BK189" i="2"/>
  <c r="BL189" i="2"/>
  <c r="BM189" i="2"/>
  <c r="BK190" i="2"/>
  <c r="BL190" i="2"/>
  <c r="BM190" i="2"/>
  <c r="BK191" i="2"/>
  <c r="BL191" i="2"/>
  <c r="BM191" i="2"/>
  <c r="BK192" i="2"/>
  <c r="BL192" i="2"/>
  <c r="BM192" i="2"/>
  <c r="BK193" i="2"/>
  <c r="BL193" i="2"/>
  <c r="BM193" i="2"/>
  <c r="BK194" i="2"/>
  <c r="BL194" i="2"/>
  <c r="BM194" i="2"/>
  <c r="BK195" i="2"/>
  <c r="BL195" i="2"/>
  <c r="BM195" i="2"/>
  <c r="BK196" i="2"/>
  <c r="BL196" i="2"/>
  <c r="BM196" i="2"/>
  <c r="BK197" i="2"/>
  <c r="BL197" i="2"/>
  <c r="BM197" i="2"/>
  <c r="BK198" i="2"/>
  <c r="BL198" i="2"/>
  <c r="BM198" i="2"/>
  <c r="BK199" i="2"/>
  <c r="BL199" i="2"/>
  <c r="BM199" i="2"/>
  <c r="BK200" i="2"/>
  <c r="BL200" i="2"/>
  <c r="BM200" i="2"/>
  <c r="BK201" i="2"/>
  <c r="BL201" i="2"/>
  <c r="BM201" i="2"/>
  <c r="BK202" i="2"/>
  <c r="BL202" i="2"/>
  <c r="BM202" i="2"/>
  <c r="BK203" i="2"/>
  <c r="BL203" i="2"/>
  <c r="BM203" i="2"/>
  <c r="BK204" i="2"/>
  <c r="BL204" i="2"/>
  <c r="BM204" i="2"/>
  <c r="BK205" i="2"/>
  <c r="BL205" i="2"/>
  <c r="BM205" i="2"/>
  <c r="BK206" i="2"/>
  <c r="BL206" i="2"/>
  <c r="BM206" i="2"/>
  <c r="BK207" i="2"/>
  <c r="BL207" i="2"/>
  <c r="BM207" i="2"/>
  <c r="BK208" i="2"/>
  <c r="BL208" i="2"/>
  <c r="BM208" i="2"/>
  <c r="BK209" i="2"/>
  <c r="BL209" i="2"/>
  <c r="BM209" i="2"/>
  <c r="BK210" i="2"/>
  <c r="BL210" i="2"/>
  <c r="BM210" i="2"/>
  <c r="BK211" i="2"/>
  <c r="BL211" i="2"/>
  <c r="BM211" i="2"/>
  <c r="BK212" i="2"/>
  <c r="BL212" i="2"/>
  <c r="BM212" i="2"/>
  <c r="BK213" i="2"/>
  <c r="BL213" i="2"/>
  <c r="BM213" i="2"/>
  <c r="BK214" i="2"/>
  <c r="BL214" i="2"/>
  <c r="BM214" i="2"/>
  <c r="BK215" i="2"/>
  <c r="BL215" i="2"/>
  <c r="BM215" i="2"/>
  <c r="BK216" i="2"/>
  <c r="BL216" i="2"/>
  <c r="BM216" i="2"/>
  <c r="BM7" i="2"/>
  <c r="BL7" i="2"/>
  <c r="BK7" i="2"/>
  <c r="BY13" i="3" l="1"/>
  <c r="CC14" i="3"/>
  <c r="BU15" i="3"/>
  <c r="BY16" i="3"/>
  <c r="AS217" i="3"/>
  <c r="BM7" i="3"/>
  <c r="BW7" i="3" s="1"/>
  <c r="BF217" i="3"/>
  <c r="BV15" i="3"/>
  <c r="BZ16" i="3"/>
  <c r="BZ19" i="3"/>
  <c r="BV21" i="3"/>
  <c r="BZ31" i="3"/>
  <c r="BV33" i="3"/>
  <c r="BZ34" i="3"/>
  <c r="BZ37" i="3"/>
  <c r="BZ40" i="3"/>
  <c r="BV42" i="3"/>
  <c r="BZ52" i="3"/>
  <c r="BV54" i="3"/>
  <c r="BZ55" i="3"/>
  <c r="BV57" i="3"/>
  <c r="BZ58" i="3"/>
  <c r="BZ61" i="3"/>
  <c r="BV69" i="3"/>
  <c r="BZ70" i="3"/>
  <c r="BZ73" i="3"/>
  <c r="BZ76" i="3"/>
  <c r="BV78" i="3"/>
  <c r="BV81" i="3"/>
  <c r="BV90" i="3"/>
  <c r="BZ97" i="3"/>
  <c r="BV99" i="3"/>
  <c r="BZ100" i="3"/>
  <c r="BV102" i="3"/>
  <c r="BZ103" i="3"/>
  <c r="BZ115" i="3"/>
  <c r="BV117" i="3"/>
  <c r="BZ121" i="3"/>
  <c r="BZ133" i="3"/>
  <c r="BV138" i="3"/>
  <c r="BZ139" i="3"/>
  <c r="BV141" i="3"/>
  <c r="BZ142" i="3"/>
  <c r="BV144" i="3"/>
  <c r="BV153" i="3"/>
  <c r="BZ154" i="3"/>
  <c r="BZ157" i="3"/>
  <c r="BV159" i="3"/>
  <c r="BZ160" i="3"/>
  <c r="BV162" i="3"/>
  <c r="BV174" i="3"/>
  <c r="BP175" i="3"/>
  <c r="BZ175" i="3" s="1"/>
  <c r="BL177" i="3"/>
  <c r="BV177" i="3" s="1"/>
  <c r="BZ178" i="3"/>
  <c r="BP178" i="3"/>
  <c r="BV183" i="3"/>
  <c r="BP184" i="3"/>
  <c r="BZ184" i="3" s="1"/>
  <c r="BL186" i="3"/>
  <c r="BV186" i="3" s="1"/>
  <c r="BP187" i="3"/>
  <c r="BZ187" i="3" s="1"/>
  <c r="BV189" i="3"/>
  <c r="BL192" i="3"/>
  <c r="BV192" i="3" s="1"/>
  <c r="BP193" i="3"/>
  <c r="BZ193" i="3" s="1"/>
  <c r="BL195" i="3"/>
  <c r="BV195" i="3" s="1"/>
  <c r="BP196" i="3"/>
  <c r="BZ196" i="3" s="1"/>
  <c r="BY7" i="3"/>
  <c r="BV55" i="3"/>
  <c r="CA10" i="3"/>
  <c r="CA31" i="3"/>
  <c r="CA34" i="3"/>
  <c r="CA37" i="3"/>
  <c r="BW42" i="3"/>
  <c r="CA43" i="3"/>
  <c r="BW45" i="3"/>
  <c r="BW54" i="3"/>
  <c r="CA58" i="3"/>
  <c r="BW60" i="3"/>
  <c r="CA61" i="3"/>
  <c r="BW63" i="3"/>
  <c r="BQ64" i="3"/>
  <c r="CA64" i="3" s="1"/>
  <c r="CA73" i="3"/>
  <c r="BW75" i="3"/>
  <c r="CA76" i="3"/>
  <c r="BW78" i="3"/>
  <c r="BW81" i="3"/>
  <c r="CA82" i="3"/>
  <c r="BW84" i="3"/>
  <c r="CA88" i="3"/>
  <c r="CA91" i="3"/>
  <c r="BW93" i="3"/>
  <c r="CA97" i="3"/>
  <c r="BW99" i="3"/>
  <c r="CA103" i="3"/>
  <c r="BW105" i="3"/>
  <c r="BW111" i="3"/>
  <c r="BW114" i="3"/>
  <c r="CA115" i="3"/>
  <c r="BW117" i="3"/>
  <c r="CA118" i="3"/>
  <c r="BW120" i="3"/>
  <c r="CA121" i="3"/>
  <c r="BW123" i="3"/>
  <c r="CA124" i="3"/>
  <c r="CA136" i="3"/>
  <c r="BW138" i="3"/>
  <c r="CA142" i="3"/>
  <c r="CA145" i="3"/>
  <c r="BW147" i="3"/>
  <c r="CA148" i="3"/>
  <c r="BQ148" i="3"/>
  <c r="CA151" i="3"/>
  <c r="CA154" i="3"/>
  <c r="BW156" i="3"/>
  <c r="CA157" i="3"/>
  <c r="BW159" i="3"/>
  <c r="CA160" i="3"/>
  <c r="BW162" i="3"/>
  <c r="CA163" i="3"/>
  <c r="BQ163" i="3"/>
  <c r="BQ166" i="3"/>
  <c r="CA166" i="3" s="1"/>
  <c r="BW168" i="3"/>
  <c r="CA169" i="3"/>
  <c r="BQ172" i="3"/>
  <c r="CA172" i="3" s="1"/>
  <c r="BQ175" i="3"/>
  <c r="CA175" i="3" s="1"/>
  <c r="CA178" i="3"/>
  <c r="BQ184" i="3"/>
  <c r="CA184" i="3" s="1"/>
  <c r="BM186" i="3"/>
  <c r="BW186" i="3" s="1"/>
  <c r="CA187" i="3"/>
  <c r="CA190" i="3"/>
  <c r="BW192" i="3"/>
  <c r="BM192" i="3"/>
  <c r="BQ196" i="3"/>
  <c r="CA196" i="3" s="1"/>
  <c r="BW198" i="3"/>
  <c r="CA199" i="3"/>
  <c r="BW201" i="3"/>
  <c r="BM204" i="3"/>
  <c r="BW204" i="3" s="1"/>
  <c r="BL111" i="3"/>
  <c r="BV111" i="3" s="1"/>
  <c r="BQ37" i="3"/>
  <c r="CA22" i="3"/>
  <c r="CA28" i="3"/>
  <c r="CA52" i="3"/>
  <c r="AU217" i="3"/>
  <c r="BO7" i="3"/>
  <c r="CB7" i="3"/>
  <c r="BH217" i="3"/>
  <c r="BS8" i="3"/>
  <c r="CC8" i="3" s="1"/>
  <c r="BK9" i="3"/>
  <c r="BU9" i="3" s="1"/>
  <c r="BX9" i="3"/>
  <c r="BO10" i="3"/>
  <c r="BY10" i="3" s="1"/>
  <c r="CB10" i="3"/>
  <c r="BS11" i="3"/>
  <c r="CC11" i="3" s="1"/>
  <c r="BK12" i="3"/>
  <c r="BU12" i="3" s="1"/>
  <c r="BO13" i="3"/>
  <c r="BS14" i="3"/>
  <c r="BK15" i="3"/>
  <c r="BX15" i="3"/>
  <c r="BO16" i="3"/>
  <c r="CB16" i="3"/>
  <c r="CB19" i="3"/>
  <c r="CB22" i="3"/>
  <c r="BX24" i="3"/>
  <c r="CB37" i="3"/>
  <c r="BX42" i="3"/>
  <c r="CB46" i="3"/>
  <c r="BX48" i="3"/>
  <c r="CB49" i="3"/>
  <c r="BR49" i="3"/>
  <c r="CB52" i="3"/>
  <c r="BX54" i="3"/>
  <c r="BR58" i="3"/>
  <c r="CB58" i="3" s="1"/>
  <c r="BX60" i="3"/>
  <c r="CB61" i="3"/>
  <c r="CB64" i="3"/>
  <c r="BX69" i="3"/>
  <c r="CB70" i="3"/>
  <c r="BX72" i="3"/>
  <c r="CB73" i="3"/>
  <c r="BX75" i="3"/>
  <c r="CB76" i="3"/>
  <c r="BX78" i="3"/>
  <c r="BX81" i="3"/>
  <c r="BX87" i="3"/>
  <c r="BN93" i="3"/>
  <c r="BX93" i="3" s="1"/>
  <c r="CB97" i="3"/>
  <c r="BX99" i="3"/>
  <c r="CB100" i="3"/>
  <c r="CB103" i="3"/>
  <c r="BX111" i="3"/>
  <c r="BX117" i="3"/>
  <c r="CB118" i="3"/>
  <c r="BX120" i="3"/>
  <c r="BR130" i="3"/>
  <c r="CB130" i="3" s="1"/>
  <c r="CB133" i="3"/>
  <c r="BX135" i="3"/>
  <c r="BR136" i="3"/>
  <c r="CB136" i="3" s="1"/>
  <c r="BX138" i="3"/>
  <c r="BR142" i="3"/>
  <c r="CB142" i="3" s="1"/>
  <c r="BX147" i="3"/>
  <c r="BR148" i="3"/>
  <c r="CB148" i="3" s="1"/>
  <c r="BX150" i="3"/>
  <c r="CB151" i="3"/>
  <c r="BX153" i="3"/>
  <c r="BR154" i="3"/>
  <c r="CB154" i="3" s="1"/>
  <c r="CB160" i="3"/>
  <c r="BX162" i="3"/>
  <c r="CB163" i="3"/>
  <c r="BX165" i="3"/>
  <c r="BR166" i="3"/>
  <c r="CB166" i="3" s="1"/>
  <c r="BX168" i="3"/>
  <c r="BQ160" i="3"/>
  <c r="BL7" i="3"/>
  <c r="AR217" i="3"/>
  <c r="AT217" i="3"/>
  <c r="BN7" i="3"/>
  <c r="BX7" i="3" s="1"/>
  <c r="BG217" i="3"/>
  <c r="BQ7" i="3"/>
  <c r="CA7" i="3" s="1"/>
  <c r="BW9" i="3"/>
  <c r="BW12" i="3"/>
  <c r="CA13" i="3"/>
  <c r="CB31" i="3"/>
  <c r="AV217" i="3"/>
  <c r="BP7" i="3"/>
  <c r="BZ7" i="3" s="1"/>
  <c r="CC7" i="3"/>
  <c r="BL9" i="3"/>
  <c r="BV9" i="3" s="1"/>
  <c r="BP10" i="3"/>
  <c r="BZ10" i="3" s="1"/>
  <c r="CC10" i="3"/>
  <c r="BL12" i="3"/>
  <c r="BV12" i="3" s="1"/>
  <c r="BY12" i="3"/>
  <c r="BP13" i="3"/>
  <c r="BZ13" i="3" s="1"/>
  <c r="BL15" i="3"/>
  <c r="BP16" i="3"/>
  <c r="BU17" i="3"/>
  <c r="BP19" i="3"/>
  <c r="CC19" i="3"/>
  <c r="BU20" i="3"/>
  <c r="BL21" i="3"/>
  <c r="BY21" i="3"/>
  <c r="BP22" i="3"/>
  <c r="BZ22" i="3" s="1"/>
  <c r="BL24" i="3"/>
  <c r="BV24" i="3" s="1"/>
  <c r="BL27" i="3"/>
  <c r="BV27" i="3" s="1"/>
  <c r="BP28" i="3"/>
  <c r="BZ28" i="3" s="1"/>
  <c r="CC28" i="3"/>
  <c r="BU29" i="3"/>
  <c r="BL30" i="3"/>
  <c r="BV30" i="3" s="1"/>
  <c r="BP31" i="3"/>
  <c r="CC31" i="3"/>
  <c r="BU32" i="3"/>
  <c r="BL33" i="3"/>
  <c r="BP34" i="3"/>
  <c r="CC34" i="3"/>
  <c r="BL36" i="3"/>
  <c r="BV36" i="3" s="1"/>
  <c r="BY36" i="3"/>
  <c r="CC37" i="3"/>
  <c r="BP40" i="3"/>
  <c r="BL42" i="3"/>
  <c r="BO42" i="3"/>
  <c r="BY42" i="3" s="1"/>
  <c r="BP43" i="3"/>
  <c r="BZ43" i="3" s="1"/>
  <c r="CC43" i="3"/>
  <c r="BL45" i="3"/>
  <c r="BV45" i="3" s="1"/>
  <c r="BY45" i="3"/>
  <c r="BP46" i="3"/>
  <c r="BZ46" i="3" s="1"/>
  <c r="BL48" i="3"/>
  <c r="BV48" i="3" s="1"/>
  <c r="BY48" i="3"/>
  <c r="BP49" i="3"/>
  <c r="BZ49" i="3" s="1"/>
  <c r="BS49" i="3"/>
  <c r="CC49" i="3" s="1"/>
  <c r="BU50" i="3"/>
  <c r="BL51" i="3"/>
  <c r="BV51" i="3" s="1"/>
  <c r="BY51" i="3"/>
  <c r="CC52" i="3"/>
  <c r="BU53" i="3"/>
  <c r="BL54" i="3"/>
  <c r="BY54" i="3"/>
  <c r="BP55" i="3"/>
  <c r="BL57" i="3"/>
  <c r="BY57" i="3"/>
  <c r="BP58" i="3"/>
  <c r="BS58" i="3"/>
  <c r="CC58" i="3" s="1"/>
  <c r="BU59" i="3"/>
  <c r="BL60" i="3"/>
  <c r="BV60" i="3" s="1"/>
  <c r="BY60" i="3"/>
  <c r="BP61" i="3"/>
  <c r="BL63" i="3"/>
  <c r="BV63" i="3" s="1"/>
  <c r="BP64" i="3"/>
  <c r="BZ64" i="3" s="1"/>
  <c r="BL66" i="3"/>
  <c r="BV66" i="3" s="1"/>
  <c r="BP67" i="3"/>
  <c r="BZ67" i="3" s="1"/>
  <c r="CC67" i="3"/>
  <c r="BL69" i="3"/>
  <c r="BP70" i="3"/>
  <c r="CC70" i="3"/>
  <c r="BL72" i="3"/>
  <c r="BV72" i="3" s="1"/>
  <c r="BY72" i="3"/>
  <c r="CC73" i="3"/>
  <c r="BU74" i="3"/>
  <c r="BL75" i="3"/>
  <c r="BV75" i="3" s="1"/>
  <c r="BY75" i="3"/>
  <c r="BP76" i="3"/>
  <c r="BL78" i="3"/>
  <c r="BL81" i="3"/>
  <c r="BY81" i="3"/>
  <c r="BP82" i="3"/>
  <c r="BZ82" i="3" s="1"/>
  <c r="BU83" i="3"/>
  <c r="BL84" i="3"/>
  <c r="BV84" i="3" s="1"/>
  <c r="BL87" i="3"/>
  <c r="BV87" i="3" s="1"/>
  <c r="BO87" i="3"/>
  <c r="BY87" i="3" s="1"/>
  <c r="BP91" i="3"/>
  <c r="BZ91" i="3" s="1"/>
  <c r="BL93" i="3"/>
  <c r="BV93" i="3" s="1"/>
  <c r="CC115" i="3"/>
  <c r="BU116" i="3"/>
  <c r="BP142" i="3"/>
  <c r="BP151" i="3"/>
  <c r="BZ151" i="3" s="1"/>
  <c r="BP163" i="3"/>
  <c r="BZ163" i="3" s="1"/>
  <c r="BR88" i="3"/>
  <c r="CB88" i="3" s="1"/>
  <c r="BK59" i="3"/>
  <c r="BU89" i="3"/>
  <c r="BP97" i="3"/>
  <c r="BL102" i="3"/>
  <c r="BU110" i="3"/>
  <c r="CC112" i="3"/>
  <c r="BY117" i="3"/>
  <c r="BP139" i="3"/>
  <c r="BL141" i="3"/>
  <c r="BU146" i="3"/>
  <c r="BS148" i="3"/>
  <c r="CC148" i="3" s="1"/>
  <c r="BP157" i="3"/>
  <c r="BP160" i="3"/>
  <c r="BL174" i="3"/>
  <c r="BV8" i="3"/>
  <c r="BM12" i="3"/>
  <c r="BQ13" i="3"/>
  <c r="BM15" i="3"/>
  <c r="BW15" i="3" s="1"/>
  <c r="BV17" i="3"/>
  <c r="BV20" i="3"/>
  <c r="BQ22" i="3"/>
  <c r="BQ28" i="3"/>
  <c r="BM45" i="3"/>
  <c r="BQ46" i="3"/>
  <c r="CA46" i="3" s="1"/>
  <c r="BZ51" i="3"/>
  <c r="BQ55" i="3"/>
  <c r="CA55" i="3" s="1"/>
  <c r="BM72" i="3"/>
  <c r="BW72" i="3" s="1"/>
  <c r="BM84" i="3"/>
  <c r="BM87" i="3"/>
  <c r="BW87" i="3" s="1"/>
  <c r="BZ93" i="3"/>
  <c r="BM105" i="3"/>
  <c r="BQ109" i="3"/>
  <c r="CA109" i="3" s="1"/>
  <c r="BQ139" i="3"/>
  <c r="CA139" i="3" s="1"/>
  <c r="BQ205" i="3"/>
  <c r="CA205" i="3" s="1"/>
  <c r="AX217" i="3"/>
  <c r="CA9" i="3"/>
  <c r="BR13" i="3"/>
  <c r="CB13" i="3" s="1"/>
  <c r="BN15" i="3"/>
  <c r="CA21" i="3"/>
  <c r="BN33" i="3"/>
  <c r="BX33" i="3" s="1"/>
  <c r="BR34" i="3"/>
  <c r="CB34" i="3" s="1"/>
  <c r="CA36" i="3"/>
  <c r="CA51" i="3"/>
  <c r="BN57" i="3"/>
  <c r="BX57" i="3" s="1"/>
  <c r="BN63" i="3"/>
  <c r="BX63" i="3" s="1"/>
  <c r="BN105" i="3"/>
  <c r="BX105" i="3" s="1"/>
  <c r="BR112" i="3"/>
  <c r="CB112" i="3" s="1"/>
  <c r="BN114" i="3"/>
  <c r="BX114" i="3" s="1"/>
  <c r="BR115" i="3"/>
  <c r="CB115" i="3" s="1"/>
  <c r="BN123" i="3"/>
  <c r="BX123" i="3" s="1"/>
  <c r="BN135" i="3"/>
  <c r="BN141" i="3"/>
  <c r="BX141" i="3" s="1"/>
  <c r="BN147" i="3"/>
  <c r="BO9" i="3"/>
  <c r="BY9" i="3" s="1"/>
  <c r="BS16" i="3"/>
  <c r="CC16" i="3" s="1"/>
  <c r="BX20" i="3"/>
  <c r="BO24" i="3"/>
  <c r="BY24" i="3" s="1"/>
  <c r="BK35" i="3"/>
  <c r="BU35" i="3" s="1"/>
  <c r="BK38" i="3"/>
  <c r="BU38" i="3" s="1"/>
  <c r="BS40" i="3"/>
  <c r="CC40" i="3" s="1"/>
  <c r="CB42" i="3"/>
  <c r="BO45" i="3"/>
  <c r="BK53" i="3"/>
  <c r="BS55" i="3"/>
  <c r="CC55" i="3" s="1"/>
  <c r="CB57" i="3"/>
  <c r="BO60" i="3"/>
  <c r="BK62" i="3"/>
  <c r="BU62" i="3" s="1"/>
  <c r="CB63" i="3"/>
  <c r="BO66" i="3"/>
  <c r="BY66" i="3" s="1"/>
  <c r="BO72" i="3"/>
  <c r="BS73" i="3"/>
  <c r="BX74" i="3"/>
  <c r="BK77" i="3"/>
  <c r="BU77" i="3" s="1"/>
  <c r="BO78" i="3"/>
  <c r="BY78" i="3" s="1"/>
  <c r="BX80" i="3"/>
  <c r="BK83" i="3"/>
  <c r="BO84" i="3"/>
  <c r="BY84" i="3" s="1"/>
  <c r="BX86" i="3"/>
  <c r="BX89" i="3"/>
  <c r="BK92" i="3"/>
  <c r="BS94" i="3"/>
  <c r="CB99" i="3"/>
  <c r="BK101" i="3"/>
  <c r="BO102" i="3"/>
  <c r="BY102" i="3" s="1"/>
  <c r="BX104" i="3"/>
  <c r="BK107" i="3"/>
  <c r="BU107" i="3" s="1"/>
  <c r="BS109" i="3"/>
  <c r="CC109" i="3" s="1"/>
  <c r="BX110" i="3"/>
  <c r="BS112" i="3"/>
  <c r="BK116" i="3"/>
  <c r="BS118" i="3"/>
  <c r="BK122" i="3"/>
  <c r="BX122" i="3"/>
  <c r="BO129" i="3"/>
  <c r="BY129" i="3" s="1"/>
  <c r="BO135" i="3"/>
  <c r="BY135" i="3" s="1"/>
  <c r="BO147" i="3"/>
  <c r="BY147" i="3" s="1"/>
  <c r="BO162" i="3"/>
  <c r="BY162" i="3" s="1"/>
  <c r="BO165" i="3"/>
  <c r="BY165" i="3" s="1"/>
  <c r="BU7" i="3"/>
  <c r="BL8" i="3"/>
  <c r="BP9" i="3"/>
  <c r="CC9" i="3"/>
  <c r="BU10" i="3"/>
  <c r="BL11" i="3"/>
  <c r="BV11" i="3" s="1"/>
  <c r="BY11" i="3"/>
  <c r="CC12" i="3"/>
  <c r="BU13" i="3"/>
  <c r="BL14" i="3"/>
  <c r="BV14" i="3" s="1"/>
  <c r="BY14" i="3"/>
  <c r="BP15" i="3"/>
  <c r="BL17" i="3"/>
  <c r="BU19" i="3"/>
  <c r="BL20" i="3"/>
  <c r="BY20" i="3"/>
  <c r="BP21" i="3"/>
  <c r="CC21" i="3"/>
  <c r="BU22" i="3"/>
  <c r="BL23" i="3"/>
  <c r="BV23" i="3" s="1"/>
  <c r="BP24" i="3"/>
  <c r="BL26" i="3"/>
  <c r="BY26" i="3"/>
  <c r="BP27" i="3"/>
  <c r="BZ27" i="3" s="1"/>
  <c r="BU28" i="3"/>
  <c r="BL29" i="3"/>
  <c r="BV29" i="3" s="1"/>
  <c r="BY29" i="3"/>
  <c r="BP30" i="3"/>
  <c r="BZ30" i="3" s="1"/>
  <c r="CC30" i="3"/>
  <c r="BL32" i="3"/>
  <c r="BP33" i="3"/>
  <c r="BL35" i="3"/>
  <c r="BP36" i="3"/>
  <c r="BZ36" i="3" s="1"/>
  <c r="BU37" i="3"/>
  <c r="BL38" i="3"/>
  <c r="BV38" i="3" s="1"/>
  <c r="BY38" i="3"/>
  <c r="BL41" i="3"/>
  <c r="BL44" i="3"/>
  <c r="BV44" i="3" s="1"/>
  <c r="BP45" i="3"/>
  <c r="BZ45" i="3" s="1"/>
  <c r="CC45" i="3"/>
  <c r="BU46" i="3"/>
  <c r="CC48" i="3"/>
  <c r="BL50" i="3"/>
  <c r="BP51" i="3"/>
  <c r="BU52" i="3"/>
  <c r="BL53" i="3"/>
  <c r="BV53" i="3" s="1"/>
  <c r="BY53" i="3"/>
  <c r="BP54" i="3"/>
  <c r="BZ54" i="3" s="1"/>
  <c r="CC54" i="3"/>
  <c r="BU55" i="3"/>
  <c r="BP57" i="3"/>
  <c r="BZ57" i="3" s="1"/>
  <c r="BP60" i="3"/>
  <c r="BL62" i="3"/>
  <c r="BY62" i="3"/>
  <c r="BP63" i="3"/>
  <c r="CC63" i="3"/>
  <c r="BU64" i="3"/>
  <c r="BL65" i="3"/>
  <c r="BP66" i="3"/>
  <c r="BL68" i="3"/>
  <c r="BV68" i="3" s="1"/>
  <c r="BP69" i="3"/>
  <c r="BZ69" i="3" s="1"/>
  <c r="BY71" i="3"/>
  <c r="BP72" i="3"/>
  <c r="BZ72" i="3" s="1"/>
  <c r="CC72" i="3"/>
  <c r="BL74" i="3"/>
  <c r="BP75" i="3"/>
  <c r="BL77" i="3"/>
  <c r="BV77" i="3" s="1"/>
  <c r="BY77" i="3"/>
  <c r="BP78" i="3"/>
  <c r="BL80" i="3"/>
  <c r="BY80" i="3"/>
  <c r="CC81" i="3"/>
  <c r="BU82" i="3"/>
  <c r="BL83" i="3"/>
  <c r="BP84" i="3"/>
  <c r="BL86" i="3"/>
  <c r="BV86" i="3" s="1"/>
  <c r="BL89" i="3"/>
  <c r="BV89" i="3" s="1"/>
  <c r="BY89" i="3"/>
  <c r="BP90" i="3"/>
  <c r="BZ90" i="3" s="1"/>
  <c r="CC90" i="3"/>
  <c r="BL92" i="3"/>
  <c r="BP93" i="3"/>
  <c r="BL95" i="3"/>
  <c r="BY98" i="3"/>
  <c r="BP99" i="3"/>
  <c r="BZ99" i="3" s="1"/>
  <c r="CC99" i="3"/>
  <c r="BL101" i="3"/>
  <c r="BP102" i="3"/>
  <c r="BL104" i="3"/>
  <c r="BP135" i="3"/>
  <c r="BZ135" i="3" s="1"/>
  <c r="BP138" i="3"/>
  <c r="BZ138" i="3" s="1"/>
  <c r="CC204" i="3"/>
  <c r="BS136" i="3"/>
  <c r="CC136" i="3" s="1"/>
  <c r="BN98" i="3"/>
  <c r="BX98" i="3" s="1"/>
  <c r="CC88" i="3"/>
  <c r="BY93" i="3"/>
  <c r="BU98" i="3"/>
  <c r="BL105" i="3"/>
  <c r="BV105" i="3" s="1"/>
  <c r="BP112" i="3"/>
  <c r="BZ112" i="3" s="1"/>
  <c r="BL114" i="3"/>
  <c r="BV114" i="3" s="1"/>
  <c r="BP118" i="3"/>
  <c r="BZ118" i="3" s="1"/>
  <c r="BL120" i="3"/>
  <c r="BV120" i="3" s="1"/>
  <c r="BU122" i="3"/>
  <c r="BP133" i="3"/>
  <c r="BL138" i="3"/>
  <c r="BU140" i="3"/>
  <c r="BL147" i="3"/>
  <c r="BV147" i="3" s="1"/>
  <c r="BL150" i="3"/>
  <c r="BV150" i="3" s="1"/>
  <c r="CC151" i="3"/>
  <c r="BY153" i="3"/>
  <c r="BU155" i="3"/>
  <c r="BL165" i="3"/>
  <c r="BV165" i="3" s="1"/>
  <c r="BY168" i="3"/>
  <c r="BL171" i="3"/>
  <c r="BV171" i="3" s="1"/>
  <c r="CC172" i="3"/>
  <c r="BL180" i="3"/>
  <c r="BV180" i="3" s="1"/>
  <c r="BL189" i="3"/>
  <c r="AW217" i="3"/>
  <c r="BZ15" i="3"/>
  <c r="BM30" i="3"/>
  <c r="BW30" i="3" s="1"/>
  <c r="BV41" i="3"/>
  <c r="BM60" i="3"/>
  <c r="BM69" i="3"/>
  <c r="BW69" i="3" s="1"/>
  <c r="BZ78" i="3"/>
  <c r="BV80" i="3"/>
  <c r="BZ81" i="3"/>
  <c r="BV83" i="3"/>
  <c r="BZ87" i="3"/>
  <c r="BV92" i="3"/>
  <c r="BM99" i="3"/>
  <c r="BZ102" i="3"/>
  <c r="BQ112" i="3"/>
  <c r="CA112" i="3" s="1"/>
  <c r="BZ114" i="3"/>
  <c r="BZ117" i="3"/>
  <c r="BQ127" i="3"/>
  <c r="BQ133" i="3"/>
  <c r="CA133" i="3" s="1"/>
  <c r="BM138" i="3"/>
  <c r="BM177" i="3"/>
  <c r="BW177" i="3" s="1"/>
  <c r="BQ193" i="3"/>
  <c r="CA193" i="3" s="1"/>
  <c r="BM207" i="3"/>
  <c r="BW207" i="3" s="1"/>
  <c r="BP108" i="3"/>
  <c r="BZ108" i="3" s="1"/>
  <c r="CA12" i="3"/>
  <c r="BR22" i="3"/>
  <c r="BN24" i="3"/>
  <c r="CA27" i="3"/>
  <c r="BN30" i="3"/>
  <c r="BX30" i="3" s="1"/>
  <c r="BW35" i="3"/>
  <c r="BW38" i="3"/>
  <c r="BR40" i="3"/>
  <c r="CB40" i="3" s="1"/>
  <c r="BN42" i="3"/>
  <c r="CA42" i="3"/>
  <c r="BN51" i="3"/>
  <c r="BX51" i="3" s="1"/>
  <c r="BR55" i="3"/>
  <c r="CB55" i="3" s="1"/>
  <c r="BW59" i="3"/>
  <c r="BR61" i="3"/>
  <c r="BW62" i="3"/>
  <c r="CA63" i="3"/>
  <c r="BR67" i="3"/>
  <c r="CB67" i="3" s="1"/>
  <c r="BW71" i="3"/>
  <c r="BN72" i="3"/>
  <c r="BR73" i="3"/>
  <c r="BN84" i="3"/>
  <c r="BX84" i="3" s="1"/>
  <c r="BN90" i="3"/>
  <c r="BX90" i="3" s="1"/>
  <c r="BR91" i="3"/>
  <c r="CB91" i="3" s="1"/>
  <c r="BW92" i="3"/>
  <c r="BR94" i="3"/>
  <c r="CB94" i="3" s="1"/>
  <c r="BW95" i="3"/>
  <c r="CA108" i="3"/>
  <c r="BR118" i="3"/>
  <c r="BW119" i="3"/>
  <c r="CA120" i="3"/>
  <c r="BW122" i="3"/>
  <c r="BR127" i="3"/>
  <c r="BN159" i="3"/>
  <c r="BX159" i="3" s="1"/>
  <c r="BX8" i="3"/>
  <c r="BS10" i="3"/>
  <c r="BK14" i="3"/>
  <c r="BU14" i="3" s="1"/>
  <c r="BO15" i="3"/>
  <c r="BY15" i="3" s="1"/>
  <c r="BK20" i="3"/>
  <c r="BS22" i="3"/>
  <c r="CC22" i="3" s="1"/>
  <c r="BK26" i="3"/>
  <c r="BU26" i="3" s="1"/>
  <c r="BO27" i="3"/>
  <c r="BY27" i="3" s="1"/>
  <c r="BX29" i="3"/>
  <c r="CB30" i="3"/>
  <c r="BO33" i="3"/>
  <c r="BY33" i="3" s="1"/>
  <c r="BS34" i="3"/>
  <c r="BO51" i="3"/>
  <c r="BX53" i="3"/>
  <c r="BX59" i="3"/>
  <c r="BK65" i="3"/>
  <c r="BU65" i="3" s="1"/>
  <c r="BK68" i="3"/>
  <c r="BU68" i="3" s="1"/>
  <c r="BK71" i="3"/>
  <c r="BU71" i="3" s="1"/>
  <c r="BS76" i="3"/>
  <c r="CC76" i="3" s="1"/>
  <c r="BS82" i="3"/>
  <c r="CC82" i="3" s="1"/>
  <c r="BS91" i="3"/>
  <c r="BV7" i="3"/>
  <c r="BB217" i="3"/>
  <c r="BM8" i="3"/>
  <c r="BW8" i="3" s="1"/>
  <c r="BZ8" i="3"/>
  <c r="BQ9" i="3"/>
  <c r="BV10" i="3"/>
  <c r="BM11" i="3"/>
  <c r="BW11" i="3" s="1"/>
  <c r="BZ11" i="3"/>
  <c r="BV13" i="3"/>
  <c r="BM14" i="3"/>
  <c r="BZ14" i="3"/>
  <c r="BQ15" i="3"/>
  <c r="BV16" i="3"/>
  <c r="BM17" i="3"/>
  <c r="BZ17" i="3"/>
  <c r="BV19" i="3"/>
  <c r="BM20" i="3"/>
  <c r="BW20" i="3" s="1"/>
  <c r="BZ20" i="3"/>
  <c r="BV22" i="3"/>
  <c r="BM23" i="3"/>
  <c r="BW23" i="3" s="1"/>
  <c r="BZ23" i="3"/>
  <c r="BQ24" i="3"/>
  <c r="BM26" i="3"/>
  <c r="BW26" i="3" s="1"/>
  <c r="BZ26" i="3"/>
  <c r="BQ27" i="3"/>
  <c r="BV28" i="3"/>
  <c r="BM29" i="3"/>
  <c r="BW29" i="3" s="1"/>
  <c r="BZ29" i="3"/>
  <c r="BQ30" i="3"/>
  <c r="BV31" i="3"/>
  <c r="BM32" i="3"/>
  <c r="BW32" i="3" s="1"/>
  <c r="BZ32" i="3"/>
  <c r="BQ33" i="3"/>
  <c r="CA33" i="3" s="1"/>
  <c r="BM35" i="3"/>
  <c r="BQ36" i="3"/>
  <c r="BV37" i="3"/>
  <c r="BM38" i="3"/>
  <c r="BZ38" i="3"/>
  <c r="BV40" i="3"/>
  <c r="BM41" i="3"/>
  <c r="BW41" i="3" s="1"/>
  <c r="BZ41" i="3"/>
  <c r="BV43" i="3"/>
  <c r="BM44" i="3"/>
  <c r="BW44" i="3" s="1"/>
  <c r="BQ45" i="3"/>
  <c r="CA45" i="3" s="1"/>
  <c r="BM50" i="3"/>
  <c r="BW50" i="3" s="1"/>
  <c r="BQ51" i="3"/>
  <c r="BM53" i="3"/>
  <c r="BW53" i="3" s="1"/>
  <c r="BQ54" i="3"/>
  <c r="CA54" i="3" s="1"/>
  <c r="BQ57" i="3"/>
  <c r="CA57" i="3" s="1"/>
  <c r="BQ60" i="3"/>
  <c r="BM62" i="3"/>
  <c r="BQ63" i="3"/>
  <c r="BV64" i="3"/>
  <c r="BM65" i="3"/>
  <c r="BW65" i="3" s="1"/>
  <c r="BZ65" i="3"/>
  <c r="BQ66" i="3"/>
  <c r="CA66" i="3" s="1"/>
  <c r="BV67" i="3"/>
  <c r="BM68" i="3"/>
  <c r="BQ69" i="3"/>
  <c r="CA69" i="3" s="1"/>
  <c r="BQ72" i="3"/>
  <c r="CA72" i="3" s="1"/>
  <c r="BV73" i="3"/>
  <c r="BM74" i="3"/>
  <c r="BW74" i="3" s="1"/>
  <c r="BZ74" i="3"/>
  <c r="BQ75" i="3"/>
  <c r="CA75" i="3" s="1"/>
  <c r="BV76" i="3"/>
  <c r="BM77" i="3"/>
  <c r="BW77" i="3" s="1"/>
  <c r="BZ77" i="3"/>
  <c r="BQ78" i="3"/>
  <c r="BM80" i="3"/>
  <c r="BV82" i="3"/>
  <c r="BM83" i="3"/>
  <c r="BZ83" i="3"/>
  <c r="BQ84" i="3"/>
  <c r="BM86" i="3"/>
  <c r="BW86" i="3" s="1"/>
  <c r="BZ86" i="3"/>
  <c r="BQ90" i="3"/>
  <c r="CA90" i="3" s="1"/>
  <c r="BZ101" i="3"/>
  <c r="BQ114" i="3"/>
  <c r="BM119" i="3"/>
  <c r="BP120" i="3"/>
  <c r="BZ120" i="3" s="1"/>
  <c r="BM98" i="3"/>
  <c r="BW98" i="3" s="1"/>
  <c r="BP68" i="3"/>
  <c r="BZ68" i="3" s="1"/>
  <c r="BP88" i="3"/>
  <c r="BZ88" i="3" s="1"/>
  <c r="CC91" i="3"/>
  <c r="BP94" i="3"/>
  <c r="BZ94" i="3" s="1"/>
  <c r="BL99" i="3"/>
  <c r="BU101" i="3"/>
  <c r="BY108" i="3"/>
  <c r="BP115" i="3"/>
  <c r="BL117" i="3"/>
  <c r="BP121" i="3"/>
  <c r="BP124" i="3"/>
  <c r="BZ124" i="3" s="1"/>
  <c r="BP127" i="3"/>
  <c r="BP130" i="3"/>
  <c r="BZ130" i="3" s="1"/>
  <c r="BL135" i="3"/>
  <c r="BV135" i="3" s="1"/>
  <c r="BU137" i="3"/>
  <c r="CC139" i="3"/>
  <c r="BP145" i="3"/>
  <c r="BZ145" i="3" s="1"/>
  <c r="BK149" i="3"/>
  <c r="BU149" i="3" s="1"/>
  <c r="BL156" i="3"/>
  <c r="BV156" i="3" s="1"/>
  <c r="BU158" i="3"/>
  <c r="CC160" i="3"/>
  <c r="BL162" i="3"/>
  <c r="BU164" i="3"/>
  <c r="BL168" i="3"/>
  <c r="BV168" i="3" s="1"/>
  <c r="BU173" i="3"/>
  <c r="BP190" i="3"/>
  <c r="BZ190" i="3" s="1"/>
  <c r="BU215" i="3"/>
  <c r="BM9" i="3"/>
  <c r="BQ10" i="3"/>
  <c r="BZ12" i="3"/>
  <c r="BQ19" i="3"/>
  <c r="CA19" i="3" s="1"/>
  <c r="BM21" i="3"/>
  <c r="BW21" i="3" s="1"/>
  <c r="BZ24" i="3"/>
  <c r="BV26" i="3"/>
  <c r="BV32" i="3"/>
  <c r="BM33" i="3"/>
  <c r="BW33" i="3" s="1"/>
  <c r="BV35" i="3"/>
  <c r="BM36" i="3"/>
  <c r="BW36" i="3" s="1"/>
  <c r="BQ40" i="3"/>
  <c r="CA40" i="3" s="1"/>
  <c r="BZ48" i="3"/>
  <c r="BM51" i="3"/>
  <c r="BW51" i="3" s="1"/>
  <c r="BM57" i="3"/>
  <c r="BW57" i="3" s="1"/>
  <c r="BV59" i="3"/>
  <c r="BQ61" i="3"/>
  <c r="BM63" i="3"/>
  <c r="BZ66" i="3"/>
  <c r="BV71" i="3"/>
  <c r="BV74" i="3"/>
  <c r="BZ75" i="3"/>
  <c r="BM81" i="3"/>
  <c r="BQ82" i="3"/>
  <c r="BZ84" i="3"/>
  <c r="BM90" i="3"/>
  <c r="BW90" i="3" s="1"/>
  <c r="BQ94" i="3"/>
  <c r="CA94" i="3" s="1"/>
  <c r="BV95" i="3"/>
  <c r="BM102" i="3"/>
  <c r="BW102" i="3" s="1"/>
  <c r="BV104" i="3"/>
  <c r="BM108" i="3"/>
  <c r="BW108" i="3" s="1"/>
  <c r="BM114" i="3"/>
  <c r="BL119" i="3"/>
  <c r="BV119" i="3" s="1"/>
  <c r="BM129" i="3"/>
  <c r="BW129" i="3" s="1"/>
  <c r="BQ130" i="3"/>
  <c r="CA130" i="3" s="1"/>
  <c r="BM132" i="3"/>
  <c r="BW132" i="3" s="1"/>
  <c r="BM135" i="3"/>
  <c r="BW135" i="3" s="1"/>
  <c r="BM141" i="3"/>
  <c r="BW141" i="3" s="1"/>
  <c r="BM144" i="3"/>
  <c r="BW144" i="3" s="1"/>
  <c r="BM153" i="3"/>
  <c r="BW153" i="3" s="1"/>
  <c r="BM165" i="3"/>
  <c r="BW165" i="3" s="1"/>
  <c r="BM195" i="3"/>
  <c r="BW195" i="3" s="1"/>
  <c r="BP42" i="3"/>
  <c r="BZ42" i="3" s="1"/>
  <c r="BN9" i="3"/>
  <c r="BR10" i="3"/>
  <c r="BN12" i="3"/>
  <c r="BX12" i="3" s="1"/>
  <c r="BW14" i="3"/>
  <c r="CA15" i="3"/>
  <c r="BW17" i="3"/>
  <c r="BN21" i="3"/>
  <c r="BX21" i="3" s="1"/>
  <c r="BN45" i="3"/>
  <c r="BX45" i="3" s="1"/>
  <c r="CA60" i="3"/>
  <c r="BN66" i="3"/>
  <c r="BX66" i="3" s="1"/>
  <c r="BW68" i="3"/>
  <c r="BN69" i="3"/>
  <c r="BR70" i="3"/>
  <c r="BN75" i="3"/>
  <c r="BN78" i="3"/>
  <c r="CA78" i="3"/>
  <c r="BW80" i="3"/>
  <c r="BN81" i="3"/>
  <c r="BR82" i="3"/>
  <c r="CB82" i="3" s="1"/>
  <c r="BW83" i="3"/>
  <c r="CA84" i="3"/>
  <c r="CA87" i="3"/>
  <c r="BN99" i="3"/>
  <c r="BR100" i="3"/>
  <c r="BN102" i="3"/>
  <c r="BX102" i="3" s="1"/>
  <c r="BW104" i="3"/>
  <c r="BN108" i="3"/>
  <c r="BX108" i="3" s="1"/>
  <c r="BR109" i="3"/>
  <c r="CB109" i="3" s="1"/>
  <c r="CA114" i="3"/>
  <c r="BN120" i="3"/>
  <c r="BR121" i="3"/>
  <c r="CB121" i="3" s="1"/>
  <c r="BR124" i="3"/>
  <c r="CB124" i="3" s="1"/>
  <c r="AY217" i="3"/>
  <c r="CB9" i="3"/>
  <c r="BK11" i="3"/>
  <c r="BU11" i="3" s="1"/>
  <c r="BS13" i="3"/>
  <c r="CC13" i="3" s="1"/>
  <c r="BX14" i="3"/>
  <c r="BK17" i="3"/>
  <c r="BS19" i="3"/>
  <c r="CB21" i="3"/>
  <c r="BK23" i="3"/>
  <c r="BU23" i="3" s="1"/>
  <c r="BX26" i="3"/>
  <c r="BK29" i="3"/>
  <c r="BO30" i="3"/>
  <c r="BY30" i="3" s="1"/>
  <c r="BO36" i="3"/>
  <c r="BS37" i="3"/>
  <c r="BX41" i="3"/>
  <c r="BK44" i="3"/>
  <c r="BU44" i="3" s="1"/>
  <c r="BS46" i="3"/>
  <c r="CC46" i="3" s="1"/>
  <c r="BO57" i="3"/>
  <c r="BS61" i="3"/>
  <c r="CC61" i="3" s="1"/>
  <c r="BS64" i="3"/>
  <c r="CC64" i="3" s="1"/>
  <c r="BS67" i="3"/>
  <c r="BX71" i="3"/>
  <c r="CB81" i="3"/>
  <c r="CB90" i="3"/>
  <c r="BS103" i="3"/>
  <c r="CC103" i="3" s="1"/>
  <c r="BC217" i="3"/>
  <c r="BN8" i="3"/>
  <c r="CA8" i="3"/>
  <c r="BR9" i="3"/>
  <c r="BW10" i="3"/>
  <c r="BN11" i="3"/>
  <c r="CA11" i="3"/>
  <c r="BW13" i="3"/>
  <c r="BN14" i="3"/>
  <c r="CA14" i="3"/>
  <c r="BR15" i="3"/>
  <c r="BW16" i="3"/>
  <c r="BN17" i="3"/>
  <c r="BX17" i="3" s="1"/>
  <c r="CA17" i="3"/>
  <c r="BW19" i="3"/>
  <c r="BN20" i="3"/>
  <c r="CA20" i="3"/>
  <c r="BW22" i="3"/>
  <c r="BN23" i="3"/>
  <c r="BX23" i="3" s="1"/>
  <c r="CA23" i="3"/>
  <c r="BR24" i="3"/>
  <c r="CB24" i="3" s="1"/>
  <c r="CA26" i="3"/>
  <c r="BR27" i="3"/>
  <c r="CB27" i="3" s="1"/>
  <c r="BW28" i="3"/>
  <c r="BN29" i="3"/>
  <c r="CA29" i="3"/>
  <c r="BR30" i="3"/>
  <c r="BW31" i="3"/>
  <c r="BN32" i="3"/>
  <c r="BX32" i="3" s="1"/>
  <c r="CA32" i="3"/>
  <c r="BR33" i="3"/>
  <c r="CB33" i="3" s="1"/>
  <c r="BN35" i="3"/>
  <c r="BX35" i="3" s="1"/>
  <c r="CA35" i="3"/>
  <c r="BR36" i="3"/>
  <c r="CB36" i="3" s="1"/>
  <c r="BW37" i="3"/>
  <c r="CA38" i="3"/>
  <c r="BW40" i="3"/>
  <c r="BN41" i="3"/>
  <c r="CA41" i="3"/>
  <c r="BW43" i="3"/>
  <c r="BN44" i="3"/>
  <c r="BX44" i="3" s="1"/>
  <c r="CA44" i="3"/>
  <c r="BR45" i="3"/>
  <c r="BW46" i="3"/>
  <c r="BR48" i="3"/>
  <c r="CB48" i="3" s="1"/>
  <c r="BN50" i="3"/>
  <c r="BX50" i="3" s="1"/>
  <c r="CA50" i="3"/>
  <c r="BR51" i="3"/>
  <c r="CB51" i="3" s="1"/>
  <c r="BW52" i="3"/>
  <c r="BN53" i="3"/>
  <c r="CA53" i="3"/>
  <c r="BR54" i="3"/>
  <c r="CB54" i="3" s="1"/>
  <c r="BR57" i="3"/>
  <c r="BW58" i="3"/>
  <c r="CA59" i="3"/>
  <c r="BR60" i="3"/>
  <c r="BW61" i="3"/>
  <c r="BN62" i="3"/>
  <c r="BX62" i="3" s="1"/>
  <c r="CA62" i="3"/>
  <c r="BR63" i="3"/>
  <c r="BN65" i="3"/>
  <c r="BX65" i="3" s="1"/>
  <c r="CA65" i="3"/>
  <c r="BN80" i="3"/>
  <c r="BR90" i="3"/>
  <c r="CA101" i="3"/>
  <c r="BN104" i="3"/>
  <c r="BR114" i="3"/>
  <c r="CB114" i="3" s="1"/>
  <c r="BN119" i="3"/>
  <c r="BX119" i="3" s="1"/>
  <c r="BW190" i="3"/>
  <c r="BN113" i="3"/>
  <c r="BX113" i="3" s="1"/>
  <c r="BO68" i="3"/>
  <c r="BY68" i="3" s="1"/>
  <c r="BL90" i="3"/>
  <c r="BU92" i="3"/>
  <c r="CC94" i="3"/>
  <c r="CC97" i="3"/>
  <c r="BP100" i="3"/>
  <c r="BL108" i="3"/>
  <c r="BV108" i="3" s="1"/>
  <c r="BP109" i="3"/>
  <c r="BZ109" i="3" s="1"/>
  <c r="BY111" i="3"/>
  <c r="BY114" i="3"/>
  <c r="CC118" i="3"/>
  <c r="BY120" i="3"/>
  <c r="BL123" i="3"/>
  <c r="BV123" i="3" s="1"/>
  <c r="BL129" i="3"/>
  <c r="BV129" i="3" s="1"/>
  <c r="BL132" i="3"/>
  <c r="BV132" i="3" s="1"/>
  <c r="BP136" i="3"/>
  <c r="BZ136" i="3" s="1"/>
  <c r="BY141" i="3"/>
  <c r="BL144" i="3"/>
  <c r="CC145" i="3"/>
  <c r="BP148" i="3"/>
  <c r="BZ148" i="3" s="1"/>
  <c r="BL153" i="3"/>
  <c r="BL159" i="3"/>
  <c r="BP166" i="3"/>
  <c r="BZ166" i="3" s="1"/>
  <c r="BP169" i="3"/>
  <c r="BZ169" i="3" s="1"/>
  <c r="BP172" i="3"/>
  <c r="BZ172" i="3" s="1"/>
  <c r="BZ9" i="3"/>
  <c r="BQ16" i="3"/>
  <c r="CA16" i="3" s="1"/>
  <c r="BZ21" i="3"/>
  <c r="BM24" i="3"/>
  <c r="BW24" i="3" s="1"/>
  <c r="BM27" i="3"/>
  <c r="BW27" i="3" s="1"/>
  <c r="BZ33" i="3"/>
  <c r="BM42" i="3"/>
  <c r="BQ43" i="3"/>
  <c r="BM48" i="3"/>
  <c r="BW48" i="3" s="1"/>
  <c r="BV50" i="3"/>
  <c r="BZ60" i="3"/>
  <c r="BV62" i="3"/>
  <c r="BZ63" i="3"/>
  <c r="BV65" i="3"/>
  <c r="BM66" i="3"/>
  <c r="BW66" i="3" s="1"/>
  <c r="BQ67" i="3"/>
  <c r="CA67" i="3" s="1"/>
  <c r="BQ70" i="3"/>
  <c r="CA70" i="3" s="1"/>
  <c r="BM75" i="3"/>
  <c r="BM78" i="3"/>
  <c r="BV98" i="3"/>
  <c r="BQ100" i="3"/>
  <c r="CA100" i="3" s="1"/>
  <c r="BV101" i="3"/>
  <c r="BZ105" i="3"/>
  <c r="BZ111" i="3"/>
  <c r="BQ115" i="3"/>
  <c r="BM117" i="3"/>
  <c r="BQ118" i="3"/>
  <c r="BM120" i="3"/>
  <c r="BQ121" i="3"/>
  <c r="BM123" i="3"/>
  <c r="BQ124" i="3"/>
  <c r="BZ129" i="3"/>
  <c r="BV131" i="3"/>
  <c r="BZ132" i="3"/>
  <c r="BR16" i="3"/>
  <c r="BR19" i="3"/>
  <c r="CA24" i="3"/>
  <c r="BN27" i="3"/>
  <c r="BX27" i="3" s="1"/>
  <c r="BR28" i="3"/>
  <c r="CB28" i="3" s="1"/>
  <c r="CA30" i="3"/>
  <c r="BN36" i="3"/>
  <c r="BX36" i="3" s="1"/>
  <c r="BR43" i="3"/>
  <c r="CB43" i="3" s="1"/>
  <c r="BR46" i="3"/>
  <c r="CA48" i="3"/>
  <c r="BR52" i="3"/>
  <c r="BN60" i="3"/>
  <c r="CA81" i="3"/>
  <c r="BN129" i="3"/>
  <c r="BX129" i="3" s="1"/>
  <c r="BN153" i="3"/>
  <c r="BN165" i="3"/>
  <c r="BL137" i="3"/>
  <c r="BV137" i="3" s="1"/>
  <c r="BO108" i="3"/>
  <c r="BK8" i="3"/>
  <c r="BU8" i="3" s="1"/>
  <c r="BX11" i="3"/>
  <c r="CB15" i="3"/>
  <c r="BO21" i="3"/>
  <c r="BS28" i="3"/>
  <c r="BX38" i="3"/>
  <c r="BK41" i="3"/>
  <c r="BU41" i="3" s="1"/>
  <c r="BS43" i="3"/>
  <c r="CB45" i="3"/>
  <c r="BS52" i="3"/>
  <c r="CB60" i="3"/>
  <c r="BO63" i="3"/>
  <c r="BY63" i="3" s="1"/>
  <c r="BO69" i="3"/>
  <c r="BY69" i="3" s="1"/>
  <c r="BS70" i="3"/>
  <c r="CB72" i="3"/>
  <c r="BK74" i="3"/>
  <c r="BO75" i="3"/>
  <c r="BX77" i="3"/>
  <c r="CB78" i="3"/>
  <c r="BK80" i="3"/>
  <c r="BU80" i="3" s="1"/>
  <c r="BX83" i="3"/>
  <c r="CB84" i="3"/>
  <c r="BK86" i="3"/>
  <c r="BU86" i="3" s="1"/>
  <c r="BO90" i="3"/>
  <c r="BY90" i="3" s="1"/>
  <c r="BK95" i="3"/>
  <c r="BU95" i="3" s="1"/>
  <c r="BO99" i="3"/>
  <c r="BY99" i="3" s="1"/>
  <c r="BS100" i="3"/>
  <c r="CC100" i="3" s="1"/>
  <c r="BX101" i="3"/>
  <c r="BK104" i="3"/>
  <c r="BU104" i="3" s="1"/>
  <c r="BO105" i="3"/>
  <c r="BY105" i="3" s="1"/>
  <c r="BX107" i="3"/>
  <c r="CB108" i="3"/>
  <c r="BK110" i="3"/>
  <c r="BK113" i="3"/>
  <c r="BU113" i="3" s="1"/>
  <c r="BO114" i="3"/>
  <c r="BS115" i="3"/>
  <c r="BK119" i="3"/>
  <c r="BU119" i="3" s="1"/>
  <c r="BS121" i="3"/>
  <c r="CC121" i="3" s="1"/>
  <c r="BO123" i="3"/>
  <c r="BY123" i="3" s="1"/>
  <c r="BO138" i="3"/>
  <c r="BY138" i="3" s="1"/>
  <c r="BO141" i="3"/>
  <c r="BO150" i="3"/>
  <c r="BY150" i="3" s="1"/>
  <c r="BO153" i="3"/>
  <c r="BO159" i="3"/>
  <c r="BY159" i="3" s="1"/>
  <c r="BO171" i="3"/>
  <c r="BY171" i="3" s="1"/>
  <c r="BK137" i="3"/>
  <c r="BR120" i="3"/>
  <c r="CB120" i="3" s="1"/>
  <c r="BR12" i="3"/>
  <c r="CB12" i="3" s="1"/>
  <c r="AQ217" i="3"/>
  <c r="BD217" i="3"/>
  <c r="BO8" i="3"/>
  <c r="BY8" i="3" s="1"/>
  <c r="CB8" i="3"/>
  <c r="BS9" i="3"/>
  <c r="BK10" i="3"/>
  <c r="BX10" i="3"/>
  <c r="BO11" i="3"/>
  <c r="CB11" i="3"/>
  <c r="BX13" i="3"/>
  <c r="BO14" i="3"/>
  <c r="CB14" i="3"/>
  <c r="BS15" i="3"/>
  <c r="CC15" i="3" s="1"/>
  <c r="BK16" i="3"/>
  <c r="BU16" i="3" s="1"/>
  <c r="BX16" i="3"/>
  <c r="BO17" i="3"/>
  <c r="BY17" i="3" s="1"/>
  <c r="CB17" i="3"/>
  <c r="BK19" i="3"/>
  <c r="BX19" i="3"/>
  <c r="BO20" i="3"/>
  <c r="CB20" i="3"/>
  <c r="BX22" i="3"/>
  <c r="BO23" i="3"/>
  <c r="BY23" i="3" s="1"/>
  <c r="CB23" i="3"/>
  <c r="BS24" i="3"/>
  <c r="CC24" i="3" s="1"/>
  <c r="CB26" i="3"/>
  <c r="BS27" i="3"/>
  <c r="CC27" i="3" s="1"/>
  <c r="BX28" i="3"/>
  <c r="BO29" i="3"/>
  <c r="CB29" i="3"/>
  <c r="BS30" i="3"/>
  <c r="BK31" i="3"/>
  <c r="BU31" i="3" s="1"/>
  <c r="BX31" i="3"/>
  <c r="BO32" i="3"/>
  <c r="BY32" i="3" s="1"/>
  <c r="CB32" i="3"/>
  <c r="BS33" i="3"/>
  <c r="CC33" i="3" s="1"/>
  <c r="BK34" i="3"/>
  <c r="BU34" i="3" s="1"/>
  <c r="BO35" i="3"/>
  <c r="BY35" i="3" s="1"/>
  <c r="CB35" i="3"/>
  <c r="BS36" i="3"/>
  <c r="CC36" i="3" s="1"/>
  <c r="BK37" i="3"/>
  <c r="BX37" i="3"/>
  <c r="CB38" i="3"/>
  <c r="BK40" i="3"/>
  <c r="BU40" i="3" s="1"/>
  <c r="BX40" i="3"/>
  <c r="BO41" i="3"/>
  <c r="BY41" i="3" s="1"/>
  <c r="CB41" i="3"/>
  <c r="BS42" i="3"/>
  <c r="CC42" i="3" s="1"/>
  <c r="BK43" i="3"/>
  <c r="BU43" i="3" s="1"/>
  <c r="BX43" i="3"/>
  <c r="BO44" i="3"/>
  <c r="BY44" i="3" s="1"/>
  <c r="CB44" i="3"/>
  <c r="BS45" i="3"/>
  <c r="BK46" i="3"/>
  <c r="BO65" i="3"/>
  <c r="BY65" i="3" s="1"/>
  <c r="CB65" i="3"/>
  <c r="BO80" i="3"/>
  <c r="CB101" i="3"/>
  <c r="BX151" i="3"/>
  <c r="CB161" i="3"/>
  <c r="BX190" i="3"/>
  <c r="BA217" i="3"/>
  <c r="BA218" i="3" s="1"/>
  <c r="BK161" i="3"/>
  <c r="BU161" i="3" s="1"/>
  <c r="BQ117" i="3"/>
  <c r="CA117" i="3" s="1"/>
  <c r="BR81" i="3"/>
  <c r="BO59" i="3"/>
  <c r="BY59" i="3" s="1"/>
  <c r="BM89" i="3"/>
  <c r="BW89" i="3" s="1"/>
  <c r="BV91" i="3"/>
  <c r="BM92" i="3"/>
  <c r="BZ92" i="3"/>
  <c r="BQ93" i="3"/>
  <c r="CA93" i="3" s="1"/>
  <c r="BV94" i="3"/>
  <c r="BM95" i="3"/>
  <c r="BZ95" i="3"/>
  <c r="BQ99" i="3"/>
  <c r="CA99" i="3" s="1"/>
  <c r="BM101" i="3"/>
  <c r="BW101" i="3" s="1"/>
  <c r="BQ102" i="3"/>
  <c r="CA102" i="3" s="1"/>
  <c r="BM104" i="3"/>
  <c r="BZ104" i="3"/>
  <c r="BQ105" i="3"/>
  <c r="CA105" i="3" s="1"/>
  <c r="BV109" i="3"/>
  <c r="BM110" i="3"/>
  <c r="BW110" i="3" s="1"/>
  <c r="BQ111" i="3"/>
  <c r="CA111" i="3" s="1"/>
  <c r="BM113" i="3"/>
  <c r="BW113" i="3" s="1"/>
  <c r="BZ113" i="3"/>
  <c r="BM116" i="3"/>
  <c r="BW116" i="3" s="1"/>
  <c r="BZ116" i="3"/>
  <c r="BV118" i="3"/>
  <c r="BZ119" i="3"/>
  <c r="BV121" i="3"/>
  <c r="BM122" i="3"/>
  <c r="BQ123" i="3"/>
  <c r="CA123" i="3" s="1"/>
  <c r="BM125" i="3"/>
  <c r="BW125" i="3" s="1"/>
  <c r="BZ125" i="3"/>
  <c r="BZ128" i="3"/>
  <c r="BZ131" i="3"/>
  <c r="BV133" i="3"/>
  <c r="BZ134" i="3"/>
  <c r="BV136" i="3"/>
  <c r="BZ143" i="3"/>
  <c r="BV145" i="3"/>
  <c r="BZ146" i="3"/>
  <c r="BV148" i="3"/>
  <c r="BZ149" i="3"/>
  <c r="BV151" i="3"/>
  <c r="BV154" i="3"/>
  <c r="BZ158" i="3"/>
  <c r="BZ164" i="3"/>
  <c r="BV166" i="3"/>
  <c r="BZ167" i="3"/>
  <c r="BZ170" i="3"/>
  <c r="BZ176" i="3"/>
  <c r="BZ179" i="3"/>
  <c r="BV181" i="3"/>
  <c r="BV184" i="3"/>
  <c r="BV187" i="3"/>
  <c r="BV190" i="3"/>
  <c r="BV196" i="3"/>
  <c r="BZ197" i="3"/>
  <c r="BZ200" i="3"/>
  <c r="BV202" i="3"/>
  <c r="BV205" i="3"/>
  <c r="BV211" i="3"/>
  <c r="BW64" i="3"/>
  <c r="BR66" i="3"/>
  <c r="CB66" i="3" s="1"/>
  <c r="BW67" i="3"/>
  <c r="BN68" i="3"/>
  <c r="BX68" i="3" s="1"/>
  <c r="CA68" i="3"/>
  <c r="BR69" i="3"/>
  <c r="CB69" i="3" s="1"/>
  <c r="BW70" i="3"/>
  <c r="CA71" i="3"/>
  <c r="BR72" i="3"/>
  <c r="BW73" i="3"/>
  <c r="BN74" i="3"/>
  <c r="CA74" i="3"/>
  <c r="BR75" i="3"/>
  <c r="CB75" i="3" s="1"/>
  <c r="BW76" i="3"/>
  <c r="CA77" i="3"/>
  <c r="BR78" i="3"/>
  <c r="CA80" i="3"/>
  <c r="BW82" i="3"/>
  <c r="BN83" i="3"/>
  <c r="CA83" i="3"/>
  <c r="BR84" i="3"/>
  <c r="BN86" i="3"/>
  <c r="CA86" i="3"/>
  <c r="BR87" i="3"/>
  <c r="CB87" i="3" s="1"/>
  <c r="BW88" i="3"/>
  <c r="BN89" i="3"/>
  <c r="CA89" i="3"/>
  <c r="BW91" i="3"/>
  <c r="BN92" i="3"/>
  <c r="BX92" i="3" s="1"/>
  <c r="CA92" i="3"/>
  <c r="BR93" i="3"/>
  <c r="CB93" i="3" s="1"/>
  <c r="BN95" i="3"/>
  <c r="BX95" i="3" s="1"/>
  <c r="CA95" i="3"/>
  <c r="BW97" i="3"/>
  <c r="CA98" i="3"/>
  <c r="BR99" i="3"/>
  <c r="BW100" i="3"/>
  <c r="BN101" i="3"/>
  <c r="BR102" i="3"/>
  <c r="CB102" i="3" s="1"/>
  <c r="BW103" i="3"/>
  <c r="CA104" i="3"/>
  <c r="BR105" i="3"/>
  <c r="CB105" i="3" s="1"/>
  <c r="CA107" i="3"/>
  <c r="BW109" i="3"/>
  <c r="BN110" i="3"/>
  <c r="CA110" i="3"/>
  <c r="BR111" i="3"/>
  <c r="CB111" i="3" s="1"/>
  <c r="BW112" i="3"/>
  <c r="CA113" i="3"/>
  <c r="BW115" i="3"/>
  <c r="BN116" i="3"/>
  <c r="BX116" i="3" s="1"/>
  <c r="CA116" i="3"/>
  <c r="BR117" i="3"/>
  <c r="CB117" i="3" s="1"/>
  <c r="BW118" i="3"/>
  <c r="CA119" i="3"/>
  <c r="BW121" i="3"/>
  <c r="BN122" i="3"/>
  <c r="CA122" i="3"/>
  <c r="BW124" i="3"/>
  <c r="CA125" i="3"/>
  <c r="BW127" i="3"/>
  <c r="CA128" i="3"/>
  <c r="BW130" i="3"/>
  <c r="CA131" i="3"/>
  <c r="BW133" i="3"/>
  <c r="CA134" i="3"/>
  <c r="BW136" i="3"/>
  <c r="CA137" i="3"/>
  <c r="BW139" i="3"/>
  <c r="CA140" i="3"/>
  <c r="BW142" i="3"/>
  <c r="CA143" i="3"/>
  <c r="BW145" i="3"/>
  <c r="CA146" i="3"/>
  <c r="BW148" i="3"/>
  <c r="CA149" i="3"/>
  <c r="BW151" i="3"/>
  <c r="CA152" i="3"/>
  <c r="BW154" i="3"/>
  <c r="CA158" i="3"/>
  <c r="BW160" i="3"/>
  <c r="CA161" i="3"/>
  <c r="BW163" i="3"/>
  <c r="CA164" i="3"/>
  <c r="BW166" i="3"/>
  <c r="CA167" i="3"/>
  <c r="CA170" i="3"/>
  <c r="BW172" i="3"/>
  <c r="CA173" i="3"/>
  <c r="CA176" i="3"/>
  <c r="BW178" i="3"/>
  <c r="CA179" i="3"/>
  <c r="BW181" i="3"/>
  <c r="CA182" i="3"/>
  <c r="BW184" i="3"/>
  <c r="CA185" i="3"/>
  <c r="BW187" i="3"/>
  <c r="CA188" i="3"/>
  <c r="CA191" i="3"/>
  <c r="CA194" i="3"/>
  <c r="BW196" i="3"/>
  <c r="CA197" i="3"/>
  <c r="CA200" i="3"/>
  <c r="CA203" i="3"/>
  <c r="BW205" i="3"/>
  <c r="CA206" i="3"/>
  <c r="CA212" i="3"/>
  <c r="BW214" i="3"/>
  <c r="CA215" i="3"/>
  <c r="BX46" i="3"/>
  <c r="BS48" i="3"/>
  <c r="BK49" i="3"/>
  <c r="BU49" i="3" s="1"/>
  <c r="BO50" i="3"/>
  <c r="BY50" i="3" s="1"/>
  <c r="CB50" i="3"/>
  <c r="BS51" i="3"/>
  <c r="CC51" i="3" s="1"/>
  <c r="BK52" i="3"/>
  <c r="BX52" i="3"/>
  <c r="BO53" i="3"/>
  <c r="CB53" i="3"/>
  <c r="BS54" i="3"/>
  <c r="BK55" i="3"/>
  <c r="BS57" i="3"/>
  <c r="CC57" i="3" s="1"/>
  <c r="BK58" i="3"/>
  <c r="BU58" i="3" s="1"/>
  <c r="BX58" i="3"/>
  <c r="CB59" i="3"/>
  <c r="BS60" i="3"/>
  <c r="CC60" i="3" s="1"/>
  <c r="BK61" i="3"/>
  <c r="BU61" i="3" s="1"/>
  <c r="BX61" i="3"/>
  <c r="BO62" i="3"/>
  <c r="CB62" i="3"/>
  <c r="BS63" i="3"/>
  <c r="BK64" i="3"/>
  <c r="BX64" i="3"/>
  <c r="BS66" i="3"/>
  <c r="CC66" i="3" s="1"/>
  <c r="BK67" i="3"/>
  <c r="BU67" i="3" s="1"/>
  <c r="BX67" i="3"/>
  <c r="CB68" i="3"/>
  <c r="BS69" i="3"/>
  <c r="CC69" i="3" s="1"/>
  <c r="BK70" i="3"/>
  <c r="BU70" i="3" s="1"/>
  <c r="BX70" i="3"/>
  <c r="CB71" i="3"/>
  <c r="BS72" i="3"/>
  <c r="BK73" i="3"/>
  <c r="BU73" i="3" s="1"/>
  <c r="BX73" i="3"/>
  <c r="BO74" i="3"/>
  <c r="BY74" i="3" s="1"/>
  <c r="CB74" i="3"/>
  <c r="BS75" i="3"/>
  <c r="CC75" i="3" s="1"/>
  <c r="BK76" i="3"/>
  <c r="BU76" i="3" s="1"/>
  <c r="BX76" i="3"/>
  <c r="CB77" i="3"/>
  <c r="BS78" i="3"/>
  <c r="CC78" i="3" s="1"/>
  <c r="CB80" i="3"/>
  <c r="BS81" i="3"/>
  <c r="BK82" i="3"/>
  <c r="BX82" i="3"/>
  <c r="BO83" i="3"/>
  <c r="BY83" i="3" s="1"/>
  <c r="CB83" i="3"/>
  <c r="BS84" i="3"/>
  <c r="CC84" i="3" s="1"/>
  <c r="BO86" i="3"/>
  <c r="BY86" i="3" s="1"/>
  <c r="CB86" i="3"/>
  <c r="BS87" i="3"/>
  <c r="CC87" i="3" s="1"/>
  <c r="BK88" i="3"/>
  <c r="BU88" i="3" s="1"/>
  <c r="BX88" i="3"/>
  <c r="BO89" i="3"/>
  <c r="CB89" i="3"/>
  <c r="BS90" i="3"/>
  <c r="BK91" i="3"/>
  <c r="BU91" i="3" s="1"/>
  <c r="BO92" i="3"/>
  <c r="BY92" i="3" s="1"/>
  <c r="CB92" i="3"/>
  <c r="BS93" i="3"/>
  <c r="CC93" i="3" s="1"/>
  <c r="BK94" i="3"/>
  <c r="BU94" i="3" s="1"/>
  <c r="BO95" i="3"/>
  <c r="BY95" i="3" s="1"/>
  <c r="CB95" i="3"/>
  <c r="BK97" i="3"/>
  <c r="BU97" i="3" s="1"/>
  <c r="BX97" i="3"/>
  <c r="CB98" i="3"/>
  <c r="BS99" i="3"/>
  <c r="BK100" i="3"/>
  <c r="BU100" i="3" s="1"/>
  <c r="BX100" i="3"/>
  <c r="BO101" i="3"/>
  <c r="BY101" i="3" s="1"/>
  <c r="BS102" i="3"/>
  <c r="CC102" i="3" s="1"/>
  <c r="BK103" i="3"/>
  <c r="BU103" i="3" s="1"/>
  <c r="BX103" i="3"/>
  <c r="CB104" i="3"/>
  <c r="CB107" i="3"/>
  <c r="BX109" i="3"/>
  <c r="CB110" i="3"/>
  <c r="BX112" i="3"/>
  <c r="CB113" i="3"/>
  <c r="BX115" i="3"/>
  <c r="CB116" i="3"/>
  <c r="BX118" i="3"/>
  <c r="CB119" i="3"/>
  <c r="BX121" i="3"/>
  <c r="CB122" i="3"/>
  <c r="BX124" i="3"/>
  <c r="BX127" i="3"/>
  <c r="CB128" i="3"/>
  <c r="BX130" i="3"/>
  <c r="CB131" i="3"/>
  <c r="BX133" i="3"/>
  <c r="CB134" i="3"/>
  <c r="BX136" i="3"/>
  <c r="CB137" i="3"/>
  <c r="BX139" i="3"/>
  <c r="BX142" i="3"/>
  <c r="CB143" i="3"/>
  <c r="BX145" i="3"/>
  <c r="CB146" i="3"/>
  <c r="BX148" i="3"/>
  <c r="CB149" i="3"/>
  <c r="CB152" i="3"/>
  <c r="BX154" i="3"/>
  <c r="BX157" i="3"/>
  <c r="CB158" i="3"/>
  <c r="BX160" i="3"/>
  <c r="BX163" i="3"/>
  <c r="CB164" i="3"/>
  <c r="BX166" i="3"/>
  <c r="CB167" i="3"/>
  <c r="BX169" i="3"/>
  <c r="CB170" i="3"/>
  <c r="BX172" i="3"/>
  <c r="CB173" i="3"/>
  <c r="CB176" i="3"/>
  <c r="BX178" i="3"/>
  <c r="CB179" i="3"/>
  <c r="BX181" i="3"/>
  <c r="CB182" i="3"/>
  <c r="BX184" i="3"/>
  <c r="CB185" i="3"/>
  <c r="BX187" i="3"/>
  <c r="CB188" i="3"/>
  <c r="CB191" i="3"/>
  <c r="BX193" i="3"/>
  <c r="CB194" i="3"/>
  <c r="BX196" i="3"/>
  <c r="CB197" i="3"/>
  <c r="CB200" i="3"/>
  <c r="CB203" i="3"/>
  <c r="BX205" i="3"/>
  <c r="CB206" i="3"/>
  <c r="BX211" i="3"/>
  <c r="CB212" i="3"/>
  <c r="BX214" i="3"/>
  <c r="CB215" i="3"/>
  <c r="BM211" i="3"/>
  <c r="BW211" i="3" s="1"/>
  <c r="BU183" i="3"/>
  <c r="CC17" i="3"/>
  <c r="BL19" i="3"/>
  <c r="BY19" i="3"/>
  <c r="BP20" i="3"/>
  <c r="CC20" i="3"/>
  <c r="BU21" i="3"/>
  <c r="BL22" i="3"/>
  <c r="BY22" i="3"/>
  <c r="BP23" i="3"/>
  <c r="CC26" i="3"/>
  <c r="BU27" i="3"/>
  <c r="BY28" i="3"/>
  <c r="BP29" i="3"/>
  <c r="CC29" i="3"/>
  <c r="BU30" i="3"/>
  <c r="BY31" i="3"/>
  <c r="BP32" i="3"/>
  <c r="CC32" i="3"/>
  <c r="BU33" i="3"/>
  <c r="BL34" i="3"/>
  <c r="BV34" i="3" s="1"/>
  <c r="BP35" i="3"/>
  <c r="BZ35" i="3" s="1"/>
  <c r="CC35" i="3"/>
  <c r="BU36" i="3"/>
  <c r="BL37" i="3"/>
  <c r="BY37" i="3"/>
  <c r="BL40" i="3"/>
  <c r="BY40" i="3"/>
  <c r="BP41" i="3"/>
  <c r="CC41" i="3"/>
  <c r="BU42" i="3"/>
  <c r="BL43" i="3"/>
  <c r="BY43" i="3"/>
  <c r="BP44" i="3"/>
  <c r="BZ44" i="3" s="1"/>
  <c r="CC44" i="3"/>
  <c r="BU45" i="3"/>
  <c r="BL46" i="3"/>
  <c r="BV46" i="3" s="1"/>
  <c r="BY46" i="3"/>
  <c r="BU48" i="3"/>
  <c r="BL49" i="3"/>
  <c r="BV49" i="3" s="1"/>
  <c r="BY49" i="3"/>
  <c r="BP50" i="3"/>
  <c r="BZ50" i="3" s="1"/>
  <c r="CC50" i="3"/>
  <c r="BU51" i="3"/>
  <c r="BL52" i="3"/>
  <c r="BV52" i="3" s="1"/>
  <c r="BY52" i="3"/>
  <c r="BP53" i="3"/>
  <c r="BZ53" i="3" s="1"/>
  <c r="CC53" i="3"/>
  <c r="BU54" i="3"/>
  <c r="BL55" i="3"/>
  <c r="BU57" i="3"/>
  <c r="BL58" i="3"/>
  <c r="BV58" i="3" s="1"/>
  <c r="BY58" i="3"/>
  <c r="BP59" i="3"/>
  <c r="BZ59" i="3" s="1"/>
  <c r="CC59" i="3"/>
  <c r="BU60" i="3"/>
  <c r="BL61" i="3"/>
  <c r="BV61" i="3" s="1"/>
  <c r="BY61" i="3"/>
  <c r="BP62" i="3"/>
  <c r="BZ62" i="3" s="1"/>
  <c r="CC62" i="3"/>
  <c r="BU63" i="3"/>
  <c r="BL64" i="3"/>
  <c r="BY64" i="3"/>
  <c r="CC65" i="3"/>
  <c r="BU66" i="3"/>
  <c r="BY67" i="3"/>
  <c r="CC68" i="3"/>
  <c r="BU69" i="3"/>
  <c r="BL70" i="3"/>
  <c r="BV70" i="3" s="1"/>
  <c r="BY70" i="3"/>
  <c r="BP71" i="3"/>
  <c r="BZ71" i="3" s="1"/>
  <c r="CC71" i="3"/>
  <c r="BU72" i="3"/>
  <c r="BL73" i="3"/>
  <c r="BY73" i="3"/>
  <c r="BP74" i="3"/>
  <c r="CC74" i="3"/>
  <c r="BU75" i="3"/>
  <c r="BL76" i="3"/>
  <c r="BY76" i="3"/>
  <c r="CC77" i="3"/>
  <c r="BU78" i="3"/>
  <c r="BP80" i="3"/>
  <c r="BZ80" i="3" s="1"/>
  <c r="CC80" i="3"/>
  <c r="BU81" i="3"/>
  <c r="BL82" i="3"/>
  <c r="BY82" i="3"/>
  <c r="BP83" i="3"/>
  <c r="CC83" i="3"/>
  <c r="BU84" i="3"/>
  <c r="BP86" i="3"/>
  <c r="CC86" i="3"/>
  <c r="BU87" i="3"/>
  <c r="BL88" i="3"/>
  <c r="BV88" i="3" s="1"/>
  <c r="BY88" i="3"/>
  <c r="BP89" i="3"/>
  <c r="BZ89" i="3" s="1"/>
  <c r="CC89" i="3"/>
  <c r="BU90" i="3"/>
  <c r="BL91" i="3"/>
  <c r="BP92" i="3"/>
  <c r="CC92" i="3"/>
  <c r="BU93" i="3"/>
  <c r="BL94" i="3"/>
  <c r="BP95" i="3"/>
  <c r="CC95" i="3"/>
  <c r="BL97" i="3"/>
  <c r="BV97" i="3" s="1"/>
  <c r="BY97" i="3"/>
  <c r="BP98" i="3"/>
  <c r="BZ98" i="3" s="1"/>
  <c r="CC98" i="3"/>
  <c r="BU99" i="3"/>
  <c r="BL100" i="3"/>
  <c r="BV100" i="3" s="1"/>
  <c r="BY100" i="3"/>
  <c r="BP101" i="3"/>
  <c r="BU102" i="3"/>
  <c r="BL103" i="3"/>
  <c r="BV103" i="3" s="1"/>
  <c r="BY103" i="3"/>
  <c r="CC104" i="3"/>
  <c r="BU105" i="3"/>
  <c r="BP107" i="3"/>
  <c r="BZ107" i="3" s="1"/>
  <c r="CC107" i="3"/>
  <c r="BU108" i="3"/>
  <c r="BL109" i="3"/>
  <c r="BY109" i="3"/>
  <c r="BP110" i="3"/>
  <c r="BZ110" i="3" s="1"/>
  <c r="CC110" i="3"/>
  <c r="BU111" i="3"/>
  <c r="BL112" i="3"/>
  <c r="BV112" i="3" s="1"/>
  <c r="BY112" i="3"/>
  <c r="CC113" i="3"/>
  <c r="BU114" i="3"/>
  <c r="BL115" i="3"/>
  <c r="BV115" i="3" s="1"/>
  <c r="BY115" i="3"/>
  <c r="CC116" i="3"/>
  <c r="BU117" i="3"/>
  <c r="BL118" i="3"/>
  <c r="BY118" i="3"/>
  <c r="BP119" i="3"/>
  <c r="CC119" i="3"/>
  <c r="BU120" i="3"/>
  <c r="BL121" i="3"/>
  <c r="BY121" i="3"/>
  <c r="BP122" i="3"/>
  <c r="BZ122" i="3" s="1"/>
  <c r="CC122" i="3"/>
  <c r="BU123" i="3"/>
  <c r="BL124" i="3"/>
  <c r="BV124" i="3" s="1"/>
  <c r="BY124" i="3"/>
  <c r="BL127" i="3"/>
  <c r="BY127" i="3"/>
  <c r="BP128" i="3"/>
  <c r="CC128" i="3"/>
  <c r="BU129" i="3"/>
  <c r="BL130" i="3"/>
  <c r="BV130" i="3" s="1"/>
  <c r="BY130" i="3"/>
  <c r="BY133" i="3"/>
  <c r="CC134" i="3"/>
  <c r="BU135" i="3"/>
  <c r="BL136" i="3"/>
  <c r="BY136" i="3"/>
  <c r="BP137" i="3"/>
  <c r="BZ137" i="3" s="1"/>
  <c r="CC137" i="3"/>
  <c r="BU138" i="3"/>
  <c r="BL139" i="3"/>
  <c r="BV139" i="3" s="1"/>
  <c r="BY139" i="3"/>
  <c r="BP140" i="3"/>
  <c r="BZ140" i="3" s="1"/>
  <c r="BL142" i="3"/>
  <c r="BV142" i="3" s="1"/>
  <c r="BY142" i="3"/>
  <c r="CC143" i="3"/>
  <c r="BU144" i="3"/>
  <c r="BY145" i="3"/>
  <c r="CC146" i="3"/>
  <c r="BU147" i="3"/>
  <c r="BL148" i="3"/>
  <c r="BY148" i="3"/>
  <c r="BP149" i="3"/>
  <c r="CC149" i="3"/>
  <c r="BU150" i="3"/>
  <c r="BL151" i="3"/>
  <c r="BY151" i="3"/>
  <c r="BP152" i="3"/>
  <c r="BZ152" i="3" s="1"/>
  <c r="CC152" i="3"/>
  <c r="BU153" i="3"/>
  <c r="BL154" i="3"/>
  <c r="BY154" i="3"/>
  <c r="BU156" i="3"/>
  <c r="BY157" i="3"/>
  <c r="CC158" i="3"/>
  <c r="BU159" i="3"/>
  <c r="BL160" i="3"/>
  <c r="BV160" i="3" s="1"/>
  <c r="BY160" i="3"/>
  <c r="BP161" i="3"/>
  <c r="BZ161" i="3" s="1"/>
  <c r="BL163" i="3"/>
  <c r="BV163" i="3" s="1"/>
  <c r="BY163" i="3"/>
  <c r="BP164" i="3"/>
  <c r="BL166" i="3"/>
  <c r="BY166" i="3"/>
  <c r="CC167" i="3"/>
  <c r="BU168" i="3"/>
  <c r="BY169" i="3"/>
  <c r="CC170" i="3"/>
  <c r="BU171" i="3"/>
  <c r="BL172" i="3"/>
  <c r="BV172" i="3" s="1"/>
  <c r="BY172" i="3"/>
  <c r="BP173" i="3"/>
  <c r="BZ173" i="3" s="1"/>
  <c r="CC173" i="3"/>
  <c r="BU174" i="3"/>
  <c r="BL175" i="3"/>
  <c r="BV175" i="3" s="1"/>
  <c r="BP176" i="3"/>
  <c r="CC176" i="3"/>
  <c r="BU177" i="3"/>
  <c r="BL178" i="3"/>
  <c r="BV178" i="3" s="1"/>
  <c r="BY178" i="3"/>
  <c r="CC179" i="3"/>
  <c r="BU180" i="3"/>
  <c r="BY181" i="3"/>
  <c r="CC182" i="3"/>
  <c r="BY184" i="3"/>
  <c r="BP185" i="3"/>
  <c r="BZ185" i="3" s="1"/>
  <c r="CC185" i="3"/>
  <c r="BU186" i="3"/>
  <c r="BO187" i="3"/>
  <c r="BY187" i="3" s="1"/>
  <c r="CC188" i="3"/>
  <c r="BU189" i="3"/>
  <c r="BP191" i="3"/>
  <c r="BZ191" i="3" s="1"/>
  <c r="CC191" i="3"/>
  <c r="BU192" i="3"/>
  <c r="BL193" i="3"/>
  <c r="BV193" i="3" s="1"/>
  <c r="BY193" i="3"/>
  <c r="BO193" i="3"/>
  <c r="BP194" i="3"/>
  <c r="BZ194" i="3" s="1"/>
  <c r="CC194" i="3"/>
  <c r="BU195" i="3"/>
  <c r="BY196" i="3"/>
  <c r="BP197" i="3"/>
  <c r="CC197" i="3"/>
  <c r="BU198" i="3"/>
  <c r="CC200" i="3"/>
  <c r="BU201" i="3"/>
  <c r="BP203" i="3"/>
  <c r="BZ203" i="3" s="1"/>
  <c r="CC203" i="3"/>
  <c r="BU204" i="3"/>
  <c r="BL205" i="3"/>
  <c r="BO205" i="3"/>
  <c r="BY205" i="3" s="1"/>
  <c r="BP206" i="3"/>
  <c r="BZ206" i="3" s="1"/>
  <c r="CC206" i="3"/>
  <c r="BU207" i="3"/>
  <c r="CC209" i="3"/>
  <c r="BU210" i="3"/>
  <c r="BY211" i="3"/>
  <c r="BP212" i="3"/>
  <c r="BZ212" i="3" s="1"/>
  <c r="CC212" i="3"/>
  <c r="BL214" i="3"/>
  <c r="BV214" i="3" s="1"/>
  <c r="BP215" i="3"/>
  <c r="BZ215" i="3" s="1"/>
  <c r="CC215" i="3"/>
  <c r="BU216" i="3"/>
  <c r="BK207" i="3"/>
  <c r="BS200" i="3"/>
  <c r="BQ145" i="3"/>
  <c r="BM147" i="3"/>
  <c r="BZ147" i="3"/>
  <c r="BV149" i="3"/>
  <c r="BM150" i="3"/>
  <c r="BW150" i="3" s="1"/>
  <c r="BZ150" i="3"/>
  <c r="BM156" i="3"/>
  <c r="BZ156" i="3"/>
  <c r="BQ157" i="3"/>
  <c r="BV158" i="3"/>
  <c r="BM159" i="3"/>
  <c r="BV161" i="3"/>
  <c r="BM162" i="3"/>
  <c r="BZ162" i="3"/>
  <c r="BV164" i="3"/>
  <c r="BM168" i="3"/>
  <c r="BQ169" i="3"/>
  <c r="BV170" i="3"/>
  <c r="BM171" i="3"/>
  <c r="BW171" i="3" s="1"/>
  <c r="BZ171" i="3"/>
  <c r="BV173" i="3"/>
  <c r="BM174" i="3"/>
  <c r="BW174" i="3" s="1"/>
  <c r="BZ174" i="3"/>
  <c r="BV176" i="3"/>
  <c r="BV179" i="3"/>
  <c r="BM180" i="3"/>
  <c r="BW180" i="3" s="1"/>
  <c r="BZ180" i="3"/>
  <c r="BQ181" i="3"/>
  <c r="CA181" i="3" s="1"/>
  <c r="BM183" i="3"/>
  <c r="BW183" i="3" s="1"/>
  <c r="BQ187" i="3"/>
  <c r="BV188" i="3"/>
  <c r="BM189" i="3"/>
  <c r="BW189" i="3" s="1"/>
  <c r="BZ189" i="3"/>
  <c r="BQ190" i="3"/>
  <c r="BZ192" i="3"/>
  <c r="BV194" i="3"/>
  <c r="BZ195" i="3"/>
  <c r="BQ199" i="3"/>
  <c r="BV200" i="3"/>
  <c r="BM201" i="3"/>
  <c r="BZ201" i="3"/>
  <c r="BQ202" i="3"/>
  <c r="CA202" i="3" s="1"/>
  <c r="BZ204" i="3"/>
  <c r="BV206" i="3"/>
  <c r="BV209" i="3"/>
  <c r="BM210" i="3"/>
  <c r="BW210" i="3" s="1"/>
  <c r="BQ211" i="3"/>
  <c r="CA211" i="3" s="1"/>
  <c r="BV215" i="3"/>
  <c r="BP216" i="3"/>
  <c r="BZ216" i="3" s="1"/>
  <c r="BP207" i="3"/>
  <c r="BZ207" i="3" s="1"/>
  <c r="CA129" i="3"/>
  <c r="BW131" i="3"/>
  <c r="BN132" i="3"/>
  <c r="BX132" i="3" s="1"/>
  <c r="CA132" i="3"/>
  <c r="BR133" i="3"/>
  <c r="CA135" i="3"/>
  <c r="BW137" i="3"/>
  <c r="BN138" i="3"/>
  <c r="CA138" i="3"/>
  <c r="BR139" i="3"/>
  <c r="CB139" i="3" s="1"/>
  <c r="BW140" i="3"/>
  <c r="CA141" i="3"/>
  <c r="BW143" i="3"/>
  <c r="BN144" i="3"/>
  <c r="BX144" i="3" s="1"/>
  <c r="CA144" i="3"/>
  <c r="BR145" i="3"/>
  <c r="CB145" i="3" s="1"/>
  <c r="CA147" i="3"/>
  <c r="BW149" i="3"/>
  <c r="BN150" i="3"/>
  <c r="BR151" i="3"/>
  <c r="BW152" i="3"/>
  <c r="CA153" i="3"/>
  <c r="BW155" i="3"/>
  <c r="BN156" i="3"/>
  <c r="BX156" i="3" s="1"/>
  <c r="CA156" i="3"/>
  <c r="BR157" i="3"/>
  <c r="CB157" i="3" s="1"/>
  <c r="BW158" i="3"/>
  <c r="BW161" i="3"/>
  <c r="BN162" i="3"/>
  <c r="CA162" i="3"/>
  <c r="BR163" i="3"/>
  <c r="BW164" i="3"/>
  <c r="CA165" i="3"/>
  <c r="BW167" i="3"/>
  <c r="BN168" i="3"/>
  <c r="CA168" i="3"/>
  <c r="BW170" i="3"/>
  <c r="CA171" i="3"/>
  <c r="BW173" i="3"/>
  <c r="CA174" i="3"/>
  <c r="BW176" i="3"/>
  <c r="CA177" i="3"/>
  <c r="BW179" i="3"/>
  <c r="CA180" i="3"/>
  <c r="BW182" i="3"/>
  <c r="BW185" i="3"/>
  <c r="CA186" i="3"/>
  <c r="BW188" i="3"/>
  <c r="CA189" i="3"/>
  <c r="CA192" i="3"/>
  <c r="CA195" i="3"/>
  <c r="CA198" i="3"/>
  <c r="BW200" i="3"/>
  <c r="CA201" i="3"/>
  <c r="CA204" i="3"/>
  <c r="CA207" i="3"/>
  <c r="BW209" i="3"/>
  <c r="CA210" i="3"/>
  <c r="CA213" i="3"/>
  <c r="BW215" i="3"/>
  <c r="CA216" i="3"/>
  <c r="CB123" i="3"/>
  <c r="BS124" i="3"/>
  <c r="CC124" i="3" s="1"/>
  <c r="BK125" i="3"/>
  <c r="BU125" i="3" s="1"/>
  <c r="BX125" i="3"/>
  <c r="BS127" i="3"/>
  <c r="BK128" i="3"/>
  <c r="BU128" i="3" s="1"/>
  <c r="BX128" i="3"/>
  <c r="CB129" i="3"/>
  <c r="BS130" i="3"/>
  <c r="CC130" i="3" s="1"/>
  <c r="BK131" i="3"/>
  <c r="BU131" i="3" s="1"/>
  <c r="BX131" i="3"/>
  <c r="BO132" i="3"/>
  <c r="BY132" i="3" s="1"/>
  <c r="CB132" i="3"/>
  <c r="BS133" i="3"/>
  <c r="CC133" i="3" s="1"/>
  <c r="BK134" i="3"/>
  <c r="BU134" i="3" s="1"/>
  <c r="CB135" i="3"/>
  <c r="BX137" i="3"/>
  <c r="CB138" i="3"/>
  <c r="BS139" i="3"/>
  <c r="BK140" i="3"/>
  <c r="BX140" i="3"/>
  <c r="CB141" i="3"/>
  <c r="BS142" i="3"/>
  <c r="CC142" i="3" s="1"/>
  <c r="BK143" i="3"/>
  <c r="BU143" i="3" s="1"/>
  <c r="BX143" i="3"/>
  <c r="BO144" i="3"/>
  <c r="BY144" i="3" s="1"/>
  <c r="CB144" i="3"/>
  <c r="BS145" i="3"/>
  <c r="BK146" i="3"/>
  <c r="CB147" i="3"/>
  <c r="BX149" i="3"/>
  <c r="BS151" i="3"/>
  <c r="BK152" i="3"/>
  <c r="BU152" i="3" s="1"/>
  <c r="BX152" i="3"/>
  <c r="CB153" i="3"/>
  <c r="BS154" i="3"/>
  <c r="CC154" i="3" s="1"/>
  <c r="BK155" i="3"/>
  <c r="BX155" i="3"/>
  <c r="BO156" i="3"/>
  <c r="BY156" i="3" s="1"/>
  <c r="CB156" i="3"/>
  <c r="BS157" i="3"/>
  <c r="CC157" i="3" s="1"/>
  <c r="BK158" i="3"/>
  <c r="BX158" i="3"/>
  <c r="BX161" i="3"/>
  <c r="CB162" i="3"/>
  <c r="BS163" i="3"/>
  <c r="CC163" i="3" s="1"/>
  <c r="BK164" i="3"/>
  <c r="BX164" i="3"/>
  <c r="BS166" i="3"/>
  <c r="CC166" i="3" s="1"/>
  <c r="BK167" i="3"/>
  <c r="BU167" i="3" s="1"/>
  <c r="BX167" i="3"/>
  <c r="BO168" i="3"/>
  <c r="CB168" i="3"/>
  <c r="BS169" i="3"/>
  <c r="CC169" i="3" s="1"/>
  <c r="BK170" i="3"/>
  <c r="BU170" i="3" s="1"/>
  <c r="BX170" i="3"/>
  <c r="CB171" i="3"/>
  <c r="BX173" i="3"/>
  <c r="CB174" i="3"/>
  <c r="BX176" i="3"/>
  <c r="BX179" i="3"/>
  <c r="CB180" i="3"/>
  <c r="BX182" i="3"/>
  <c r="CB183" i="3"/>
  <c r="BX185" i="3"/>
  <c r="CB186" i="3"/>
  <c r="CB189" i="3"/>
  <c r="CB192" i="3"/>
  <c r="CB195" i="3"/>
  <c r="BX197" i="3"/>
  <c r="CB198" i="3"/>
  <c r="BX200" i="3"/>
  <c r="CB201" i="3"/>
  <c r="CB204" i="3"/>
  <c r="CB207" i="3"/>
  <c r="BX209" i="3"/>
  <c r="CB210" i="3"/>
  <c r="CB213" i="3"/>
  <c r="BX215" i="3"/>
  <c r="CB216" i="3"/>
  <c r="BP210" i="3"/>
  <c r="BZ210" i="3" s="1"/>
  <c r="BY104" i="3"/>
  <c r="BP105" i="3"/>
  <c r="BY107" i="3"/>
  <c r="CC108" i="3"/>
  <c r="BU109" i="3"/>
  <c r="BL110" i="3"/>
  <c r="BV110" i="3" s="1"/>
  <c r="BY110" i="3"/>
  <c r="BP111" i="3"/>
  <c r="CC111" i="3"/>
  <c r="BU112" i="3"/>
  <c r="BL113" i="3"/>
  <c r="BV113" i="3" s="1"/>
  <c r="BY113" i="3"/>
  <c r="BP114" i="3"/>
  <c r="CC114" i="3"/>
  <c r="BU115" i="3"/>
  <c r="BL116" i="3"/>
  <c r="BV116" i="3" s="1"/>
  <c r="BY116" i="3"/>
  <c r="CC117" i="3"/>
  <c r="BU118" i="3"/>
  <c r="BY119" i="3"/>
  <c r="CC120" i="3"/>
  <c r="BU121" i="3"/>
  <c r="BL122" i="3"/>
  <c r="BV122" i="3" s="1"/>
  <c r="BP123" i="3"/>
  <c r="BZ123" i="3" s="1"/>
  <c r="CC123" i="3"/>
  <c r="BU124" i="3"/>
  <c r="BL125" i="3"/>
  <c r="BV125" i="3" s="1"/>
  <c r="BY125" i="3"/>
  <c r="BU127" i="3"/>
  <c r="BL128" i="3"/>
  <c r="BV128" i="3" s="1"/>
  <c r="BY128" i="3"/>
  <c r="BP129" i="3"/>
  <c r="CC129" i="3"/>
  <c r="BU130" i="3"/>
  <c r="BL131" i="3"/>
  <c r="BY131" i="3"/>
  <c r="BP132" i="3"/>
  <c r="CC132" i="3"/>
  <c r="BU133" i="3"/>
  <c r="BL134" i="3"/>
  <c r="BV134" i="3" s="1"/>
  <c r="CC135" i="3"/>
  <c r="BU136" i="3"/>
  <c r="BY137" i="3"/>
  <c r="CC138" i="3"/>
  <c r="BU139" i="3"/>
  <c r="BL140" i="3"/>
  <c r="BV140" i="3" s="1"/>
  <c r="BY140" i="3"/>
  <c r="BP141" i="3"/>
  <c r="BZ141" i="3" s="1"/>
  <c r="CC141" i="3"/>
  <c r="BU142" i="3"/>
  <c r="BL143" i="3"/>
  <c r="BV143" i="3" s="1"/>
  <c r="BY143" i="3"/>
  <c r="BP144" i="3"/>
  <c r="BZ144" i="3" s="1"/>
  <c r="CC144" i="3"/>
  <c r="BU145" i="3"/>
  <c r="BL146" i="3"/>
  <c r="BV146" i="3" s="1"/>
  <c r="CC147" i="3"/>
  <c r="BU148" i="3"/>
  <c r="BY149" i="3"/>
  <c r="BU151" i="3"/>
  <c r="BL152" i="3"/>
  <c r="BV152" i="3" s="1"/>
  <c r="BY152" i="3"/>
  <c r="BP153" i="3"/>
  <c r="BZ153" i="3" s="1"/>
  <c r="CC153" i="3"/>
  <c r="BU154" i="3"/>
  <c r="BL155" i="3"/>
  <c r="BV155" i="3" s="1"/>
  <c r="BY155" i="3"/>
  <c r="BP156" i="3"/>
  <c r="BL158" i="3"/>
  <c r="BY158" i="3"/>
  <c r="BU160" i="3"/>
  <c r="BY161" i="3"/>
  <c r="CC162" i="3"/>
  <c r="BU163" i="3"/>
  <c r="BL164" i="3"/>
  <c r="BY164" i="3"/>
  <c r="BP165" i="3"/>
  <c r="BZ165" i="3" s="1"/>
  <c r="BL167" i="3"/>
  <c r="BV167" i="3" s="1"/>
  <c r="BY167" i="3"/>
  <c r="BP168" i="3"/>
  <c r="BZ168" i="3" s="1"/>
  <c r="BL170" i="3"/>
  <c r="BY170" i="3"/>
  <c r="CC171" i="3"/>
  <c r="BU172" i="3"/>
  <c r="BY173" i="3"/>
  <c r="CC174" i="3"/>
  <c r="BU175" i="3"/>
  <c r="BL176" i="3"/>
  <c r="BY176" i="3"/>
  <c r="BP177" i="3"/>
  <c r="BZ177" i="3" s="1"/>
  <c r="BL179" i="3"/>
  <c r="BY179" i="3"/>
  <c r="BP180" i="3"/>
  <c r="CC180" i="3"/>
  <c r="BU181" i="3"/>
  <c r="BL182" i="3"/>
  <c r="BV182" i="3" s="1"/>
  <c r="BY182" i="3"/>
  <c r="CC183" i="3"/>
  <c r="BU184" i="3"/>
  <c r="BL185" i="3"/>
  <c r="BV185" i="3" s="1"/>
  <c r="BY185" i="3"/>
  <c r="BP186" i="3"/>
  <c r="BZ186" i="3" s="1"/>
  <c r="CC186" i="3"/>
  <c r="BU187" i="3"/>
  <c r="CC189" i="3"/>
  <c r="BU190" i="3"/>
  <c r="CC195" i="3"/>
  <c r="BU196" i="3"/>
  <c r="BL197" i="3"/>
  <c r="BV197" i="3" s="1"/>
  <c r="BY197" i="3"/>
  <c r="BP198" i="3"/>
  <c r="BZ198" i="3" s="1"/>
  <c r="CC198" i="3"/>
  <c r="BU199" i="3"/>
  <c r="CC201" i="3"/>
  <c r="BU202" i="3"/>
  <c r="CC207" i="3"/>
  <c r="CC210" i="3"/>
  <c r="BU211" i="3"/>
  <c r="CC213" i="3"/>
  <c r="BU214" i="3"/>
  <c r="BY215" i="3"/>
  <c r="CC216" i="3"/>
  <c r="BV198" i="3"/>
  <c r="BZ199" i="3"/>
  <c r="BV204" i="3"/>
  <c r="BZ205" i="3"/>
  <c r="BV216" i="3"/>
  <c r="BW213" i="3"/>
  <c r="BS170" i="3"/>
  <c r="BK171" i="3"/>
  <c r="BO172" i="3"/>
  <c r="CB172" i="3"/>
  <c r="BS173" i="3"/>
  <c r="BX174" i="3"/>
  <c r="CB175" i="3"/>
  <c r="BX177" i="3"/>
  <c r="CB178" i="3"/>
  <c r="BX180" i="3"/>
  <c r="CB181" i="3"/>
  <c r="BS182" i="3"/>
  <c r="CB184" i="3"/>
  <c r="CB187" i="3"/>
  <c r="BX189" i="3"/>
  <c r="CB190" i="3"/>
  <c r="BX192" i="3"/>
  <c r="CB193" i="3"/>
  <c r="CB199" i="3"/>
  <c r="BX201" i="3"/>
  <c r="CB202" i="3"/>
  <c r="BX204" i="3"/>
  <c r="CB205" i="3"/>
  <c r="BX210" i="3"/>
  <c r="CB211" i="3"/>
  <c r="BX213" i="3"/>
  <c r="BY174" i="3"/>
  <c r="CC175" i="3"/>
  <c r="BU176" i="3"/>
  <c r="BY177" i="3"/>
  <c r="CC178" i="3"/>
  <c r="BU179" i="3"/>
  <c r="BY180" i="3"/>
  <c r="BP181" i="3"/>
  <c r="BZ181" i="3" s="1"/>
  <c r="CC181" i="3"/>
  <c r="BU182" i="3"/>
  <c r="BL183" i="3"/>
  <c r="CC184" i="3"/>
  <c r="BU188" i="3"/>
  <c r="BY189" i="3"/>
  <c r="CC190" i="3"/>
  <c r="BU191" i="3"/>
  <c r="CC193" i="3"/>
  <c r="BU194" i="3"/>
  <c r="CC199" i="3"/>
  <c r="BU200" i="3"/>
  <c r="BY201" i="3"/>
  <c r="CC202" i="3"/>
  <c r="BU203" i="3"/>
  <c r="CC205" i="3"/>
  <c r="BU206" i="3"/>
  <c r="BU209" i="3"/>
  <c r="BY210" i="3"/>
  <c r="CC211" i="3"/>
  <c r="BU212" i="3"/>
  <c r="BY213" i="3"/>
  <c r="AQ218" i="3" l="1"/>
</calcChain>
</file>

<file path=xl/sharedStrings.xml><?xml version="1.0" encoding="utf-8"?>
<sst xmlns="http://schemas.openxmlformats.org/spreadsheetml/2006/main" count="2139" uniqueCount="328">
  <si>
    <t>Diagnostico general del vehículo</t>
  </si>
  <si>
    <t>Revisión y mantenimiento bloqueo central puertas</t>
  </si>
  <si>
    <t xml:space="preserve">Desmanchado de laminas - pintura exterior (incluye </t>
  </si>
  <si>
    <t>Servicio lamina y pintura guardafango delantero derecho.</t>
  </si>
  <si>
    <t>Servicio lamina y pintura defensa lateral trasero</t>
  </si>
  <si>
    <t>Servicio lamina y pintura defensa lateral delantero</t>
  </si>
  <si>
    <t>Servicio lamina y pintura bómper defensa trasero</t>
  </si>
  <si>
    <t>Servicio lamina y pintura bómper defensa delantero</t>
  </si>
  <si>
    <t>DESCRIPCIÓN PROCEDIMIENTO (SISTEMA CARROCERIA INCLUYE MANO DE OBRA, REPUESTOS MAS IVA)</t>
  </si>
  <si>
    <t>SUMINISTRO Y CAMBIO SOPORTES DE MOTOR</t>
  </si>
  <si>
    <t>SUMINISTRO Y CAMBIO JUNTA DEL MÚLTIPLE ESCAPE</t>
  </si>
  <si>
    <t>SUMINISTRO Y CAMBIO DE ESPIRAL DER. O IZQD.</t>
  </si>
  <si>
    <t>SUMINISTRO Y CAMBIO DE ANTIRUIDOS(JUEGO)</t>
  </si>
  <si>
    <t>SUMINISTRO  Y CAMBIO TAPA RADIADOR</t>
  </si>
  <si>
    <t>SUMINISTRO  Y CAMBIO JUEGO DE BORNES</t>
  </si>
  <si>
    <t>SUMINISTRO  Y CAMBIO FUSIBLE</t>
  </si>
  <si>
    <t>SUMINISTRO  Y CAMBIO FLASHER</t>
  </si>
  <si>
    <t>SUMINISTRO  Y CAMBIO DE TAPETES</t>
  </si>
  <si>
    <t>SINCRONIZACION DE MOTOR Incluye (Cables de Alta Jgo de Bujias Filtro de Combustible lavada de inyectores con sus microfiltros y orring)</t>
  </si>
  <si>
    <t>SERVICIO DE LAVADA EXPRESS</t>
  </si>
  <si>
    <t>LIMPIEZA DE CONECTORES SENSORES ACTUADORES MODULOS</t>
  </si>
  <si>
    <t>Lavado general y grafito</t>
  </si>
  <si>
    <t>CAMBIO DE JUNTAS HOMOCINETICAS (PUNTA DE EJE) LADO RUEDA O CAJA</t>
  </si>
  <si>
    <t>Cambio empaque toma enfriador aceite</t>
  </si>
  <si>
    <t>Cambio reten caja</t>
  </si>
  <si>
    <t>Cambio bieleta suspensión (incluye instalación)</t>
  </si>
  <si>
    <t>Cambio racor del tubo hidráulico</t>
  </si>
  <si>
    <t>Diagnóstico inicial sistema refrigeración</t>
  </si>
  <si>
    <t>Cambio aceite caja</t>
  </si>
  <si>
    <t>Galón refrigerante radiador (incluye repuestos y se</t>
  </si>
  <si>
    <t>Cambio manija exterior trasera derecha (incluye instalación)</t>
  </si>
  <si>
    <t>Limpieza cuerpo aceleración</t>
  </si>
  <si>
    <t>Prueba de bobinas y cables de alta</t>
  </si>
  <si>
    <t>Cambio chapa puerta cilíndrica de seguridad</t>
  </si>
  <si>
    <t>Mantenimiento preventivo y correctivo crucetas</t>
  </si>
  <si>
    <t>Mantenimiento correctivo eje delantero</t>
  </si>
  <si>
    <t>Reparación llanta at</t>
  </si>
  <si>
    <t>Gas refrigerante (incluye repuestos y servicios)</t>
  </si>
  <si>
    <t>Cambio Válvula de expansión (incluye repuestos y servicios</t>
  </si>
  <si>
    <t>Cambio Brazo oscilante (incluye repuestos y servicios)</t>
  </si>
  <si>
    <t>Cambio Buje de tijera (incluye repuestos y servicios)</t>
  </si>
  <si>
    <t>Kit clíper freno trasero.  (incluye repuestos</t>
  </si>
  <si>
    <t>Kit clíper freno delantero. (incluye repuestos)</t>
  </si>
  <si>
    <t>Cambio manija trasera izquierda o derecha.</t>
  </si>
  <si>
    <t>Tapizado sillas traseras</t>
  </si>
  <si>
    <t>Tapizado sillas delanteras</t>
  </si>
  <si>
    <t>Cambio forros sillas</t>
  </si>
  <si>
    <t>Cambio tapizado piso</t>
  </si>
  <si>
    <t>Cambio manguera surtidor de agua plumillas</t>
  </si>
  <si>
    <t>Cambio motor agua plumillas</t>
  </si>
  <si>
    <t>Soldadura eléctrica punto</t>
  </si>
  <si>
    <t>Soldadura aluminio en punto</t>
  </si>
  <si>
    <t>Soldadura autógena punto</t>
  </si>
  <si>
    <t>Soldadura en bronce punto</t>
  </si>
  <si>
    <t>Despichada llanta con blindaje</t>
  </si>
  <si>
    <t>Cambio brazo plumilla trasera</t>
  </si>
  <si>
    <t>Cambio brazo plumilla delantera</t>
  </si>
  <si>
    <t>Cambio plumilla trasera</t>
  </si>
  <si>
    <t>Cambio plumillas delanteras</t>
  </si>
  <si>
    <t>Elaboración tapizado cojinería</t>
  </si>
  <si>
    <t>Empaque de tapa de bomba de combustible</t>
  </si>
  <si>
    <t>Soldadura autógena del cardan</t>
  </si>
  <si>
    <t>Polarizado</t>
  </si>
  <si>
    <t>Cambio de Grasa litio libra aeroshell</t>
  </si>
  <si>
    <r>
      <rPr>
        <sz val="8"/>
        <rFont val="Arial"/>
        <family val="2"/>
      </rPr>
      <t>Cambio de yoki completo y espiga
spicer (incluye yoki completo y espiga)</t>
    </r>
  </si>
  <si>
    <r>
      <rPr>
        <sz val="8"/>
        <rFont val="Arial"/>
        <family val="2"/>
      </rPr>
      <t>Cambio de juego de lainas de
ajuste de las charnelas (incluye lainas)</t>
    </r>
  </si>
  <si>
    <r>
      <rPr>
        <sz val="8"/>
        <rFont val="Arial"/>
        <family val="2"/>
      </rPr>
      <t>Cambio de empaquetadura
charnela (incluye empaquetadura y retenes)</t>
    </r>
  </si>
  <si>
    <t>Cambio de charnelas (incluye charnelas)</t>
  </si>
  <si>
    <t>Cepillado de volante</t>
  </si>
  <si>
    <t xml:space="preserve">1/4 de aceite caja. </t>
  </si>
  <si>
    <t>Suministro de llantas según referencia para cada vehículo automotor</t>
  </si>
  <si>
    <t>Servicio Domicilio - Desvare incluye grúa dentro de Popayán</t>
  </si>
  <si>
    <t>Cambio de radiador (incluye instalación)</t>
  </si>
  <si>
    <t>Cable de acelerador (incluye instalación)</t>
  </si>
  <si>
    <t>Cambio de bomba de frenos (incluye instalación)</t>
  </si>
  <si>
    <t>Cambio de bomba de aceite (incluye instalación)</t>
  </si>
  <si>
    <t>Cambio de bomba de gasolina (incluye instalación)</t>
  </si>
  <si>
    <t>Cambio de bomba de agua (incluye instalación)</t>
  </si>
  <si>
    <t>Cambio de campanas (incluye instalación)</t>
  </si>
  <si>
    <t>Mantenimiento sistema vidrios eléctricos (incluye instalación)</t>
  </si>
  <si>
    <t>Mantenimiento de cerradura puertas (incluye instalación)</t>
  </si>
  <si>
    <t>Lavada General (motor,
chasis,  carrocería,  aspirada,
desmanchada, capota interna, cojinería)</t>
  </si>
  <si>
    <t>Sensor de oxigeno incluye instalación (incluye instalación)</t>
  </si>
  <si>
    <t>Despichada llanta sin blindaje</t>
  </si>
  <si>
    <t>Cambio de válvulas (incluye válvulas)</t>
  </si>
  <si>
    <t>Alineación y balance en las 4 ruedas</t>
  </si>
  <si>
    <r>
      <rPr>
        <sz val="8"/>
        <rFont val="Arial"/>
        <family val="2"/>
      </rPr>
      <t>Desmanchado de laminas - pintura exterior (incluye mano de
obra)</t>
    </r>
  </si>
  <si>
    <r>
      <rPr>
        <sz val="8"/>
        <rFont val="Arial"/>
        <family val="2"/>
      </rPr>
      <t>Desmanchado interna y externo
de farolas -quitar opacidad (incluye mano de obra)</t>
    </r>
  </si>
  <si>
    <t>Revisión Tecno mecánica</t>
  </si>
  <si>
    <t>DESCRIPCION PROCEDIMIENTO (SERVICIOS VARIOS INCLUYE MANO DE OBRA, SUMINISTRO DE REPUESTOS MAS IVA)</t>
  </si>
  <si>
    <t xml:space="preserve">Cambio sirena alarma </t>
  </si>
  <si>
    <t xml:space="preserve">Cambio motor elevavidrios </t>
  </si>
  <si>
    <t>Revisión sistema eléctrico general</t>
  </si>
  <si>
    <t>Mantenimiento cambio Pito</t>
  </si>
  <si>
    <t>Batería ( incluye instalación)</t>
  </si>
  <si>
    <t>Batería (incluye instalación)</t>
  </si>
  <si>
    <t>Servicio escáner</t>
  </si>
  <si>
    <t>Cambio de bombillo de exploradora (incluye bombillo)</t>
  </si>
  <si>
    <t>Cambio de bombillo para cocuyo (incluye bombillo)</t>
  </si>
  <si>
    <t>Cambio de bombillo halógeno farola(incluye bombillo)</t>
  </si>
  <si>
    <t>Cambio de bombillo para direccional (incluye bombillo)</t>
  </si>
  <si>
    <t>Cambio de bombillo para stop 3 filamentos (incluye bombillo)</t>
  </si>
  <si>
    <t>Cambio del arranque.</t>
  </si>
  <si>
    <t>Revisión y mantenimiento del Arranque</t>
  </si>
  <si>
    <t>Reparación general alternador</t>
  </si>
  <si>
    <t>Cambio polea alternador</t>
  </si>
  <si>
    <t>Cambio balinera alternador</t>
  </si>
  <si>
    <t>Cambio portadiodos alternador</t>
  </si>
  <si>
    <t>Cambio alternador.</t>
  </si>
  <si>
    <t>revisión y mantenimiento alternador</t>
  </si>
  <si>
    <t>DESCRIPCIÓN PROCEDIMIENTO (SISTEMA ELECTRICO INCLUYE MANO DE OBRA, REPUESTOS MAS IVA)</t>
  </si>
  <si>
    <t xml:space="preserve">Mantenimiento riel de inyectores </t>
  </si>
  <si>
    <t xml:space="preserve">Cambio riel de inyectores </t>
  </si>
  <si>
    <t>Cambio d/m bomba inyección</t>
  </si>
  <si>
    <t>Cambio d/m inyectores para reparar</t>
  </si>
  <si>
    <t>Cambio  bomba inyección</t>
  </si>
  <si>
    <t xml:space="preserve">Reparación bomba de inyección </t>
  </si>
  <si>
    <t>Calibración inyectores y bomba</t>
  </si>
  <si>
    <t>Cambio de filtro de combustible (incluye filtro de combustible)</t>
  </si>
  <si>
    <t>Sincronización general: Cambio de cables de alta, Cambio de bujías, limpieza de inyectores, servicio de scanner (incluye repuestos y mano de obra)</t>
  </si>
  <si>
    <t>DESCRIPCIÓN PROCEDIMIENTO (SISTEMA DE COMBUSTIBLE INCLUYE MANO DE OBRA, REPUESTOS MAS IVA)</t>
  </si>
  <si>
    <t>Limpieza tubería a/c</t>
  </si>
  <si>
    <t>cambio compresor a/c</t>
  </si>
  <si>
    <t>Recarga de aire acondicionado (incluye mano de obra)</t>
  </si>
  <si>
    <t>Cambio de filtro aire acondicionado (incluye filtro)</t>
  </si>
  <si>
    <t>válvula IAC - incluye instalación (incluye instalación)</t>
  </si>
  <si>
    <t>Cambio Correa de aire acondicionado (Incluye correa de Aire Acondicionado)</t>
  </si>
  <si>
    <t>Cambio del condensador del aire acondicionado</t>
  </si>
  <si>
    <t>Mantenimiento del condensador (lavado, sondeado)</t>
  </si>
  <si>
    <t>Reparación general compresor aire acondicionado.</t>
  </si>
  <si>
    <t>Mantenimiento correctivo fugas de aire acondicionado.</t>
  </si>
  <si>
    <t>DESCRIPCIÓN PROCEDIMIENTO (SISTEMA AIRE ACONDICIONADO INCLUYE MANO DE OBRA, REPUESTOS MAS IVA)</t>
  </si>
  <si>
    <t xml:space="preserve">Lubricación de rodamientos </t>
  </si>
  <si>
    <t xml:space="preserve">Cambio de retenes de rodamientos </t>
  </si>
  <si>
    <t>Extracción de rodamientos de los ejes en prensa hidráulica</t>
  </si>
  <si>
    <t>Junta homocinética</t>
  </si>
  <si>
    <t>Cambio de rodamientos coaxiales
joyo (incluye rodamientos coaxiales)</t>
  </si>
  <si>
    <t>DESCRIPCIÓN PROCEDIMIENTO (SISTEMA DE RODAMIENTOS EJE UNO Y EJE DOS INCLUYE MANO DE OBRA, REPUESTOS MAS IVA)</t>
  </si>
  <si>
    <t>Encamisado mordaza freno.</t>
  </si>
  <si>
    <t>Cambio Guayas freno emergencia</t>
  </si>
  <si>
    <t>Cambio kit mordaza trasera completa</t>
  </si>
  <si>
    <t>Cambio sellos clíper traseros (incluye repuestos y</t>
  </si>
  <si>
    <t>Cambio sellos clíper delanteros (incluye repuestos</t>
  </si>
  <si>
    <t>Antruido trasero (juego)</t>
  </si>
  <si>
    <t>Cambio Pistón mordaza.</t>
  </si>
  <si>
    <t>Tensión de freno de emergencia</t>
  </si>
  <si>
    <t>Cambio de Mangueras de freno</t>
  </si>
  <si>
    <t>Cambio de Bandas de freno de emergencia (incluye bandas e instalación)</t>
  </si>
  <si>
    <t>Suministro y aplicación de líquido de frenos</t>
  </si>
  <si>
    <t>Cambio de discos de frenos (incluye montaje y desmontaje)</t>
  </si>
  <si>
    <t>Cepillado de campana (incluye desmonte y montaje)</t>
  </si>
  <si>
    <t>Cambio Kit de columnas de mordaza.</t>
  </si>
  <si>
    <t>Cepillado de discos (incluye desmonte y montaje)</t>
  </si>
  <si>
    <t>Cilindros de frenos (incluye instalación)</t>
  </si>
  <si>
    <t>Mantenimiento de frenos (incluye líquido de frenos, Cambio de chupas, purga, mantenimiento de mordaza)</t>
  </si>
  <si>
    <t>Cambio de bandas (incluye combo kit de bandas  traseras)</t>
  </si>
  <si>
    <t>Cambio de bandas (incluye combo kit de bandas  delanteras)</t>
  </si>
  <si>
    <t>Cambio de pastillas (juego pastillas traseras)</t>
  </si>
  <si>
    <t>Cambio de pastillas delanteras. (juego)</t>
  </si>
  <si>
    <t>DESCRIPCIÓN PROCEDIMIENTO (SISTEMA DE FRENOS EJE UNO Y EJE DOS INCLUYE MANO DE OBRA, REPUESTOS MAS IVA)</t>
  </si>
  <si>
    <t>Revisión y corrección de fugas aceite motor</t>
  </si>
  <si>
    <t>Calibración y limpieza bujías motor</t>
  </si>
  <si>
    <t>Reparación de motor</t>
  </si>
  <si>
    <t>Empaquetadura de motor (incluye instalación)</t>
  </si>
  <si>
    <t>1/4 de aceite de motor.</t>
  </si>
  <si>
    <t>Cambio de Culata de motor, empaques culata, empaques tapa válvula, empaque carter, termostato.
(Incluye mano de obra)</t>
  </si>
  <si>
    <t>Cambio de aceite de motor (incluye aceite y filtro de aceite)</t>
  </si>
  <si>
    <t>Desengrase y limpieza de motor</t>
  </si>
  <si>
    <t>DESCRIPCIÓN PROCEDIMIENTO (SISTEMA DE MOTOR, INCLUYE MANO DE OBRA, REPUESTOS MAS IVA)</t>
  </si>
  <si>
    <t>1/4 de aceite transmisión (incluye repuestos y servicios)</t>
  </si>
  <si>
    <t>Cambio aceite transmisión</t>
  </si>
  <si>
    <t>Kit cambio de distribución: 2 piñones eje de levas, 1 piñón cigüeñal, 1piñon loco doble, 1 guía curva, 1 guía recta, 2 guías de ajuste, 1 cadena larga tipo oruga, 1 cadena corta tipo oruga sencilla, 1 tensor de cadena; según referencia del vehículo.</t>
  </si>
  <si>
    <t>Monte y desmonte de volante del embrague</t>
  </si>
  <si>
    <t>Bomba de embrague principal (incluye instalación)</t>
  </si>
  <si>
    <t>Bomba de embrague auxiliar (incluye instalación)</t>
  </si>
  <si>
    <t>Embrague: incluye kit e instalación -guaya de embrague, disco, servicio de prensa y balinera (todo incluido).</t>
  </si>
  <si>
    <t>DESCRIPCIÓN PROCEDIMIENTO (SISTEMA DE TRASMISION, INCLUYE MANO DE OBRA, REPUESTOS MAS IVA)</t>
  </si>
  <si>
    <t>Guardapolvos para el eje del cardan</t>
  </si>
  <si>
    <t>Cambio dirección hidráulica (incluye dirección hidráulica)</t>
  </si>
  <si>
    <t>Cambio de rotula inferior (incluye mano de obra)</t>
  </si>
  <si>
    <t>Cambio de rotula superior (incluye mano de obra)</t>
  </si>
  <si>
    <t>Cambio de correa de dirección</t>
  </si>
  <si>
    <t xml:space="preserve">Reparación y empaquetado bomba de dirección </t>
  </si>
  <si>
    <t>Cambio sellos bomba dirección (kit)</t>
  </si>
  <si>
    <t>Caja de dirección (incluye instalación)</t>
  </si>
  <si>
    <t>Bomba hidráulica Dirección  (bajar y montar)</t>
  </si>
  <si>
    <t>Cambio de aceite hidráulico</t>
  </si>
  <si>
    <t>Reparación y cambio empaquetadura caja de dirección</t>
  </si>
  <si>
    <t>Cambio de brazos axiales.</t>
  </si>
  <si>
    <t>Cambio de terminales de dirección.</t>
  </si>
  <si>
    <t>DESCRIPCIÓN PROCEDIMIENTO (SISTEMA DIRECCION INCLUYE MANO DE OBRA, REPUESTOS MAS IVA)</t>
  </si>
  <si>
    <t>Cambio de soportes de muelle (incluye soportes de muelle)</t>
  </si>
  <si>
    <t>Cambio bujes de muelle (incluye bujes de muelle)</t>
  </si>
  <si>
    <t>Revisión topes traseros</t>
  </si>
  <si>
    <t>Servicio prensa</t>
  </si>
  <si>
    <t>Cambio bujes de la barra. (Templetes)</t>
  </si>
  <si>
    <t>Cambio de amortiguadores (der izqui).</t>
  </si>
  <si>
    <t>DESCRIPCIÓN PROCEDIMIENTO (SUSPENSION EJE DOS INCLUYE MANO DE OBRA, REPUESTOS MAS IVA)</t>
  </si>
  <si>
    <t>Cambio Junta esférica superior de la suspensión</t>
  </si>
  <si>
    <t>Cambio Junta esférica inferior de la suspensión</t>
  </si>
  <si>
    <t>Cambio cauchos barra (incluye instalación)</t>
  </si>
  <si>
    <t>Cambio de crucetas cardan spicer (incluido crucetas de cardan)</t>
  </si>
  <si>
    <t>Cambio bujes de tijeras derecho e izquierdo</t>
  </si>
  <si>
    <t>Cambio de Lagrimas (kit)</t>
  </si>
  <si>
    <t>Cambio de topes superiores  e inferiores</t>
  </si>
  <si>
    <t>Desensamble y ensamble de tijeras inferiores izquierda y derecha</t>
  </si>
  <si>
    <t>Desensamble y ensamble de tijera superiores izquierda y derecha</t>
  </si>
  <si>
    <t>DESCRIPCIÓN PROCEDIMIENTO (SUSPENSION EJE UNO INCLUYE MANO DE OBRA, REPUESTOS  MAS IVA)</t>
  </si>
  <si>
    <t>MAZDA 6: OBG-856</t>
  </si>
  <si>
    <r>
      <rPr>
        <b/>
        <sz val="8"/>
        <rFont val="Century Gothic"/>
        <family val="2"/>
      </rPr>
      <t>TOYOTA PRADO MT 4,000
OBI- 641</t>
    </r>
  </si>
  <si>
    <t>TOYOTA PRADO MT
3956CC OJX-304</t>
  </si>
  <si>
    <t>TOYOTA PRADO MT3956CC
OBH- 206</t>
  </si>
  <si>
    <t>TOYOTA PRADO VXM OBG- 708</t>
  </si>
  <si>
    <t>TOYOTA PRADO VX OBG- 375</t>
  </si>
  <si>
    <t>TOYOTA PRADO VX OBG- 218</t>
  </si>
  <si>
    <t>TOYOTA PRADO VX OBG- 845</t>
  </si>
  <si>
    <t>TOYOTA PRADO MT 3400 CC 5P TC
OBH-387</t>
  </si>
  <si>
    <t>SERVICIOS Y/O REPUESTOS ESCRIPCIÓN PROCEDIMIENTO (REPARACION DEL MOTOR
INCLUYE MANO DE OBRA, REPUESTOS MAS IVA)</t>
  </si>
  <si>
    <t>ITEM</t>
  </si>
  <si>
    <t>AÑO 2026 (PRECIO MAS BAJO)</t>
  </si>
  <si>
    <t>PARQUE AUTOMOTOR RAMA JUDICIAL</t>
  </si>
  <si>
    <t>DESCRIPCIÓN</t>
  </si>
  <si>
    <t>AÑO 2026</t>
  </si>
  <si>
    <t>TOYOTA PRADO MT 3400 CC 5P TC
OBH+387</t>
  </si>
  <si>
    <t>TOYOTA PRADO VX OBG+ 845</t>
  </si>
  <si>
    <t>TOYOTA PRADO VX OBG+ 218</t>
  </si>
  <si>
    <t>TOYOTA PRADO VX OBG+ 375</t>
  </si>
  <si>
    <t>TOYOTA PRADO VXM OBG+ 708</t>
  </si>
  <si>
    <t>TOYOTA PRADO MT3956CC
OBH+ 206</t>
  </si>
  <si>
    <t>TOYOTA PRADO MT
3956CC OJX+304</t>
  </si>
  <si>
    <t>TOYOTA PRADO MT 4,000
OBI+ 641</t>
  </si>
  <si>
    <t>MAZDA 6: OBG+856</t>
  </si>
  <si>
    <t>SERVITECA ELECTRODOMINGUEZ</t>
  </si>
  <si>
    <r>
      <rPr>
        <b/>
        <sz val="6"/>
        <rFont val="Arial"/>
        <family val="2"/>
      </rPr>
      <t>TOYOTA PRADO VX OBG- 845</t>
    </r>
  </si>
  <si>
    <r>
      <rPr>
        <b/>
        <sz val="6"/>
        <rFont val="Arial"/>
        <family val="2"/>
      </rPr>
      <t>TOYOTA PRADO VX OBG- 218</t>
    </r>
  </si>
  <si>
    <r>
      <rPr>
        <b/>
        <sz val="6"/>
        <rFont val="Arial"/>
        <family val="2"/>
      </rPr>
      <t>TOYOTA PRADO VXM OBG- 708</t>
    </r>
  </si>
  <si>
    <r>
      <rPr>
        <b/>
        <sz val="6"/>
        <rFont val="Arial"/>
        <family val="2"/>
      </rPr>
      <t xml:space="preserve">TOYOTA PRADO MT
</t>
    </r>
    <r>
      <rPr>
        <b/>
        <sz val="6"/>
        <rFont val="Arial"/>
        <family val="2"/>
      </rPr>
      <t>3956CC OJX-304</t>
    </r>
  </si>
  <si>
    <r>
      <rPr>
        <b/>
        <sz val="6"/>
        <rFont val="Arial"/>
        <family val="2"/>
      </rPr>
      <t xml:space="preserve">TOYOTA PRADO MT 4,000
</t>
    </r>
    <r>
      <rPr>
        <b/>
        <sz val="6"/>
        <rFont val="Arial"/>
        <family val="2"/>
      </rPr>
      <t>OBI- 641</t>
    </r>
  </si>
  <si>
    <r>
      <rPr>
        <b/>
        <sz val="6"/>
        <rFont val="Arial"/>
        <family val="2"/>
      </rPr>
      <t>MAZDA 6: OBG-856</t>
    </r>
  </si>
  <si>
    <t>TALLER GONZALEZ</t>
  </si>
  <si>
    <t>LUBRITECAS COLOMBIA</t>
  </si>
  <si>
    <t>MOTOCICLETA AÑO 2026 (PRECIO MAS BAJO)</t>
  </si>
  <si>
    <t>PROPUESTA PRECIO MAS BAJO</t>
  </si>
  <si>
    <t>SERVICIOS Y/O REPUESTOS EN EL DETALLE DE LA DESCRIPCION DEL PROCEDIMIENTO (REPARACION DEL MOTOR INCLUYE MANO DE OBRA, REPUESTOS MAS IVA)</t>
  </si>
  <si>
    <t>SUZUKI DR 650 BHU14</t>
  </si>
  <si>
    <t>farola completa (incluye instalación)</t>
  </si>
  <si>
    <t>stop trasero (incluye instalación)</t>
  </si>
  <si>
    <t>Cambio de pastillas (incluye pastillas)</t>
  </si>
  <si>
    <t>MANTENIMIENTO DE FRENOS: (Incluye líquido de frenos, cambio de chupas, purga,  Mantenimiento de mordaza)</t>
  </si>
  <si>
    <t>Cepillado de discos (incluye servicio de torno)</t>
  </si>
  <si>
    <t>Kit de columnas de mordaza</t>
  </si>
  <si>
    <t>Cambio de aceite 4t (incluye aceite, filtro de aceite y filtro de aire)</t>
  </si>
  <si>
    <t>Cambio de aceite 2t (incluye Aceite, filtro de aceite y filtro de aire)</t>
  </si>
  <si>
    <t>Cambio de amortiguadores incluye amortiguadores</t>
  </si>
  <si>
    <t>Cambio de filtro de combustible (incluye Filtro)</t>
  </si>
  <si>
    <t>Sincronización general (lubricación, Limpieza de carburador, Revisión eléctrica, empaquetadura y des carbonada) incluye líquidos, grasas, gasolina y cualquier insumo requerido para la sincronización</t>
  </si>
  <si>
    <t>Cambio de kit de carburador (incluye kit del carburador)</t>
  </si>
  <si>
    <t>Cambio de discos de clutch</t>
  </si>
  <si>
    <t>Cambio de Bujía (incluye bujía)</t>
  </si>
  <si>
    <t>Cambio de flacher (incluye Flacher)</t>
  </si>
  <si>
    <t>Cambio de kit de arrastre (incluye kit de arrastre)</t>
  </si>
  <si>
    <t>Lavado corriente "enjuagúe"</t>
  </si>
  <si>
    <t>Cambio de bombillo unidad "farola" (incluye bombillo)</t>
  </si>
  <si>
    <t xml:space="preserve"> Cambio de bombillo para stop (incluye bombillo)</t>
  </si>
  <si>
    <t>Cambio de bobina (incluye bocina)</t>
  </si>
  <si>
    <t>Cambio de cadenilla de motor (incluye cadenilla)</t>
  </si>
  <si>
    <t>Cambio de anillos (incluye anillos)</t>
  </si>
  <si>
    <t>Empaquetadura de motor y cilindro para reparación de motor</t>
  </si>
  <si>
    <t>Cepillado de camisa "Torno"</t>
  </si>
  <si>
    <t>Cambio de llanta y/o neumático</t>
  </si>
  <si>
    <t>Despichada</t>
  </si>
  <si>
    <t>Rectificada y/o Coalada de Rin</t>
  </si>
  <si>
    <t>Cambio de discos de frenos (incluye instalación)</t>
  </si>
  <si>
    <t>Cambio de cable de acelerador -Guaya (incluye instalación)</t>
  </si>
  <si>
    <t>Radiador (incluye instalación)</t>
  </si>
  <si>
    <t>Reparación motor (mano de obra)</t>
  </si>
  <si>
    <t>Pistón</t>
  </si>
  <si>
    <t>Kit Anillos</t>
  </si>
  <si>
    <t>Biela</t>
  </si>
  <si>
    <t>Cilindros</t>
  </si>
  <si>
    <t>Válvulas</t>
  </si>
  <si>
    <t>Árbol de levas</t>
  </si>
  <si>
    <t>Suministro y aplicación de líquido de frenos (incluye mano de obra)</t>
  </si>
  <si>
    <t>MOTOCICLETA</t>
  </si>
  <si>
    <t xml:space="preserve">PROPUESTA </t>
  </si>
  <si>
    <t>NO CAMBIARON ITEMS</t>
  </si>
  <si>
    <t>VALOR MENOR AL PROPUESTO DE LA RAMA COMPARADO CON LA OFERTA DE CADA CONTRATISTA</t>
  </si>
  <si>
    <t>ITEMS NO MODIFICADOS</t>
  </si>
  <si>
    <t>DIFERENCIA ENTRE EL VALOR PRESUPUESTADO Y LA PROPUESTA DE ELETRODOMINGUEZ</t>
  </si>
  <si>
    <t>DIFERENCIA ENTRE EL VALOR PRESUPUESTADO Y LA PROPUESTA DE TALLER GONZALEZ</t>
  </si>
  <si>
    <t>DIFERENCIA ENTRE EL VALOR PRESUPUESTADO Y LA PROPUESTA DE LUBRITECAS COLOMBIA</t>
  </si>
  <si>
    <t>ITEMS POR ENCIMA DEL PRESUPUESTO COLOR ROJO</t>
  </si>
  <si>
    <t>NO CUMPLE EN EL ITEM 127 DEL MAZDA 6: OBG-856</t>
  </si>
  <si>
    <t>NO CUMPLE EN EL ITEM 93, 127 Y 138 DE TODOS LOS VEHÍCULOS</t>
  </si>
  <si>
    <t>NUMERO DE VALORES POR ENCIMA DEL PRESUPUESTO 27</t>
  </si>
  <si>
    <r>
      <rPr>
        <b/>
        <sz val="9"/>
        <rFont val="Arial"/>
        <family val="2"/>
      </rPr>
      <t>TOYOTA PRADO MT 4,000
OBI- 641</t>
    </r>
  </si>
  <si>
    <r>
      <rPr>
        <sz val="10"/>
        <rFont val="Arial"/>
        <family val="2"/>
      </rPr>
      <t>Desmanchado interna y externo
de farolas -quitar opacidad (incluye mano de obra)</t>
    </r>
  </si>
  <si>
    <r>
      <rPr>
        <sz val="10"/>
        <rFont val="Arial"/>
        <family val="2"/>
      </rPr>
      <t>Desmanchado de laminas - pintura exterior (incluye mano de
obra)</t>
    </r>
  </si>
  <si>
    <r>
      <rPr>
        <sz val="10"/>
        <rFont val="Arial"/>
        <family val="2"/>
      </rPr>
      <t>Cambio de empaquetadura
charnela (incluye empaquetadura y retenes)</t>
    </r>
  </si>
  <si>
    <r>
      <rPr>
        <sz val="10"/>
        <rFont val="Arial"/>
        <family val="2"/>
      </rPr>
      <t>Cambio de juego de lainas de
ajuste de las charnelas (incluye lainas)</t>
    </r>
  </si>
  <si>
    <r>
      <rPr>
        <sz val="10"/>
        <rFont val="Arial"/>
        <family val="2"/>
      </rPr>
      <t>Cambio de yoki completo y espiga
spicer (incluye yoki completo y espiga)</t>
    </r>
  </si>
  <si>
    <t>VIDAL ROJAS Y CIA S.A.</t>
  </si>
  <si>
    <t>DIFERENCIA ENTRE EL VALOR PRESUPUESTADO Y LA PROPUESTA DE VIDAL ROJAS Y CIA S.A.</t>
  </si>
  <si>
    <t>DIFERENCIA ENTRE EL NUMERO DE ITEMS CON MAYOR DESCUENTO DE TALLER GONZALEZ</t>
  </si>
  <si>
    <t>DIFERENCIA ENTRE EL NUMERO DE ITEMS CON MAYOR DESCUENTO DE VIDAL ROJAS Y CIA S.A.</t>
  </si>
  <si>
    <t>MAYOR VALOR DESCONTADO POR ITEM    DE COLOR AZUL</t>
  </si>
  <si>
    <t>MAYOR VALOR DESCONTADO POR ITEM DE COLOR ROJO</t>
  </si>
  <si>
    <t>17 DE 1791</t>
  </si>
  <si>
    <t>1774 DE 1791</t>
  </si>
  <si>
    <t>VALOR DESCONTADO</t>
  </si>
  <si>
    <t>Menor valor en todos los items es SERVITECA ELECTRODOMINGUEZ</t>
  </si>
  <si>
    <t>No de items 44</t>
  </si>
  <si>
    <t>PRESUPUESTO DE LA DIRECCIÓN SECCIONAL - RESULTADO DEL ESTUDIO DE MERCADO</t>
  </si>
  <si>
    <t>TALLER GONZÁLEZ</t>
  </si>
  <si>
    <t>VIDAL ROJAS</t>
  </si>
  <si>
    <t>LUBRITECA COLOMBIA</t>
  </si>
  <si>
    <t>NO CUMPLE 1 VALOR OFERTADO POR ENCIMA DEL PRESUPUESTO</t>
  </si>
  <si>
    <t>NO CUMPLE 27 VALORES OFERTADOS POR ENCIMA DEL PRESUPUESTO</t>
  </si>
  <si>
    <t>1 PUESTO DE ELIGIBILIDAD</t>
  </si>
  <si>
    <t>2 PUESTO DE ELIGIBILIDAD</t>
  </si>
  <si>
    <t>NO CUMPLE 27 VALORES OFERTADOS POR ENCIMA DEL PRESUPUESTO DE VEHICULOS</t>
  </si>
  <si>
    <t>NO CUMPLE 1 VALOR OFERTADO POR ENCIMA DEL PRESUPUESTO DE VEHICULOS</t>
  </si>
  <si>
    <t xml:space="preserve">CUMPLE </t>
  </si>
  <si>
    <t>MOTOS</t>
  </si>
  <si>
    <t>VEHICULOS</t>
  </si>
  <si>
    <t>VEHÍCULOS</t>
  </si>
  <si>
    <t>NUMERO DE VALORES POR ENCIMA DEL PRESUPUESTO 1</t>
  </si>
  <si>
    <t>En consecuencia el Proponente en Primer Puesto de elegibilidad es el Proponente de taller González y el Segundo es el Proponente Vidal Rojas CIA.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</si>
</sst>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&quot;$&quot;\ #,##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rgb="FF000000"/>
      <name val="Century Gothic"/>
      <family val="2"/>
    </font>
    <font>
      <sz val="11"/>
      <color rgb="FF000000"/>
      <name val="Calibri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 MT"/>
      <family val="2"/>
    </font>
    <font>
      <b/>
      <sz val="12"/>
      <name val="Arial"/>
      <family val="2"/>
    </font>
    <font>
      <b/>
      <sz val="8"/>
      <name val="Century Gothic"/>
      <family val="2"/>
    </font>
    <font>
      <sz val="8"/>
      <color rgb="FF000000"/>
      <name val="Times New Roman"/>
      <family val="1"/>
    </font>
    <font>
      <b/>
      <sz val="8"/>
      <color rgb="FFFF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12"/>
      <name val="Arial"/>
      <family val="2"/>
    </font>
    <font>
      <b/>
      <sz val="16"/>
      <name val="Arial"/>
      <family val="2"/>
    </font>
    <font>
      <b/>
      <sz val="6"/>
      <name val="Arial"/>
      <family val="2"/>
    </font>
    <font>
      <b/>
      <sz val="8"/>
      <color rgb="FF000000"/>
      <name val="Century Gothic"/>
      <family val="2"/>
    </font>
    <font>
      <b/>
      <sz val="12"/>
      <color rgb="FF000000"/>
      <name val="Century Gothic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b/>
      <sz val="14"/>
      <color rgb="FF000000"/>
      <name val="Arial"/>
      <family val="2"/>
    </font>
    <font>
      <sz val="18"/>
      <color rgb="FFFF0000"/>
      <name val="Century Gothic"/>
      <family val="2"/>
    </font>
    <font>
      <sz val="14"/>
      <color rgb="FFFF0000"/>
      <name val="Century Gothic"/>
      <family val="2"/>
    </font>
    <font>
      <sz val="12"/>
      <name val="Century Gothic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4"/>
      <color rgb="FF000000"/>
      <name val="Century Gothic"/>
      <family val="2"/>
    </font>
    <font>
      <sz val="12"/>
      <color rgb="FFFF000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b/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color rgb="FF000000"/>
      <name val="Century Gothic"/>
      <family val="2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5DFB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505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/>
    <xf numFmtId="43" fontId="5" fillId="0" borderId="0" applyFont="0" applyFill="0" applyBorder="0" applyAlignment="0" applyProtection="0"/>
    <xf numFmtId="0" fontId="5" fillId="0" borderId="0">
      <alignment wrapText="1"/>
    </xf>
    <xf numFmtId="44" fontId="5" fillId="0" borderId="0" applyFont="0" applyFill="0" applyBorder="0" applyAlignment="0" applyProtection="0"/>
    <xf numFmtId="0" fontId="1" fillId="0" borderId="0"/>
    <xf numFmtId="0" fontId="1" fillId="0" borderId="0"/>
    <xf numFmtId="44" fontId="14" fillId="0" borderId="0" applyFont="0" applyFill="0" applyBorder="0" applyAlignment="0" applyProtection="0"/>
  </cellStyleXfs>
  <cellXfs count="499">
    <xf numFmtId="0" fontId="0" fillId="0" borderId="0" xfId="0"/>
    <xf numFmtId="0" fontId="4" fillId="0" borderId="0" xfId="3" applyFont="1" applyAlignment="1">
      <alignment horizontal="left" vertical="top"/>
    </xf>
    <xf numFmtId="164" fontId="6" fillId="0" borderId="1" xfId="4" applyNumberFormat="1" applyFont="1" applyBorder="1" applyAlignment="1">
      <alignment horizontal="center" vertical="center" wrapText="1"/>
    </xf>
    <xf numFmtId="164" fontId="6" fillId="0" borderId="2" xfId="4" applyNumberFormat="1" applyFont="1" applyBorder="1" applyAlignment="1">
      <alignment horizontal="center" vertical="center" wrapText="1"/>
    </xf>
    <xf numFmtId="0" fontId="7" fillId="0" borderId="3" xfId="5" applyFont="1" applyBorder="1" applyAlignment="1">
      <alignment horizontal="left" vertical="top" wrapText="1"/>
    </xf>
    <xf numFmtId="1" fontId="8" fillId="0" borderId="4" xfId="3" applyNumberFormat="1" applyFont="1" applyBorder="1" applyAlignment="1">
      <alignment horizontal="center" vertical="center" shrinkToFit="1"/>
    </xf>
    <xf numFmtId="164" fontId="6" fillId="0" borderId="7" xfId="4" applyNumberFormat="1" applyFont="1" applyBorder="1" applyAlignment="1">
      <alignment horizontal="center" vertical="center" wrapText="1"/>
    </xf>
    <xf numFmtId="164" fontId="6" fillId="0" borderId="8" xfId="4" applyNumberFormat="1" applyFont="1" applyBorder="1" applyAlignment="1">
      <alignment horizontal="center" vertical="center" wrapText="1"/>
    </xf>
    <xf numFmtId="0" fontId="7" fillId="0" borderId="5" xfId="7" applyFont="1" applyBorder="1" applyAlignment="1">
      <alignment horizontal="left" vertical="top" wrapText="1"/>
    </xf>
    <xf numFmtId="1" fontId="8" fillId="0" borderId="9" xfId="3" applyNumberFormat="1" applyFont="1" applyBorder="1" applyAlignment="1">
      <alignment horizontal="center" vertical="center" shrinkToFit="1"/>
    </xf>
    <xf numFmtId="0" fontId="7" fillId="0" borderId="5" xfId="5" applyFont="1" applyBorder="1" applyAlignment="1">
      <alignment horizontal="left" vertical="top" wrapText="1"/>
    </xf>
    <xf numFmtId="0" fontId="7" fillId="0" borderId="11" xfId="5" applyFont="1" applyBorder="1" applyAlignment="1">
      <alignment horizontal="left" vertical="top" wrapText="1"/>
    </xf>
    <xf numFmtId="1" fontId="8" fillId="0" borderId="12" xfId="3" applyNumberFormat="1" applyFont="1" applyBorder="1" applyAlignment="1">
      <alignment horizontal="center" vertical="center" shrinkToFit="1"/>
    </xf>
    <xf numFmtId="165" fontId="6" fillId="0" borderId="7" xfId="6" applyNumberFormat="1" applyFont="1" applyBorder="1" applyAlignment="1">
      <alignment horizontal="center" vertical="center" wrapText="1"/>
    </xf>
    <xf numFmtId="165" fontId="6" fillId="0" borderId="8" xfId="6" applyNumberFormat="1" applyFont="1" applyBorder="1" applyAlignment="1">
      <alignment horizontal="center" vertical="center" wrapText="1"/>
    </xf>
    <xf numFmtId="0" fontId="5" fillId="0" borderId="3" xfId="5" applyBorder="1" applyAlignment="1">
      <alignment horizontal="left" vertical="top" wrapText="1"/>
    </xf>
    <xf numFmtId="0" fontId="5" fillId="0" borderId="5" xfId="5" applyBorder="1" applyAlignment="1">
      <alignment horizontal="left" vertical="top" wrapText="1"/>
    </xf>
    <xf numFmtId="1" fontId="8" fillId="0" borderId="19" xfId="3" applyNumberFormat="1" applyFont="1" applyBorder="1" applyAlignment="1">
      <alignment horizontal="center" vertical="center" shrinkToFit="1"/>
    </xf>
    <xf numFmtId="0" fontId="7" fillId="0" borderId="20" xfId="5" applyFont="1" applyBorder="1" applyAlignment="1">
      <alignment horizontal="left" vertical="top" wrapText="1"/>
    </xf>
    <xf numFmtId="0" fontId="11" fillId="0" borderId="5" xfId="3" applyFont="1" applyBorder="1" applyAlignment="1">
      <alignment horizontal="left" vertical="top"/>
    </xf>
    <xf numFmtId="0" fontId="4" fillId="0" borderId="5" xfId="3" applyFont="1" applyBorder="1" applyAlignment="1">
      <alignment horizontal="left" vertical="top"/>
    </xf>
    <xf numFmtId="0" fontId="7" fillId="0" borderId="5" xfId="3" applyFont="1" applyBorder="1" applyAlignment="1">
      <alignment horizontal="left" vertical="center" wrapText="1"/>
    </xf>
    <xf numFmtId="164" fontId="12" fillId="0" borderId="7" xfId="4" applyNumberFormat="1" applyFont="1" applyBorder="1" applyAlignment="1">
      <alignment horizontal="center" vertical="center" wrapText="1"/>
    </xf>
    <xf numFmtId="164" fontId="12" fillId="0" borderId="8" xfId="4" applyNumberFormat="1" applyFont="1" applyBorder="1" applyAlignment="1">
      <alignment horizontal="center" vertical="center" wrapText="1"/>
    </xf>
    <xf numFmtId="0" fontId="13" fillId="0" borderId="5" xfId="3" applyFont="1" applyBorder="1" applyAlignment="1">
      <alignment horizontal="left" vertical="center" wrapText="1"/>
    </xf>
    <xf numFmtId="0" fontId="7" fillId="0" borderId="8" xfId="3" applyFont="1" applyBorder="1" applyAlignment="1">
      <alignment horizontal="left" vertical="center" wrapText="1"/>
    </xf>
    <xf numFmtId="1" fontId="8" fillId="0" borderId="25" xfId="3" applyNumberFormat="1" applyFont="1" applyBorder="1" applyAlignment="1">
      <alignment horizontal="center" vertical="center" shrinkToFit="1"/>
    </xf>
    <xf numFmtId="164" fontId="4" fillId="0" borderId="0" xfId="4" applyNumberFormat="1" applyFont="1" applyAlignment="1">
      <alignment horizontal="left" vertical="top"/>
    </xf>
    <xf numFmtId="0" fontId="11" fillId="0" borderId="20" xfId="3" applyFont="1" applyBorder="1" applyAlignment="1">
      <alignment horizontal="left" vertical="top"/>
    </xf>
    <xf numFmtId="0" fontId="7" fillId="0" borderId="8" xfId="8" applyFont="1" applyBorder="1" applyAlignment="1">
      <alignment vertical="center" wrapText="1"/>
    </xf>
    <xf numFmtId="0" fontId="6" fillId="0" borderId="25" xfId="8" applyFont="1" applyBorder="1" applyAlignment="1">
      <alignment horizontal="center" vertical="center" wrapText="1"/>
    </xf>
    <xf numFmtId="0" fontId="11" fillId="0" borderId="19" xfId="3" applyFont="1" applyBorder="1" applyAlignment="1">
      <alignment horizontal="left" vertical="top"/>
    </xf>
    <xf numFmtId="0" fontId="11" fillId="0" borderId="9" xfId="3" applyFont="1" applyBorder="1" applyAlignment="1">
      <alignment horizontal="left" vertical="top"/>
    </xf>
    <xf numFmtId="0" fontId="4" fillId="0" borderId="9" xfId="3" applyFont="1" applyBorder="1" applyAlignment="1">
      <alignment horizontal="left" vertical="top"/>
    </xf>
    <xf numFmtId="0" fontId="7" fillId="0" borderId="20" xfId="7" applyFont="1" applyBorder="1" applyAlignment="1">
      <alignment horizontal="left" vertical="top" wrapText="1"/>
    </xf>
    <xf numFmtId="0" fontId="6" fillId="0" borderId="9" xfId="8" applyFont="1" applyBorder="1" applyAlignment="1">
      <alignment horizontal="center" vertical="center" wrapText="1"/>
    </xf>
    <xf numFmtId="0" fontId="7" fillId="0" borderId="8" xfId="7" applyFont="1" applyBorder="1" applyAlignment="1">
      <alignment horizontal="left" vertical="top" wrapText="1"/>
    </xf>
    <xf numFmtId="0" fontId="3" fillId="0" borderId="0" xfId="3" applyAlignment="1">
      <alignment horizontal="left" vertical="top"/>
    </xf>
    <xf numFmtId="0" fontId="7" fillId="0" borderId="9" xfId="3" applyFont="1" applyBorder="1" applyAlignment="1">
      <alignment horizontal="left" vertical="center" wrapText="1"/>
    </xf>
    <xf numFmtId="0" fontId="7" fillId="0" borderId="8" xfId="5" applyFont="1" applyBorder="1" applyAlignment="1">
      <alignment horizontal="left" vertical="top" wrapText="1"/>
    </xf>
    <xf numFmtId="0" fontId="7" fillId="0" borderId="29" xfId="3" applyFont="1" applyBorder="1" applyAlignment="1">
      <alignment horizontal="left" vertical="center" wrapText="1"/>
    </xf>
    <xf numFmtId="1" fontId="8" fillId="0" borderId="30" xfId="3" applyNumberFormat="1" applyFont="1" applyBorder="1" applyAlignment="1">
      <alignment horizontal="center" vertical="center" shrinkToFit="1"/>
    </xf>
    <xf numFmtId="0" fontId="11" fillId="0" borderId="0" xfId="3" applyFont="1" applyAlignment="1">
      <alignment horizontal="left" vertical="top"/>
    </xf>
    <xf numFmtId="1" fontId="8" fillId="0" borderId="34" xfId="3" applyNumberFormat="1" applyFont="1" applyBorder="1" applyAlignment="1">
      <alignment horizontal="center" vertical="center" shrinkToFit="1"/>
    </xf>
    <xf numFmtId="164" fontId="6" fillId="0" borderId="8" xfId="4" applyNumberFormat="1" applyFont="1" applyFill="1" applyBorder="1" applyAlignment="1">
      <alignment horizontal="center" vertical="center" wrapText="1"/>
    </xf>
    <xf numFmtId="0" fontId="11" fillId="0" borderId="8" xfId="3" applyFont="1" applyBorder="1" applyAlignment="1">
      <alignment horizontal="left" vertical="top"/>
    </xf>
    <xf numFmtId="0" fontId="10" fillId="5" borderId="14" xfId="3" applyFont="1" applyFill="1" applyBorder="1" applyAlignment="1">
      <alignment horizontal="center" vertical="center" wrapText="1"/>
    </xf>
    <xf numFmtId="0" fontId="4" fillId="5" borderId="15" xfId="3" applyFont="1" applyFill="1" applyBorder="1" applyAlignment="1">
      <alignment horizontal="center" vertical="center" wrapText="1"/>
    </xf>
    <xf numFmtId="0" fontId="10" fillId="5" borderId="15" xfId="3" applyFont="1" applyFill="1" applyBorder="1" applyAlignment="1">
      <alignment horizontal="center" vertical="center" wrapText="1"/>
    </xf>
    <xf numFmtId="0" fontId="10" fillId="5" borderId="16" xfId="3" applyFont="1" applyFill="1" applyBorder="1" applyAlignment="1">
      <alignment horizontal="center" vertical="center" wrapText="1"/>
    </xf>
    <xf numFmtId="0" fontId="10" fillId="5" borderId="35" xfId="3" applyFont="1" applyFill="1" applyBorder="1" applyAlignment="1">
      <alignment horizontal="center" vertical="center" wrapText="1"/>
    </xf>
    <xf numFmtId="0" fontId="4" fillId="5" borderId="35" xfId="3" applyFont="1" applyFill="1" applyBorder="1" applyAlignment="1">
      <alignment horizontal="center" vertical="center" wrapText="1"/>
    </xf>
    <xf numFmtId="0" fontId="17" fillId="5" borderId="16" xfId="3" applyFont="1" applyFill="1" applyBorder="1" applyAlignment="1">
      <alignment horizontal="center" vertical="center" wrapText="1"/>
    </xf>
    <xf numFmtId="0" fontId="17" fillId="5" borderId="35" xfId="3" applyFont="1" applyFill="1" applyBorder="1" applyAlignment="1">
      <alignment horizontal="center" vertical="center" wrapText="1"/>
    </xf>
    <xf numFmtId="41" fontId="17" fillId="6" borderId="15" xfId="2" applyFont="1" applyFill="1" applyBorder="1" applyAlignment="1">
      <alignment horizontal="center" vertical="center" wrapText="1"/>
    </xf>
    <xf numFmtId="41" fontId="17" fillId="6" borderId="35" xfId="2" applyFont="1" applyFill="1" applyBorder="1" applyAlignment="1">
      <alignment horizontal="center" vertical="center" wrapText="1"/>
    </xf>
    <xf numFmtId="41" fontId="17" fillId="6" borderId="14" xfId="2" applyFont="1" applyFill="1" applyBorder="1" applyAlignment="1">
      <alignment horizontal="center" vertical="center" wrapText="1"/>
    </xf>
    <xf numFmtId="41" fontId="3" fillId="6" borderId="35" xfId="2" applyFont="1" applyFill="1" applyBorder="1" applyAlignment="1">
      <alignment horizontal="center" vertical="center" wrapText="1"/>
    </xf>
    <xf numFmtId="0" fontId="17" fillId="5" borderId="15" xfId="3" applyFont="1" applyFill="1" applyBorder="1" applyAlignment="1">
      <alignment horizontal="center" vertical="center" wrapText="1"/>
    </xf>
    <xf numFmtId="41" fontId="17" fillId="0" borderId="15" xfId="2" applyFont="1" applyFill="1" applyBorder="1" applyAlignment="1">
      <alignment horizontal="center" vertical="center" wrapText="1"/>
    </xf>
    <xf numFmtId="41" fontId="3" fillId="0" borderId="15" xfId="2" applyFont="1" applyFill="1" applyBorder="1" applyAlignment="1">
      <alignment horizontal="center" vertical="center" wrapText="1"/>
    </xf>
    <xf numFmtId="41" fontId="6" fillId="0" borderId="5" xfId="2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7" fillId="5" borderId="14" xfId="3" applyFont="1" applyFill="1" applyBorder="1" applyAlignment="1">
      <alignment horizontal="center" vertical="center" wrapText="1"/>
    </xf>
    <xf numFmtId="0" fontId="3" fillId="5" borderId="35" xfId="3" applyFill="1" applyBorder="1" applyAlignment="1">
      <alignment horizontal="center" vertical="center" wrapText="1"/>
    </xf>
    <xf numFmtId="0" fontId="3" fillId="5" borderId="15" xfId="3" applyFill="1" applyBorder="1" applyAlignment="1">
      <alignment horizontal="center" vertical="center" wrapText="1"/>
    </xf>
    <xf numFmtId="166" fontId="6" fillId="8" borderId="8" xfId="8" applyNumberFormat="1" applyFont="1" applyFill="1" applyBorder="1" applyAlignment="1">
      <alignment horizontal="center" vertical="center" wrapText="1"/>
    </xf>
    <xf numFmtId="166" fontId="6" fillId="8" borderId="7" xfId="8" applyNumberFormat="1" applyFont="1" applyFill="1" applyBorder="1" applyAlignment="1">
      <alignment horizontal="center" vertical="center" wrapText="1"/>
    </xf>
    <xf numFmtId="166" fontId="6" fillId="8" borderId="5" xfId="8" applyNumberFormat="1" applyFont="1" applyFill="1" applyBorder="1" applyAlignment="1">
      <alignment horizontal="center" vertical="center" wrapText="1"/>
    </xf>
    <xf numFmtId="166" fontId="6" fillId="8" borderId="10" xfId="8" applyNumberFormat="1" applyFont="1" applyFill="1" applyBorder="1" applyAlignment="1">
      <alignment horizontal="center" vertical="center" wrapText="1"/>
    </xf>
    <xf numFmtId="166" fontId="6" fillId="9" borderId="8" xfId="8" applyNumberFormat="1" applyFont="1" applyFill="1" applyBorder="1" applyAlignment="1">
      <alignment horizontal="center" vertical="center" wrapText="1"/>
    </xf>
    <xf numFmtId="166" fontId="6" fillId="9" borderId="7" xfId="8" applyNumberFormat="1" applyFont="1" applyFill="1" applyBorder="1" applyAlignment="1">
      <alignment horizontal="center" vertical="center" wrapText="1"/>
    </xf>
    <xf numFmtId="166" fontId="6" fillId="9" borderId="5" xfId="8" applyNumberFormat="1" applyFont="1" applyFill="1" applyBorder="1" applyAlignment="1">
      <alignment horizontal="center" vertical="center" wrapText="1"/>
    </xf>
    <xf numFmtId="166" fontId="6" fillId="9" borderId="10" xfId="8" applyNumberFormat="1" applyFont="1" applyFill="1" applyBorder="1" applyAlignment="1">
      <alignment horizontal="center" vertical="center" wrapText="1"/>
    </xf>
    <xf numFmtId="166" fontId="6" fillId="9" borderId="20" xfId="8" applyNumberFormat="1" applyFont="1" applyFill="1" applyBorder="1" applyAlignment="1">
      <alignment horizontal="center" vertical="center" wrapText="1"/>
    </xf>
    <xf numFmtId="166" fontId="6" fillId="9" borderId="21" xfId="8" applyNumberFormat="1" applyFont="1" applyFill="1" applyBorder="1" applyAlignment="1">
      <alignment horizontal="center" vertical="center" wrapText="1"/>
    </xf>
    <xf numFmtId="166" fontId="6" fillId="10" borderId="8" xfId="8" applyNumberFormat="1" applyFont="1" applyFill="1" applyBorder="1" applyAlignment="1">
      <alignment horizontal="center" vertical="center" wrapText="1"/>
    </xf>
    <xf numFmtId="166" fontId="6" fillId="10" borderId="7" xfId="8" applyNumberFormat="1" applyFont="1" applyFill="1" applyBorder="1" applyAlignment="1">
      <alignment horizontal="center" vertical="center" wrapText="1"/>
    </xf>
    <xf numFmtId="166" fontId="6" fillId="10" borderId="5" xfId="8" applyNumberFormat="1" applyFont="1" applyFill="1" applyBorder="1" applyAlignment="1">
      <alignment horizontal="center" vertical="center" wrapText="1"/>
    </xf>
    <xf numFmtId="166" fontId="6" fillId="10" borderId="10" xfId="8" applyNumberFormat="1" applyFont="1" applyFill="1" applyBorder="1" applyAlignment="1">
      <alignment horizontal="center" vertical="center" wrapText="1"/>
    </xf>
    <xf numFmtId="166" fontId="6" fillId="11" borderId="5" xfId="8" applyNumberFormat="1" applyFont="1" applyFill="1" applyBorder="1" applyAlignment="1">
      <alignment horizontal="center" vertical="center" wrapText="1"/>
    </xf>
    <xf numFmtId="166" fontId="6" fillId="11" borderId="10" xfId="8" applyNumberFormat="1" applyFont="1" applyFill="1" applyBorder="1" applyAlignment="1">
      <alignment horizontal="center" vertical="center" wrapText="1"/>
    </xf>
    <xf numFmtId="166" fontId="6" fillId="12" borderId="5" xfId="8" applyNumberFormat="1" applyFont="1" applyFill="1" applyBorder="1" applyAlignment="1">
      <alignment horizontal="center" vertical="center" wrapText="1"/>
    </xf>
    <xf numFmtId="166" fontId="6" fillId="12" borderId="10" xfId="8" applyNumberFormat="1" applyFont="1" applyFill="1" applyBorder="1" applyAlignment="1">
      <alignment horizontal="center" vertical="center" wrapText="1"/>
    </xf>
    <xf numFmtId="166" fontId="11" fillId="12" borderId="5" xfId="3" applyNumberFormat="1" applyFont="1" applyFill="1" applyBorder="1" applyAlignment="1">
      <alignment horizontal="left" vertical="top"/>
    </xf>
    <xf numFmtId="166" fontId="6" fillId="12" borderId="20" xfId="8" applyNumberFormat="1" applyFont="1" applyFill="1" applyBorder="1" applyAlignment="1">
      <alignment horizontal="center" vertical="center" wrapText="1"/>
    </xf>
    <xf numFmtId="166" fontId="6" fillId="12" borderId="21" xfId="8" applyNumberFormat="1" applyFont="1" applyFill="1" applyBorder="1" applyAlignment="1">
      <alignment horizontal="center" vertical="center" wrapText="1"/>
    </xf>
    <xf numFmtId="166" fontId="11" fillId="9" borderId="5" xfId="3" applyNumberFormat="1" applyFont="1" applyFill="1" applyBorder="1" applyAlignment="1">
      <alignment horizontal="left" vertical="top"/>
    </xf>
    <xf numFmtId="166" fontId="11" fillId="9" borderId="10" xfId="3" applyNumberFormat="1" applyFont="1" applyFill="1" applyBorder="1" applyAlignment="1">
      <alignment horizontal="left" vertical="top"/>
    </xf>
    <xf numFmtId="166" fontId="8" fillId="9" borderId="5" xfId="3" applyNumberFormat="1" applyFont="1" applyFill="1" applyBorder="1" applyAlignment="1">
      <alignment horizontal="right" vertical="center" shrinkToFit="1"/>
    </xf>
    <xf numFmtId="166" fontId="8" fillId="9" borderId="10" xfId="3" applyNumberFormat="1" applyFont="1" applyFill="1" applyBorder="1" applyAlignment="1">
      <alignment horizontal="right" vertical="center" shrinkToFit="1"/>
    </xf>
    <xf numFmtId="166" fontId="8" fillId="9" borderId="20" xfId="3" applyNumberFormat="1" applyFont="1" applyFill="1" applyBorder="1" applyAlignment="1">
      <alignment horizontal="right" vertical="center" shrinkToFit="1"/>
    </xf>
    <xf numFmtId="166" fontId="8" fillId="9" borderId="21" xfId="3" applyNumberFormat="1" applyFont="1" applyFill="1" applyBorder="1" applyAlignment="1">
      <alignment horizontal="right" vertical="center" shrinkToFit="1"/>
    </xf>
    <xf numFmtId="166" fontId="6" fillId="13" borderId="8" xfId="8" applyNumberFormat="1" applyFont="1" applyFill="1" applyBorder="1" applyAlignment="1">
      <alignment horizontal="center" vertical="center" wrapText="1"/>
    </xf>
    <xf numFmtId="166" fontId="6" fillId="13" borderId="7" xfId="8" applyNumberFormat="1" applyFont="1" applyFill="1" applyBorder="1" applyAlignment="1">
      <alignment horizontal="center" vertical="center" wrapText="1"/>
    </xf>
    <xf numFmtId="166" fontId="6" fillId="13" borderId="5" xfId="8" applyNumberFormat="1" applyFont="1" applyFill="1" applyBorder="1" applyAlignment="1">
      <alignment horizontal="center" vertical="center" wrapText="1"/>
    </xf>
    <xf numFmtId="166" fontId="6" fillId="13" borderId="10" xfId="8" applyNumberFormat="1" applyFont="1" applyFill="1" applyBorder="1" applyAlignment="1">
      <alignment horizontal="center" vertical="center" wrapText="1"/>
    </xf>
    <xf numFmtId="166" fontId="8" fillId="13" borderId="5" xfId="3" applyNumberFormat="1" applyFont="1" applyFill="1" applyBorder="1" applyAlignment="1">
      <alignment horizontal="right" vertical="center" shrinkToFit="1"/>
    </xf>
    <xf numFmtId="166" fontId="8" fillId="13" borderId="10" xfId="3" applyNumberFormat="1" applyFont="1" applyFill="1" applyBorder="1" applyAlignment="1">
      <alignment horizontal="right" vertical="center" shrinkToFit="1"/>
    </xf>
    <xf numFmtId="166" fontId="11" fillId="13" borderId="5" xfId="3" applyNumberFormat="1" applyFont="1" applyFill="1" applyBorder="1" applyAlignment="1">
      <alignment horizontal="left" vertical="top"/>
    </xf>
    <xf numFmtId="166" fontId="11" fillId="13" borderId="10" xfId="3" applyNumberFormat="1" applyFont="1" applyFill="1" applyBorder="1" applyAlignment="1">
      <alignment horizontal="left" vertical="top"/>
    </xf>
    <xf numFmtId="166" fontId="11" fillId="13" borderId="20" xfId="3" applyNumberFormat="1" applyFont="1" applyFill="1" applyBorder="1" applyAlignment="1">
      <alignment horizontal="left" vertical="top"/>
    </xf>
    <xf numFmtId="166" fontId="11" fillId="13" borderId="21" xfId="3" applyNumberFormat="1" applyFont="1" applyFill="1" applyBorder="1" applyAlignment="1">
      <alignment horizontal="left" vertical="top"/>
    </xf>
    <xf numFmtId="166" fontId="11" fillId="14" borderId="8" xfId="3" applyNumberFormat="1" applyFont="1" applyFill="1" applyBorder="1" applyAlignment="1">
      <alignment horizontal="left" vertical="top"/>
    </xf>
    <xf numFmtId="166" fontId="11" fillId="14" borderId="7" xfId="3" applyNumberFormat="1" applyFont="1" applyFill="1" applyBorder="1" applyAlignment="1">
      <alignment horizontal="left" vertical="top"/>
    </xf>
    <xf numFmtId="166" fontId="11" fillId="14" borderId="5" xfId="3" applyNumberFormat="1" applyFont="1" applyFill="1" applyBorder="1" applyAlignment="1">
      <alignment horizontal="left" vertical="top"/>
    </xf>
    <xf numFmtId="166" fontId="11" fillId="14" borderId="10" xfId="3" applyNumberFormat="1" applyFont="1" applyFill="1" applyBorder="1" applyAlignment="1">
      <alignment horizontal="left" vertical="top"/>
    </xf>
    <xf numFmtId="166" fontId="11" fillId="14" borderId="20" xfId="3" applyNumberFormat="1" applyFont="1" applyFill="1" applyBorder="1" applyAlignment="1">
      <alignment horizontal="left" vertical="top"/>
    </xf>
    <xf numFmtId="166" fontId="11" fillId="14" borderId="21" xfId="3" applyNumberFormat="1" applyFont="1" applyFill="1" applyBorder="1" applyAlignment="1">
      <alignment horizontal="left" vertical="top"/>
    </xf>
    <xf numFmtId="166" fontId="6" fillId="15" borderId="8" xfId="8" applyNumberFormat="1" applyFont="1" applyFill="1" applyBorder="1" applyAlignment="1">
      <alignment horizontal="center" vertical="center" wrapText="1"/>
    </xf>
    <xf numFmtId="166" fontId="6" fillId="15" borderId="7" xfId="8" applyNumberFormat="1" applyFont="1" applyFill="1" applyBorder="1" applyAlignment="1">
      <alignment horizontal="center" vertical="center" wrapText="1"/>
    </xf>
    <xf numFmtId="166" fontId="11" fillId="15" borderId="5" xfId="3" applyNumberFormat="1" applyFont="1" applyFill="1" applyBorder="1" applyAlignment="1">
      <alignment horizontal="left" vertical="top"/>
    </xf>
    <xf numFmtId="166" fontId="11" fillId="15" borderId="10" xfId="3" applyNumberFormat="1" applyFont="1" applyFill="1" applyBorder="1" applyAlignment="1">
      <alignment horizontal="left" vertical="top"/>
    </xf>
    <xf numFmtId="166" fontId="11" fillId="15" borderId="20" xfId="3" applyNumberFormat="1" applyFont="1" applyFill="1" applyBorder="1" applyAlignment="1">
      <alignment horizontal="left" vertical="top"/>
    </xf>
    <xf numFmtId="166" fontId="11" fillId="15" borderId="21" xfId="3" applyNumberFormat="1" applyFont="1" applyFill="1" applyBorder="1" applyAlignment="1">
      <alignment horizontal="left" vertical="top"/>
    </xf>
    <xf numFmtId="166" fontId="6" fillId="12" borderId="8" xfId="8" applyNumberFormat="1" applyFont="1" applyFill="1" applyBorder="1" applyAlignment="1">
      <alignment horizontal="center" vertical="center" wrapText="1"/>
    </xf>
    <xf numFmtId="166" fontId="6" fillId="12" borderId="7" xfId="8" applyNumberFormat="1" applyFont="1" applyFill="1" applyBorder="1" applyAlignment="1">
      <alignment horizontal="center" vertical="center" wrapText="1"/>
    </xf>
    <xf numFmtId="166" fontId="6" fillId="12" borderId="3" xfId="8" applyNumberFormat="1" applyFont="1" applyFill="1" applyBorder="1" applyAlignment="1">
      <alignment horizontal="center" vertical="center" wrapText="1"/>
    </xf>
    <xf numFmtId="166" fontId="6" fillId="12" borderId="6" xfId="8" applyNumberFormat="1" applyFont="1" applyFill="1" applyBorder="1" applyAlignment="1">
      <alignment horizontal="center" vertical="center" wrapText="1"/>
    </xf>
    <xf numFmtId="166" fontId="6" fillId="0" borderId="11" xfId="8" applyNumberFormat="1" applyFont="1" applyBorder="1" applyAlignment="1">
      <alignment horizontal="center" vertical="center" wrapText="1"/>
    </xf>
    <xf numFmtId="166" fontId="6" fillId="0" borderId="13" xfId="8" applyNumberFormat="1" applyFont="1" applyBorder="1" applyAlignment="1">
      <alignment horizontal="center" vertical="center" wrapText="1"/>
    </xf>
    <xf numFmtId="166" fontId="6" fillId="0" borderId="5" xfId="8" applyNumberFormat="1" applyFont="1" applyBorder="1" applyAlignment="1">
      <alignment horizontal="center" vertical="center" wrapText="1"/>
    </xf>
    <xf numFmtId="166" fontId="6" fillId="0" borderId="10" xfId="8" applyNumberFormat="1" applyFont="1" applyBorder="1" applyAlignment="1">
      <alignment horizontal="center" vertical="center" wrapText="1"/>
    </xf>
    <xf numFmtId="166" fontId="6" fillId="0" borderId="3" xfId="8" applyNumberFormat="1" applyFont="1" applyBorder="1" applyAlignment="1">
      <alignment horizontal="center" vertical="center" wrapText="1"/>
    </xf>
    <xf numFmtId="166" fontId="6" fillId="0" borderId="6" xfId="8" applyNumberFormat="1" applyFont="1" applyBorder="1" applyAlignment="1">
      <alignment horizontal="center" vertical="center" wrapText="1"/>
    </xf>
    <xf numFmtId="44" fontId="17" fillId="5" borderId="15" xfId="9" applyFont="1" applyFill="1" applyBorder="1" applyAlignment="1">
      <alignment horizontal="center" vertical="center" wrapText="1"/>
    </xf>
    <xf numFmtId="44" fontId="17" fillId="5" borderId="35" xfId="9" applyFont="1" applyFill="1" applyBorder="1" applyAlignment="1">
      <alignment horizontal="center" vertical="center" wrapText="1"/>
    </xf>
    <xf numFmtId="44" fontId="17" fillId="5" borderId="14" xfId="9" applyFont="1" applyFill="1" applyBorder="1" applyAlignment="1">
      <alignment horizontal="center" vertical="center" wrapText="1"/>
    </xf>
    <xf numFmtId="44" fontId="3" fillId="5" borderId="35" xfId="9" applyFont="1" applyFill="1" applyBorder="1" applyAlignment="1">
      <alignment horizontal="center" vertical="center" wrapText="1"/>
    </xf>
    <xf numFmtId="44" fontId="3" fillId="5" borderId="15" xfId="9" applyFont="1" applyFill="1" applyBorder="1" applyAlignment="1">
      <alignment horizontal="center" vertical="center" wrapText="1"/>
    </xf>
    <xf numFmtId="44" fontId="6" fillId="0" borderId="8" xfId="9" applyFont="1" applyBorder="1" applyAlignment="1">
      <alignment horizontal="center" vertical="center" wrapText="1"/>
    </xf>
    <xf numFmtId="44" fontId="6" fillId="0" borderId="7" xfId="9" applyFont="1" applyBorder="1" applyAlignment="1">
      <alignment horizontal="center" vertical="center" wrapText="1"/>
    </xf>
    <xf numFmtId="44" fontId="6" fillId="0" borderId="5" xfId="9" applyFont="1" applyBorder="1" applyAlignment="1">
      <alignment horizontal="center" vertical="center" wrapText="1"/>
    </xf>
    <xf numFmtId="44" fontId="6" fillId="0" borderId="10" xfId="9" applyFont="1" applyBorder="1" applyAlignment="1">
      <alignment horizontal="center" vertical="center" wrapText="1"/>
    </xf>
    <xf numFmtId="1" fontId="8" fillId="16" borderId="9" xfId="3" applyNumberFormat="1" applyFont="1" applyFill="1" applyBorder="1" applyAlignment="1">
      <alignment horizontal="center" vertical="center" shrinkToFit="1"/>
    </xf>
    <xf numFmtId="0" fontId="7" fillId="16" borderId="5" xfId="7" applyFont="1" applyFill="1" applyBorder="1" applyAlignment="1">
      <alignment horizontal="left" vertical="top" wrapText="1"/>
    </xf>
    <xf numFmtId="44" fontId="6" fillId="16" borderId="5" xfId="9" applyFont="1" applyFill="1" applyBorder="1" applyAlignment="1">
      <alignment horizontal="center" vertical="center" wrapText="1"/>
    </xf>
    <xf numFmtId="44" fontId="6" fillId="16" borderId="10" xfId="9" applyFont="1" applyFill="1" applyBorder="1" applyAlignment="1">
      <alignment horizontal="center" vertical="center" wrapText="1"/>
    </xf>
    <xf numFmtId="44" fontId="6" fillId="0" borderId="20" xfId="9" applyFont="1" applyBorder="1" applyAlignment="1">
      <alignment horizontal="center" vertical="center" wrapText="1"/>
    </xf>
    <xf numFmtId="44" fontId="6" fillId="0" borderId="21" xfId="9" applyFont="1" applyBorder="1" applyAlignment="1">
      <alignment horizontal="center" vertical="center" wrapText="1"/>
    </xf>
    <xf numFmtId="0" fontId="7" fillId="16" borderId="5" xfId="3" applyFont="1" applyFill="1" applyBorder="1" applyAlignment="1">
      <alignment horizontal="left" vertical="center" wrapText="1"/>
    </xf>
    <xf numFmtId="44" fontId="6" fillId="0" borderId="5" xfId="9" applyFont="1" applyFill="1" applyBorder="1" applyAlignment="1">
      <alignment horizontal="center" vertical="center" wrapText="1"/>
    </xf>
    <xf numFmtId="0" fontId="7" fillId="16" borderId="5" xfId="0" applyFont="1" applyFill="1" applyBorder="1" applyAlignment="1">
      <alignment horizontal="left" vertical="top" wrapText="1"/>
    </xf>
    <xf numFmtId="0" fontId="11" fillId="16" borderId="9" xfId="3" applyFont="1" applyFill="1" applyBorder="1" applyAlignment="1">
      <alignment horizontal="left" vertical="top"/>
    </xf>
    <xf numFmtId="0" fontId="11" fillId="16" borderId="5" xfId="3" applyFont="1" applyFill="1" applyBorder="1" applyAlignment="1">
      <alignment horizontal="left" vertical="top"/>
    </xf>
    <xf numFmtId="44" fontId="6" fillId="16" borderId="8" xfId="9" applyFont="1" applyFill="1" applyBorder="1" applyAlignment="1">
      <alignment horizontal="center" vertical="center" wrapText="1"/>
    </xf>
    <xf numFmtId="44" fontId="6" fillId="0" borderId="3" xfId="9" applyFont="1" applyBorder="1" applyAlignment="1">
      <alignment horizontal="center" vertical="center" wrapText="1"/>
    </xf>
    <xf numFmtId="44" fontId="6" fillId="0" borderId="6" xfId="9" applyFont="1" applyBorder="1" applyAlignment="1">
      <alignment horizontal="center" vertical="center" wrapText="1"/>
    </xf>
    <xf numFmtId="44" fontId="6" fillId="0" borderId="11" xfId="9" applyFont="1" applyBorder="1" applyAlignment="1">
      <alignment horizontal="center" vertical="center" wrapText="1"/>
    </xf>
    <xf numFmtId="44" fontId="6" fillId="0" borderId="13" xfId="9" applyFont="1" applyBorder="1" applyAlignment="1">
      <alignment horizontal="center" vertical="center" wrapText="1"/>
    </xf>
    <xf numFmtId="41" fontId="4" fillId="0" borderId="0" xfId="3" applyNumberFormat="1" applyFont="1" applyAlignment="1">
      <alignment horizontal="left" vertical="top"/>
    </xf>
    <xf numFmtId="0" fontId="21" fillId="6" borderId="43" xfId="0" applyFont="1" applyFill="1" applyBorder="1" applyAlignment="1">
      <alignment horizontal="center" vertical="center" wrapText="1" readingOrder="1"/>
    </xf>
    <xf numFmtId="0" fontId="22" fillId="3" borderId="35" xfId="0" applyFont="1" applyFill="1" applyBorder="1" applyAlignment="1">
      <alignment horizontal="center" vertical="center" wrapText="1" readingOrder="1"/>
    </xf>
    <xf numFmtId="0" fontId="22" fillId="17" borderId="43" xfId="0" applyFont="1" applyFill="1" applyBorder="1" applyAlignment="1">
      <alignment horizontal="center" vertical="center" wrapText="1" readingOrder="1"/>
    </xf>
    <xf numFmtId="0" fontId="13" fillId="0" borderId="35" xfId="0" applyFont="1" applyBorder="1" applyAlignment="1">
      <alignment horizontal="center" vertical="center" wrapText="1" readingOrder="1"/>
    </xf>
    <xf numFmtId="0" fontId="13" fillId="0" borderId="15" xfId="0" applyFont="1" applyBorder="1" applyAlignment="1">
      <alignment vertical="center" wrapText="1" readingOrder="1"/>
    </xf>
    <xf numFmtId="164" fontId="6" fillId="0" borderId="7" xfId="1" applyNumberFormat="1" applyFont="1" applyFill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 readingOrder="1"/>
    </xf>
    <xf numFmtId="0" fontId="13" fillId="0" borderId="32" xfId="0" applyFont="1" applyBorder="1" applyAlignment="1">
      <alignment vertical="center" wrapText="1" readingOrder="1"/>
    </xf>
    <xf numFmtId="0" fontId="13" fillId="18" borderId="32" xfId="0" applyFont="1" applyFill="1" applyBorder="1" applyAlignment="1">
      <alignment vertical="center" wrapText="1" readingOrder="1"/>
    </xf>
    <xf numFmtId="164" fontId="6" fillId="0" borderId="1" xfId="1" applyNumberFormat="1" applyFont="1" applyFill="1" applyBorder="1" applyAlignment="1">
      <alignment horizontal="center" vertical="center" wrapText="1"/>
    </xf>
    <xf numFmtId="0" fontId="21" fillId="6" borderId="43" xfId="0" applyFont="1" applyFill="1" applyBorder="1" applyAlignment="1">
      <alignment horizontal="center" vertical="center" readingOrder="1"/>
    </xf>
    <xf numFmtId="166" fontId="13" fillId="0" borderId="35" xfId="0" applyNumberFormat="1" applyFont="1" applyBorder="1" applyAlignment="1">
      <alignment horizontal="center" vertical="center" readingOrder="1"/>
    </xf>
    <xf numFmtId="166" fontId="13" fillId="0" borderId="43" xfId="0" applyNumberFormat="1" applyFont="1" applyBorder="1" applyAlignment="1">
      <alignment horizontal="center" vertical="center" readingOrder="1"/>
    </xf>
    <xf numFmtId="41" fontId="21" fillId="6" borderId="43" xfId="2" applyFont="1" applyFill="1" applyBorder="1" applyAlignment="1">
      <alignment horizontal="center" vertical="center" readingOrder="1"/>
    </xf>
    <xf numFmtId="41" fontId="22" fillId="3" borderId="35" xfId="2" applyFont="1" applyFill="1" applyBorder="1" applyAlignment="1">
      <alignment horizontal="center" vertical="center" wrapText="1" readingOrder="1"/>
    </xf>
    <xf numFmtId="41" fontId="22" fillId="17" borderId="43" xfId="2" applyFont="1" applyFill="1" applyBorder="1" applyAlignment="1">
      <alignment horizontal="center" vertical="center" wrapText="1" readingOrder="1"/>
    </xf>
    <xf numFmtId="41" fontId="13" fillId="0" borderId="35" xfId="2" applyFont="1" applyBorder="1" applyAlignment="1">
      <alignment horizontal="center" vertical="center" readingOrder="1"/>
    </xf>
    <xf numFmtId="41" fontId="13" fillId="0" borderId="43" xfId="2" applyFont="1" applyBorder="1" applyAlignment="1">
      <alignment horizontal="center" vertical="center" readingOrder="1"/>
    </xf>
    <xf numFmtId="0" fontId="2" fillId="0" borderId="0" xfId="0" applyFont="1" applyAlignment="1">
      <alignment horizontal="center"/>
    </xf>
    <xf numFmtId="41" fontId="0" fillId="0" borderId="0" xfId="0" applyNumberFormat="1"/>
    <xf numFmtId="166" fontId="0" fillId="0" borderId="0" xfId="0" applyNumberFormat="1"/>
    <xf numFmtId="43" fontId="0" fillId="0" borderId="0" xfId="1" applyFont="1"/>
    <xf numFmtId="0" fontId="19" fillId="0" borderId="0" xfId="3" applyFont="1" applyAlignment="1">
      <alignment vertical="top"/>
    </xf>
    <xf numFmtId="0" fontId="4" fillId="0" borderId="10" xfId="3" applyFont="1" applyBorder="1" applyAlignment="1">
      <alignment horizontal="left" vertical="top"/>
    </xf>
    <xf numFmtId="0" fontId="4" fillId="0" borderId="4" xfId="3" applyFont="1" applyBorder="1" applyAlignment="1">
      <alignment horizontal="left" vertical="top"/>
    </xf>
    <xf numFmtId="0" fontId="4" fillId="0" borderId="3" xfId="3" applyFont="1" applyBorder="1" applyAlignment="1">
      <alignment horizontal="left" vertical="top"/>
    </xf>
    <xf numFmtId="0" fontId="4" fillId="0" borderId="6" xfId="3" applyFont="1" applyBorder="1" applyAlignment="1">
      <alignment horizontal="left" vertical="top"/>
    </xf>
    <xf numFmtId="41" fontId="4" fillId="0" borderId="5" xfId="3" applyNumberFormat="1" applyFont="1" applyBorder="1" applyAlignment="1">
      <alignment horizontal="left" vertical="top"/>
    </xf>
    <xf numFmtId="41" fontId="4" fillId="0" borderId="12" xfId="3" applyNumberFormat="1" applyFont="1" applyBorder="1" applyAlignment="1">
      <alignment horizontal="left" vertical="top"/>
    </xf>
    <xf numFmtId="41" fontId="4" fillId="0" borderId="11" xfId="3" applyNumberFormat="1" applyFont="1" applyBorder="1" applyAlignment="1">
      <alignment horizontal="left" vertical="top"/>
    </xf>
    <xf numFmtId="41" fontId="4" fillId="0" borderId="13" xfId="3" applyNumberFormat="1" applyFont="1" applyBorder="1" applyAlignment="1">
      <alignment horizontal="left" vertical="top"/>
    </xf>
    <xf numFmtId="41" fontId="4" fillId="0" borderId="9" xfId="3" applyNumberFormat="1" applyFont="1" applyBorder="1" applyAlignment="1">
      <alignment horizontal="left" vertical="top"/>
    </xf>
    <xf numFmtId="41" fontId="4" fillId="0" borderId="10" xfId="3" applyNumberFormat="1" applyFont="1" applyBorder="1" applyAlignment="1">
      <alignment horizontal="left" vertical="top"/>
    </xf>
    <xf numFmtId="41" fontId="4" fillId="0" borderId="4" xfId="3" applyNumberFormat="1" applyFont="1" applyBorder="1" applyAlignment="1">
      <alignment horizontal="left" vertical="top"/>
    </xf>
    <xf numFmtId="41" fontId="4" fillId="0" borderId="3" xfId="3" applyNumberFormat="1" applyFont="1" applyBorder="1" applyAlignment="1">
      <alignment horizontal="left" vertical="top"/>
    </xf>
    <xf numFmtId="41" fontId="4" fillId="0" borderId="6" xfId="3" applyNumberFormat="1" applyFont="1" applyBorder="1" applyAlignment="1">
      <alignment horizontal="left" vertical="top"/>
    </xf>
    <xf numFmtId="0" fontId="24" fillId="4" borderId="15" xfId="3" applyFont="1" applyFill="1" applyBorder="1" applyAlignment="1">
      <alignment horizontal="left" vertical="top"/>
    </xf>
    <xf numFmtId="0" fontId="24" fillId="4" borderId="14" xfId="3" applyFont="1" applyFill="1" applyBorder="1" applyAlignment="1">
      <alignment horizontal="left" vertical="top"/>
    </xf>
    <xf numFmtId="0" fontId="25" fillId="4" borderId="16" xfId="3" applyFont="1" applyFill="1" applyBorder="1" applyAlignment="1">
      <alignment horizontal="left" vertical="top"/>
    </xf>
    <xf numFmtId="0" fontId="4" fillId="4" borderId="15" xfId="3" applyFont="1" applyFill="1" applyBorder="1" applyAlignment="1">
      <alignment horizontal="left" vertical="top"/>
    </xf>
    <xf numFmtId="0" fontId="4" fillId="4" borderId="14" xfId="3" applyFont="1" applyFill="1" applyBorder="1" applyAlignment="1">
      <alignment horizontal="left" vertical="top"/>
    </xf>
    <xf numFmtId="0" fontId="26" fillId="0" borderId="0" xfId="3" applyFont="1" applyAlignment="1">
      <alignment horizontal="left" vertical="top"/>
    </xf>
    <xf numFmtId="0" fontId="19" fillId="0" borderId="0" xfId="3" applyFont="1" applyAlignment="1">
      <alignment horizontal="center" vertical="top"/>
    </xf>
    <xf numFmtId="44" fontId="16" fillId="0" borderId="0" xfId="9" applyFont="1" applyFill="1" applyBorder="1" applyAlignment="1">
      <alignment horizontal="center" vertical="center" wrapText="1"/>
    </xf>
    <xf numFmtId="44" fontId="16" fillId="0" borderId="0" xfId="9" applyFont="1" applyFill="1" applyBorder="1" applyAlignment="1">
      <alignment horizontal="center" vertical="top" wrapText="1"/>
    </xf>
    <xf numFmtId="44" fontId="17" fillId="0" borderId="0" xfId="9" applyFont="1" applyFill="1" applyBorder="1" applyAlignment="1">
      <alignment horizontal="center" vertical="center" wrapText="1"/>
    </xf>
    <xf numFmtId="0" fontId="9" fillId="0" borderId="0" xfId="8" applyFont="1" applyAlignment="1">
      <alignment horizontal="center" vertical="center" wrapText="1"/>
    </xf>
    <xf numFmtId="44" fontId="6" fillId="0" borderId="0" xfId="9" applyFont="1" applyFill="1" applyBorder="1" applyAlignment="1">
      <alignment horizontal="center" vertical="center" wrapText="1"/>
    </xf>
    <xf numFmtId="0" fontId="15" fillId="0" borderId="0" xfId="8" applyFont="1" applyAlignment="1">
      <alignment horizontal="center" vertical="center" wrapText="1"/>
    </xf>
    <xf numFmtId="0" fontId="27" fillId="5" borderId="16" xfId="3" applyFont="1" applyFill="1" applyBorder="1" applyAlignment="1">
      <alignment horizontal="center" vertical="center" wrapText="1"/>
    </xf>
    <xf numFmtId="0" fontId="27" fillId="5" borderId="35" xfId="3" applyFont="1" applyFill="1" applyBorder="1" applyAlignment="1">
      <alignment horizontal="center" vertical="center" wrapText="1"/>
    </xf>
    <xf numFmtId="3" fontId="27" fillId="5" borderId="15" xfId="3" applyNumberFormat="1" applyFont="1" applyFill="1" applyBorder="1" applyAlignment="1">
      <alignment horizontal="center" vertical="center" wrapText="1"/>
    </xf>
    <xf numFmtId="3" fontId="27" fillId="5" borderId="35" xfId="3" applyNumberFormat="1" applyFont="1" applyFill="1" applyBorder="1" applyAlignment="1">
      <alignment horizontal="center" vertical="center" wrapText="1"/>
    </xf>
    <xf numFmtId="3" fontId="27" fillId="5" borderId="14" xfId="3" applyNumberFormat="1" applyFont="1" applyFill="1" applyBorder="1" applyAlignment="1">
      <alignment horizontal="center" vertical="center" wrapText="1"/>
    </xf>
    <xf numFmtId="3" fontId="28" fillId="5" borderId="35" xfId="3" applyNumberFormat="1" applyFont="1" applyFill="1" applyBorder="1" applyAlignment="1">
      <alignment horizontal="center" vertical="center" wrapText="1"/>
    </xf>
    <xf numFmtId="3" fontId="17" fillId="5" borderId="15" xfId="3" applyNumberFormat="1" applyFont="1" applyFill="1" applyBorder="1" applyAlignment="1">
      <alignment horizontal="center" vertical="center" wrapText="1"/>
    </xf>
    <xf numFmtId="3" fontId="29" fillId="5" borderId="15" xfId="3" applyNumberFormat="1" applyFont="1" applyFill="1" applyBorder="1" applyAlignment="1">
      <alignment horizontal="center" vertical="center" wrapText="1"/>
    </xf>
    <xf numFmtId="3" fontId="17" fillId="5" borderId="14" xfId="3" applyNumberFormat="1" applyFont="1" applyFill="1" applyBorder="1" applyAlignment="1">
      <alignment horizontal="center" vertical="center" wrapText="1"/>
    </xf>
    <xf numFmtId="1" fontId="30" fillId="0" borderId="25" xfId="3" applyNumberFormat="1" applyFont="1" applyBorder="1" applyAlignment="1">
      <alignment horizontal="center" vertical="center" shrinkToFit="1"/>
    </xf>
    <xf numFmtId="0" fontId="30" fillId="0" borderId="8" xfId="3" applyFont="1" applyBorder="1" applyAlignment="1">
      <alignment horizontal="left" vertical="top"/>
    </xf>
    <xf numFmtId="3" fontId="31" fillId="0" borderId="8" xfId="8" applyNumberFormat="1" applyFont="1" applyBorder="1" applyAlignment="1">
      <alignment horizontal="center" vertical="center" wrapText="1"/>
    </xf>
    <xf numFmtId="3" fontId="31" fillId="0" borderId="7" xfId="8" applyNumberFormat="1" applyFont="1" applyBorder="1" applyAlignment="1">
      <alignment horizontal="center" vertical="center" wrapText="1"/>
    </xf>
    <xf numFmtId="1" fontId="30" fillId="0" borderId="9" xfId="3" applyNumberFormat="1" applyFont="1" applyBorder="1" applyAlignment="1">
      <alignment horizontal="center" vertical="center" shrinkToFit="1"/>
    </xf>
    <xf numFmtId="0" fontId="30" fillId="0" borderId="5" xfId="3" applyFont="1" applyBorder="1" applyAlignment="1">
      <alignment horizontal="left" vertical="top"/>
    </xf>
    <xf numFmtId="3" fontId="31" fillId="0" borderId="5" xfId="8" applyNumberFormat="1" applyFont="1" applyBorder="1" applyAlignment="1">
      <alignment horizontal="center" vertical="center" wrapText="1"/>
    </xf>
    <xf numFmtId="3" fontId="31" fillId="0" borderId="10" xfId="8" applyNumberFormat="1" applyFont="1" applyBorder="1" applyAlignment="1">
      <alignment horizontal="center" vertical="center" wrapText="1"/>
    </xf>
    <xf numFmtId="0" fontId="29" fillId="0" borderId="5" xfId="3" applyFont="1" applyBorder="1" applyAlignment="1">
      <alignment horizontal="left" vertical="center" wrapText="1"/>
    </xf>
    <xf numFmtId="0" fontId="29" fillId="0" borderId="5" xfId="7" applyFont="1" applyBorder="1" applyAlignment="1">
      <alignment horizontal="left" vertical="top" wrapText="1"/>
    </xf>
    <xf numFmtId="0" fontId="29" fillId="0" borderId="5" xfId="0" applyFont="1" applyBorder="1" applyAlignment="1">
      <alignment horizontal="left" vertical="top" wrapText="1"/>
    </xf>
    <xf numFmtId="1" fontId="30" fillId="0" borderId="34" xfId="3" applyNumberFormat="1" applyFont="1" applyBorder="1" applyAlignment="1">
      <alignment horizontal="center" vertical="center" shrinkToFit="1"/>
    </xf>
    <xf numFmtId="0" fontId="29" fillId="0" borderId="8" xfId="3" applyFont="1" applyBorder="1" applyAlignment="1">
      <alignment horizontal="left" vertical="center" wrapText="1"/>
    </xf>
    <xf numFmtId="1" fontId="30" fillId="0" borderId="19" xfId="3" applyNumberFormat="1" applyFont="1" applyBorder="1" applyAlignment="1">
      <alignment horizontal="center" vertical="center" shrinkToFit="1"/>
    </xf>
    <xf numFmtId="3" fontId="31" fillId="0" borderId="20" xfId="8" applyNumberFormat="1" applyFont="1" applyBorder="1" applyAlignment="1">
      <alignment horizontal="center" vertical="center" wrapText="1"/>
    </xf>
    <xf numFmtId="3" fontId="31" fillId="0" borderId="21" xfId="8" applyNumberFormat="1" applyFont="1" applyBorder="1" applyAlignment="1">
      <alignment horizontal="center" vertical="center" wrapText="1"/>
    </xf>
    <xf numFmtId="1" fontId="30" fillId="0" borderId="30" xfId="3" applyNumberFormat="1" applyFont="1" applyBorder="1" applyAlignment="1">
      <alignment horizontal="center" vertical="center" shrinkToFit="1"/>
    </xf>
    <xf numFmtId="0" fontId="29" fillId="0" borderId="29" xfId="3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top" wrapText="1"/>
    </xf>
    <xf numFmtId="0" fontId="32" fillId="0" borderId="9" xfId="3" applyFont="1" applyBorder="1" applyAlignment="1">
      <alignment horizontal="left" vertical="center" wrapText="1"/>
    </xf>
    <xf numFmtId="3" fontId="31" fillId="4" borderId="5" xfId="8" applyNumberFormat="1" applyFont="1" applyFill="1" applyBorder="1" applyAlignment="1">
      <alignment horizontal="center" vertical="center" wrapText="1"/>
    </xf>
    <xf numFmtId="3" fontId="29" fillId="0" borderId="5" xfId="3" applyNumberFormat="1" applyFont="1" applyBorder="1" applyAlignment="1">
      <alignment horizontal="left" vertical="top"/>
    </xf>
    <xf numFmtId="0" fontId="29" fillId="0" borderId="20" xfId="7" applyFont="1" applyBorder="1" applyAlignment="1">
      <alignment horizontal="left" vertical="top" wrapText="1"/>
    </xf>
    <xf numFmtId="0" fontId="30" fillId="0" borderId="9" xfId="3" applyFont="1" applyBorder="1" applyAlignment="1">
      <alignment horizontal="left" vertical="top"/>
    </xf>
    <xf numFmtId="3" fontId="29" fillId="0" borderId="10" xfId="3" applyNumberFormat="1" applyFont="1" applyBorder="1" applyAlignment="1">
      <alignment horizontal="left" vertical="top"/>
    </xf>
    <xf numFmtId="3" fontId="29" fillId="0" borderId="5" xfId="3" applyNumberFormat="1" applyFont="1" applyBorder="1" applyAlignment="1">
      <alignment horizontal="right" vertical="center" shrinkToFit="1"/>
    </xf>
    <xf numFmtId="3" fontId="29" fillId="0" borderId="10" xfId="3" applyNumberFormat="1" applyFont="1" applyBorder="1" applyAlignment="1">
      <alignment horizontal="right" vertical="center" shrinkToFit="1"/>
    </xf>
    <xf numFmtId="0" fontId="30" fillId="0" borderId="19" xfId="3" applyFont="1" applyBorder="1" applyAlignment="1">
      <alignment horizontal="left" vertical="top"/>
    </xf>
    <xf numFmtId="0" fontId="30" fillId="0" borderId="20" xfId="3" applyFont="1" applyBorder="1" applyAlignment="1">
      <alignment horizontal="left" vertical="top"/>
    </xf>
    <xf numFmtId="3" fontId="29" fillId="0" borderId="20" xfId="3" applyNumberFormat="1" applyFont="1" applyBorder="1" applyAlignment="1">
      <alignment horizontal="right" vertical="center" shrinkToFit="1"/>
    </xf>
    <xf numFmtId="3" fontId="29" fillId="0" borderId="21" xfId="3" applyNumberFormat="1" applyFont="1" applyBorder="1" applyAlignment="1">
      <alignment horizontal="right" vertical="center" shrinkToFit="1"/>
    </xf>
    <xf numFmtId="0" fontId="29" fillId="0" borderId="8" xfId="7" applyFont="1" applyBorder="1" applyAlignment="1">
      <alignment horizontal="left" vertical="top" wrapText="1"/>
    </xf>
    <xf numFmtId="0" fontId="31" fillId="0" borderId="9" xfId="8" applyFont="1" applyBorder="1" applyAlignment="1">
      <alignment horizontal="center" vertical="center" wrapText="1"/>
    </xf>
    <xf numFmtId="3" fontId="29" fillId="0" borderId="20" xfId="3" applyNumberFormat="1" applyFont="1" applyBorder="1" applyAlignment="1">
      <alignment horizontal="left" vertical="top"/>
    </xf>
    <xf numFmtId="3" fontId="29" fillId="0" borderId="21" xfId="3" applyNumberFormat="1" applyFont="1" applyBorder="1" applyAlignment="1">
      <alignment horizontal="left" vertical="top"/>
    </xf>
    <xf numFmtId="3" fontId="29" fillId="0" borderId="8" xfId="3" applyNumberFormat="1" applyFont="1" applyBorder="1" applyAlignment="1">
      <alignment horizontal="left" vertical="top"/>
    </xf>
    <xf numFmtId="3" fontId="29" fillId="0" borderId="7" xfId="3" applyNumberFormat="1" applyFont="1" applyBorder="1" applyAlignment="1">
      <alignment horizontal="left" vertical="top"/>
    </xf>
    <xf numFmtId="0" fontId="31" fillId="0" borderId="25" xfId="8" applyFont="1" applyBorder="1" applyAlignment="1">
      <alignment horizontal="center" vertical="center" wrapText="1"/>
    </xf>
    <xf numFmtId="0" fontId="29" fillId="0" borderId="8" xfId="8" applyFont="1" applyBorder="1" applyAlignment="1">
      <alignment vertical="center" wrapText="1"/>
    </xf>
    <xf numFmtId="1" fontId="32" fillId="0" borderId="9" xfId="3" applyNumberFormat="1" applyFont="1" applyBorder="1" applyAlignment="1">
      <alignment horizontal="center" vertical="center" shrinkToFit="1"/>
    </xf>
    <xf numFmtId="0" fontId="30" fillId="0" borderId="5" xfId="3" applyFont="1" applyBorder="1" applyAlignment="1">
      <alignment horizontal="left" vertical="center" wrapText="1"/>
    </xf>
    <xf numFmtId="0" fontId="29" fillId="0" borderId="20" xfId="0" applyFont="1" applyBorder="1" applyAlignment="1">
      <alignment horizontal="left" vertical="top" wrapText="1"/>
    </xf>
    <xf numFmtId="0" fontId="30" fillId="0" borderId="5" xfId="0" applyFont="1" applyBorder="1" applyAlignment="1">
      <alignment horizontal="left" vertical="top" wrapText="1"/>
    </xf>
    <xf numFmtId="1" fontId="30" fillId="0" borderId="4" xfId="3" applyNumberFormat="1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left" vertical="top" wrapText="1"/>
    </xf>
    <xf numFmtId="3" fontId="31" fillId="0" borderId="3" xfId="8" applyNumberFormat="1" applyFont="1" applyBorder="1" applyAlignment="1">
      <alignment horizontal="center" vertical="center" wrapText="1"/>
    </xf>
    <xf numFmtId="3" fontId="31" fillId="0" borderId="6" xfId="8" applyNumberFormat="1" applyFont="1" applyBorder="1" applyAlignment="1">
      <alignment horizontal="center" vertical="center" wrapText="1"/>
    </xf>
    <xf numFmtId="1" fontId="30" fillId="0" borderId="12" xfId="3" applyNumberFormat="1" applyFont="1" applyBorder="1" applyAlignment="1">
      <alignment horizontal="center" vertical="center" shrinkToFit="1"/>
    </xf>
    <xf numFmtId="0" fontId="29" fillId="0" borderId="11" xfId="0" applyFont="1" applyBorder="1" applyAlignment="1">
      <alignment horizontal="left" vertical="top" wrapText="1"/>
    </xf>
    <xf numFmtId="3" fontId="31" fillId="0" borderId="11" xfId="8" applyNumberFormat="1" applyFont="1" applyBorder="1" applyAlignment="1">
      <alignment horizontal="center" vertical="center" wrapText="1"/>
    </xf>
    <xf numFmtId="0" fontId="29" fillId="0" borderId="3" xfId="0" applyFont="1" applyBorder="1" applyAlignment="1">
      <alignment horizontal="left" vertical="top" wrapText="1"/>
    </xf>
    <xf numFmtId="3" fontId="16" fillId="0" borderId="0" xfId="3" applyNumberFormat="1" applyFont="1" applyAlignment="1">
      <alignment horizontal="center" vertical="center" wrapText="1"/>
    </xf>
    <xf numFmtId="3" fontId="16" fillId="0" borderId="0" xfId="3" applyNumberFormat="1" applyFont="1" applyAlignment="1">
      <alignment horizontal="center" vertical="top" wrapText="1"/>
    </xf>
    <xf numFmtId="3" fontId="27" fillId="0" borderId="0" xfId="3" applyNumberFormat="1" applyFont="1" applyAlignment="1">
      <alignment horizontal="center" vertical="center" wrapText="1"/>
    </xf>
    <xf numFmtId="3" fontId="17" fillId="0" borderId="0" xfId="3" applyNumberFormat="1" applyFont="1" applyAlignment="1">
      <alignment horizontal="center" vertical="center" wrapText="1"/>
    </xf>
    <xf numFmtId="0" fontId="31" fillId="0" borderId="0" xfId="8" applyFont="1" applyAlignment="1">
      <alignment horizontal="center" vertical="center" wrapText="1"/>
    </xf>
    <xf numFmtId="3" fontId="31" fillId="0" borderId="0" xfId="8" applyNumberFormat="1" applyFont="1" applyAlignment="1">
      <alignment horizontal="center" vertical="center" wrapText="1"/>
    </xf>
    <xf numFmtId="0" fontId="29" fillId="0" borderId="0" xfId="8" applyFont="1" applyAlignment="1">
      <alignment horizontal="center" vertical="center" wrapText="1"/>
    </xf>
    <xf numFmtId="3" fontId="29" fillId="0" borderId="0" xfId="3" applyNumberFormat="1" applyFont="1" applyAlignment="1">
      <alignment horizontal="left" vertical="top"/>
    </xf>
    <xf numFmtId="3" fontId="29" fillId="0" borderId="0" xfId="3" applyNumberFormat="1" applyFont="1" applyAlignment="1">
      <alignment horizontal="right" vertical="center" shrinkToFit="1"/>
    </xf>
    <xf numFmtId="0" fontId="30" fillId="0" borderId="0" xfId="3" applyFont="1" applyAlignment="1">
      <alignment horizontal="left" vertical="top"/>
    </xf>
    <xf numFmtId="3" fontId="31" fillId="0" borderId="13" xfId="8" applyNumberFormat="1" applyFont="1" applyBorder="1" applyAlignment="1">
      <alignment horizontal="center" vertical="center" wrapText="1"/>
    </xf>
    <xf numFmtId="0" fontId="18" fillId="0" borderId="0" xfId="3" applyFont="1" applyAlignment="1">
      <alignment horizontal="center" vertical="top"/>
    </xf>
    <xf numFmtId="0" fontId="4" fillId="0" borderId="25" xfId="3" applyFont="1" applyBorder="1" applyAlignment="1">
      <alignment horizontal="left" vertical="top"/>
    </xf>
    <xf numFmtId="0" fontId="4" fillId="0" borderId="8" xfId="3" applyFont="1" applyBorder="1" applyAlignment="1">
      <alignment horizontal="left" vertical="top"/>
    </xf>
    <xf numFmtId="0" fontId="4" fillId="0" borderId="7" xfId="3" applyFont="1" applyBorder="1" applyAlignment="1">
      <alignment horizontal="left" vertical="top"/>
    </xf>
    <xf numFmtId="0" fontId="2" fillId="3" borderId="35" xfId="0" applyFont="1" applyFill="1" applyBorder="1" applyAlignment="1">
      <alignment horizontal="center" textRotation="90" wrapText="1"/>
    </xf>
    <xf numFmtId="0" fontId="2" fillId="3" borderId="31" xfId="0" applyFont="1" applyFill="1" applyBorder="1" applyAlignment="1">
      <alignment horizontal="center" textRotation="90" wrapText="1"/>
    </xf>
    <xf numFmtId="0" fontId="34" fillId="4" borderId="16" xfId="3" applyFont="1" applyFill="1" applyBorder="1" applyAlignment="1">
      <alignment horizontal="left" vertical="top"/>
    </xf>
    <xf numFmtId="0" fontId="25" fillId="0" borderId="0" xfId="3" applyFont="1" applyAlignment="1">
      <alignment horizontal="left" vertical="top"/>
    </xf>
    <xf numFmtId="41" fontId="4" fillId="0" borderId="19" xfId="3" applyNumberFormat="1" applyFont="1" applyBorder="1" applyAlignment="1">
      <alignment horizontal="left" vertical="top"/>
    </xf>
    <xf numFmtId="41" fontId="4" fillId="0" borderId="20" xfId="3" applyNumberFormat="1" applyFont="1" applyBorder="1" applyAlignment="1">
      <alignment horizontal="left" vertical="top"/>
    </xf>
    <xf numFmtId="41" fontId="4" fillId="0" borderId="21" xfId="3" applyNumberFormat="1" applyFont="1" applyBorder="1" applyAlignment="1">
      <alignment horizontal="left" vertical="top"/>
    </xf>
    <xf numFmtId="41" fontId="4" fillId="0" borderId="46" xfId="3" applyNumberFormat="1" applyFont="1" applyBorder="1" applyAlignment="1">
      <alignment horizontal="left" vertical="top"/>
    </xf>
    <xf numFmtId="41" fontId="4" fillId="0" borderId="35" xfId="3" applyNumberFormat="1" applyFont="1" applyBorder="1" applyAlignment="1">
      <alignment horizontal="left" vertical="top"/>
    </xf>
    <xf numFmtId="41" fontId="4" fillId="3" borderId="46" xfId="3" applyNumberFormat="1" applyFont="1" applyFill="1" applyBorder="1" applyAlignment="1">
      <alignment horizontal="left" vertical="top"/>
    </xf>
    <xf numFmtId="41" fontId="4" fillId="3" borderId="47" xfId="3" applyNumberFormat="1" applyFont="1" applyFill="1" applyBorder="1" applyAlignment="1">
      <alignment horizontal="left" vertical="top"/>
    </xf>
    <xf numFmtId="41" fontId="4" fillId="3" borderId="48" xfId="3" applyNumberFormat="1" applyFont="1" applyFill="1" applyBorder="1" applyAlignment="1">
      <alignment horizontal="left" vertical="top"/>
    </xf>
    <xf numFmtId="41" fontId="4" fillId="0" borderId="49" xfId="3" applyNumberFormat="1" applyFont="1" applyBorder="1" applyAlignment="1">
      <alignment horizontal="left" vertical="top"/>
    </xf>
    <xf numFmtId="41" fontId="4" fillId="20" borderId="46" xfId="3" applyNumberFormat="1" applyFont="1" applyFill="1" applyBorder="1" applyAlignment="1">
      <alignment horizontal="left" vertical="top"/>
    </xf>
    <xf numFmtId="41" fontId="4" fillId="20" borderId="35" xfId="3" applyNumberFormat="1" applyFont="1" applyFill="1" applyBorder="1" applyAlignment="1">
      <alignment horizontal="left" vertical="top"/>
    </xf>
    <xf numFmtId="41" fontId="19" fillId="3" borderId="35" xfId="3" applyNumberFormat="1" applyFont="1" applyFill="1" applyBorder="1" applyAlignment="1">
      <alignment horizontal="left" vertical="top"/>
    </xf>
    <xf numFmtId="166" fontId="13" fillId="0" borderId="0" xfId="0" applyNumberFormat="1" applyFont="1" applyAlignment="1">
      <alignment horizontal="center" vertical="center" readingOrder="1"/>
    </xf>
    <xf numFmtId="0" fontId="23" fillId="0" borderId="0" xfId="0" applyFont="1" applyAlignment="1">
      <alignment horizontal="center" vertical="center" readingOrder="1"/>
    </xf>
    <xf numFmtId="0" fontId="21" fillId="0" borderId="0" xfId="0" applyFont="1" applyAlignment="1">
      <alignment horizontal="center" vertical="center" readingOrder="1"/>
    </xf>
    <xf numFmtId="0" fontId="2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center" wrapText="1"/>
    </xf>
    <xf numFmtId="3" fontId="37" fillId="6" borderId="43" xfId="0" applyNumberFormat="1" applyFont="1" applyFill="1" applyBorder="1" applyAlignment="1">
      <alignment horizontal="center" vertical="center" readingOrder="1"/>
    </xf>
    <xf numFmtId="0" fontId="37" fillId="3" borderId="35" xfId="0" applyFont="1" applyFill="1" applyBorder="1" applyAlignment="1">
      <alignment horizontal="center" vertical="center" wrapText="1" readingOrder="1"/>
    </xf>
    <xf numFmtId="3" fontId="37" fillId="3" borderId="35" xfId="0" applyNumberFormat="1" applyFont="1" applyFill="1" applyBorder="1" applyAlignment="1">
      <alignment horizontal="center" vertical="center" wrapText="1" readingOrder="1"/>
    </xf>
    <xf numFmtId="0" fontId="37" fillId="17" borderId="43" xfId="0" applyFont="1" applyFill="1" applyBorder="1" applyAlignment="1">
      <alignment horizontal="center" vertical="center" wrapText="1" readingOrder="1"/>
    </xf>
    <xf numFmtId="3" fontId="37" fillId="17" borderId="43" xfId="0" applyNumberFormat="1" applyFont="1" applyFill="1" applyBorder="1" applyAlignment="1">
      <alignment horizontal="center" vertical="center" wrapText="1" readingOrder="1"/>
    </xf>
    <xf numFmtId="0" fontId="30" fillId="0" borderId="35" xfId="0" applyFont="1" applyBorder="1" applyAlignment="1">
      <alignment horizontal="center" vertical="center" wrapText="1" readingOrder="1"/>
    </xf>
    <xf numFmtId="0" fontId="30" fillId="0" borderId="15" xfId="0" applyFont="1" applyBorder="1" applyAlignment="1">
      <alignment vertical="center" wrapText="1" readingOrder="1"/>
    </xf>
    <xf numFmtId="3" fontId="30" fillId="0" borderId="35" xfId="0" applyNumberFormat="1" applyFont="1" applyBorder="1" applyAlignment="1">
      <alignment horizontal="center" vertical="center" readingOrder="1"/>
    </xf>
    <xf numFmtId="0" fontId="30" fillId="0" borderId="43" xfId="0" applyFont="1" applyBorder="1" applyAlignment="1">
      <alignment horizontal="center" vertical="center" wrapText="1" readingOrder="1"/>
    </xf>
    <xf numFmtId="0" fontId="30" fillId="0" borderId="32" xfId="0" applyFont="1" applyBorder="1" applyAlignment="1">
      <alignment vertical="center" wrapText="1" readingOrder="1"/>
    </xf>
    <xf numFmtId="3" fontId="30" fillId="0" borderId="43" xfId="0" applyNumberFormat="1" applyFont="1" applyBorder="1" applyAlignment="1">
      <alignment horizontal="center" vertical="center" readingOrder="1"/>
    </xf>
    <xf numFmtId="0" fontId="30" fillId="18" borderId="32" xfId="0" applyFont="1" applyFill="1" applyBorder="1" applyAlignment="1">
      <alignment vertical="center" wrapText="1" readingOrder="1"/>
    </xf>
    <xf numFmtId="0" fontId="23" fillId="18" borderId="0" xfId="0" applyFont="1" applyFill="1" applyAlignment="1">
      <alignment vertical="center" wrapText="1"/>
    </xf>
    <xf numFmtId="0" fontId="0" fillId="0" borderId="5" xfId="0" applyBorder="1"/>
    <xf numFmtId="166" fontId="0" fillId="0" borderId="5" xfId="0" applyNumberFormat="1" applyBorder="1"/>
    <xf numFmtId="41" fontId="0" fillId="3" borderId="9" xfId="0" applyNumberFormat="1" applyFill="1" applyBorder="1"/>
    <xf numFmtId="164" fontId="0" fillId="0" borderId="10" xfId="0" applyNumberFormat="1" applyBorder="1"/>
    <xf numFmtId="41" fontId="0" fillId="3" borderId="19" xfId="0" applyNumberFormat="1" applyFill="1" applyBorder="1"/>
    <xf numFmtId="166" fontId="0" fillId="0" borderId="20" xfId="0" applyNumberFormat="1" applyBorder="1"/>
    <xf numFmtId="164" fontId="0" fillId="0" borderId="21" xfId="0" applyNumberFormat="1" applyBorder="1"/>
    <xf numFmtId="41" fontId="0" fillId="3" borderId="46" xfId="0" applyNumberFormat="1" applyFill="1" applyBorder="1"/>
    <xf numFmtId="41" fontId="0" fillId="3" borderId="47" xfId="0" applyNumberFormat="1" applyFill="1" applyBorder="1"/>
    <xf numFmtId="41" fontId="0" fillId="3" borderId="48" xfId="0" applyNumberFormat="1" applyFill="1" applyBorder="1"/>
    <xf numFmtId="41" fontId="0" fillId="3" borderId="25" xfId="0" applyNumberFormat="1" applyFill="1" applyBorder="1"/>
    <xf numFmtId="166" fontId="0" fillId="0" borderId="8" xfId="0" applyNumberFormat="1" applyBorder="1"/>
    <xf numFmtId="164" fontId="0" fillId="0" borderId="7" xfId="0" applyNumberFormat="1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3" xfId="0" applyBorder="1"/>
    <xf numFmtId="0" fontId="0" fillId="0" borderId="6" xfId="0" applyBorder="1"/>
    <xf numFmtId="0" fontId="0" fillId="0" borderId="25" xfId="0" applyBorder="1"/>
    <xf numFmtId="0" fontId="0" fillId="0" borderId="8" xfId="0" applyBorder="1"/>
    <xf numFmtId="0" fontId="0" fillId="0" borderId="7" xfId="0" applyBorder="1"/>
    <xf numFmtId="0" fontId="2" fillId="3" borderId="46" xfId="0" applyFont="1" applyFill="1" applyBorder="1" applyAlignment="1">
      <alignment horizontal="center" wrapText="1"/>
    </xf>
    <xf numFmtId="0" fontId="2" fillId="3" borderId="47" xfId="0" applyFont="1" applyFill="1" applyBorder="1" applyAlignment="1">
      <alignment horizontal="center" wrapText="1"/>
    </xf>
    <xf numFmtId="0" fontId="2" fillId="3" borderId="48" xfId="0" applyFont="1" applyFill="1" applyBorder="1" applyAlignment="1">
      <alignment horizontal="center" wrapText="1"/>
    </xf>
    <xf numFmtId="0" fontId="2" fillId="3" borderId="46" xfId="0" applyFont="1" applyFill="1" applyBorder="1" applyAlignment="1">
      <alignment textRotation="90"/>
    </xf>
    <xf numFmtId="0" fontId="2" fillId="3" borderId="47" xfId="0" applyFont="1" applyFill="1" applyBorder="1" applyAlignment="1">
      <alignment horizontal="center" textRotation="90" wrapText="1"/>
    </xf>
    <xf numFmtId="0" fontId="2" fillId="3" borderId="48" xfId="0" applyFont="1" applyFill="1" applyBorder="1" applyAlignment="1">
      <alignment textRotation="90"/>
    </xf>
    <xf numFmtId="0" fontId="0" fillId="3" borderId="12" xfId="0" applyFill="1" applyBorder="1"/>
    <xf numFmtId="0" fontId="0" fillId="3" borderId="11" xfId="0" applyFill="1" applyBorder="1"/>
    <xf numFmtId="0" fontId="0" fillId="3" borderId="13" xfId="0" applyFill="1" applyBorder="1"/>
    <xf numFmtId="0" fontId="0" fillId="19" borderId="46" xfId="0" applyFill="1" applyBorder="1"/>
    <xf numFmtId="0" fontId="0" fillId="19" borderId="15" xfId="0" applyFill="1" applyBorder="1"/>
    <xf numFmtId="0" fontId="0" fillId="19" borderId="14" xfId="0" applyFill="1" applyBorder="1"/>
    <xf numFmtId="0" fontId="0" fillId="3" borderId="35" xfId="0" applyFill="1" applyBorder="1"/>
    <xf numFmtId="0" fontId="0" fillId="3" borderId="13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40" fillId="21" borderId="9" xfId="0" applyFont="1" applyFill="1" applyBorder="1"/>
    <xf numFmtId="0" fontId="40" fillId="21" borderId="5" xfId="0" applyFont="1" applyFill="1" applyBorder="1"/>
    <xf numFmtId="0" fontId="35" fillId="21" borderId="5" xfId="3" applyFont="1" applyFill="1" applyBorder="1" applyAlignment="1">
      <alignment horizontal="left" vertical="top"/>
    </xf>
    <xf numFmtId="0" fontId="35" fillId="21" borderId="10" xfId="3" applyFont="1" applyFill="1" applyBorder="1" applyAlignment="1">
      <alignment horizontal="left" vertical="top"/>
    </xf>
    <xf numFmtId="0" fontId="40" fillId="21" borderId="4" xfId="0" applyFont="1" applyFill="1" applyBorder="1"/>
    <xf numFmtId="0" fontId="40" fillId="21" borderId="3" xfId="0" applyFont="1" applyFill="1" applyBorder="1"/>
    <xf numFmtId="0" fontId="35" fillId="21" borderId="3" xfId="3" applyFont="1" applyFill="1" applyBorder="1" applyAlignment="1">
      <alignment horizontal="left" vertical="top"/>
    </xf>
    <xf numFmtId="0" fontId="35" fillId="21" borderId="6" xfId="3" applyFont="1" applyFill="1" applyBorder="1" applyAlignment="1">
      <alignment horizontal="left" vertical="top"/>
    </xf>
    <xf numFmtId="0" fontId="39" fillId="0" borderId="0" xfId="3" applyFont="1" applyAlignment="1">
      <alignment horizontal="left" vertical="top"/>
    </xf>
    <xf numFmtId="0" fontId="2" fillId="3" borderId="33" xfId="0" applyFont="1" applyFill="1" applyBorder="1" applyAlignment="1">
      <alignment textRotation="90"/>
    </xf>
    <xf numFmtId="164" fontId="6" fillId="0" borderId="45" xfId="4" applyNumberFormat="1" applyFont="1" applyFill="1" applyBorder="1" applyAlignment="1">
      <alignment horizontal="left" wrapText="1"/>
    </xf>
    <xf numFmtId="164" fontId="6" fillId="0" borderId="18" xfId="4" applyNumberFormat="1" applyFont="1" applyFill="1" applyBorder="1" applyAlignment="1">
      <alignment horizontal="left" wrapText="1"/>
    </xf>
    <xf numFmtId="164" fontId="6" fillId="0" borderId="27" xfId="4" applyNumberFormat="1" applyFont="1" applyFill="1" applyBorder="1" applyAlignment="1">
      <alignment horizontal="left" wrapText="1"/>
    </xf>
    <xf numFmtId="41" fontId="36" fillId="3" borderId="24" xfId="3" applyNumberFormat="1" applyFont="1" applyFill="1" applyBorder="1" applyAlignment="1">
      <alignment horizontal="center" vertical="top"/>
    </xf>
    <xf numFmtId="41" fontId="36" fillId="3" borderId="23" xfId="3" applyNumberFormat="1" applyFont="1" applyFill="1" applyBorder="1" applyAlignment="1">
      <alignment horizontal="center" vertical="top"/>
    </xf>
    <xf numFmtId="41" fontId="36" fillId="3" borderId="16" xfId="3" applyNumberFormat="1" applyFont="1" applyFill="1" applyBorder="1" applyAlignment="1">
      <alignment horizontal="center" vertical="top"/>
    </xf>
    <xf numFmtId="41" fontId="36" fillId="3" borderId="15" xfId="3" applyNumberFormat="1" applyFont="1" applyFill="1" applyBorder="1" applyAlignment="1">
      <alignment horizontal="center" vertical="top"/>
    </xf>
    <xf numFmtId="41" fontId="36" fillId="3" borderId="14" xfId="3" applyNumberFormat="1" applyFont="1" applyFill="1" applyBorder="1" applyAlignment="1">
      <alignment horizontal="center" vertical="top"/>
    </xf>
    <xf numFmtId="164" fontId="6" fillId="3" borderId="11" xfId="4" applyNumberFormat="1" applyFont="1" applyFill="1" applyBorder="1" applyAlignment="1">
      <alignment horizontal="left" vertical="center" wrapText="1"/>
    </xf>
    <xf numFmtId="164" fontId="6" fillId="3" borderId="13" xfId="4" applyNumberFormat="1" applyFont="1" applyFill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39" fillId="0" borderId="16" xfId="3" applyFont="1" applyBorder="1" applyAlignment="1">
      <alignment horizontal="center" vertical="center"/>
    </xf>
    <xf numFmtId="0" fontId="39" fillId="0" borderId="15" xfId="3" applyFont="1" applyBorder="1" applyAlignment="1">
      <alignment horizontal="center" vertical="center"/>
    </xf>
    <xf numFmtId="0" fontId="39" fillId="0" borderId="14" xfId="3" applyFont="1" applyBorder="1" applyAlignment="1">
      <alignment horizontal="center" vertical="center"/>
    </xf>
    <xf numFmtId="0" fontId="18" fillId="0" borderId="16" xfId="3" applyFont="1" applyBorder="1" applyAlignment="1">
      <alignment horizontal="center" vertical="top"/>
    </xf>
    <xf numFmtId="0" fontId="18" fillId="0" borderId="15" xfId="3" applyFont="1" applyBorder="1" applyAlignment="1">
      <alignment horizontal="center" vertical="top"/>
    </xf>
    <xf numFmtId="0" fontId="18" fillId="0" borderId="14" xfId="3" applyFont="1" applyBorder="1" applyAlignment="1">
      <alignment horizontal="center" vertical="top"/>
    </xf>
    <xf numFmtId="0" fontId="19" fillId="0" borderId="24" xfId="3" applyFont="1" applyBorder="1" applyAlignment="1">
      <alignment horizontal="center" vertical="top"/>
    </xf>
    <xf numFmtId="0" fontId="19" fillId="0" borderId="23" xfId="3" applyFont="1" applyBorder="1" applyAlignment="1">
      <alignment horizontal="center" vertical="top"/>
    </xf>
    <xf numFmtId="0" fontId="19" fillId="0" borderId="22" xfId="3" applyFont="1" applyBorder="1" applyAlignment="1">
      <alignment horizontal="center" vertical="top"/>
    </xf>
    <xf numFmtId="41" fontId="4" fillId="0" borderId="16" xfId="3" applyNumberFormat="1" applyFont="1" applyBorder="1" applyAlignment="1">
      <alignment horizontal="center" vertical="top"/>
    </xf>
    <xf numFmtId="41" fontId="4" fillId="0" borderId="15" xfId="3" applyNumberFormat="1" applyFont="1" applyBorder="1" applyAlignment="1">
      <alignment horizontal="center" vertical="top"/>
    </xf>
    <xf numFmtId="41" fontId="4" fillId="0" borderId="14" xfId="3" applyNumberFormat="1" applyFont="1" applyBorder="1" applyAlignment="1">
      <alignment horizontal="center" vertical="top"/>
    </xf>
    <xf numFmtId="0" fontId="9" fillId="2" borderId="16" xfId="8" applyFont="1" applyFill="1" applyBorder="1" applyAlignment="1">
      <alignment horizontal="center" vertical="center" wrapText="1"/>
    </xf>
    <xf numFmtId="0" fontId="9" fillId="2" borderId="15" xfId="8" applyFont="1" applyFill="1" applyBorder="1" applyAlignment="1">
      <alignment horizontal="center" vertical="center" wrapText="1"/>
    </xf>
    <xf numFmtId="0" fontId="9" fillId="2" borderId="14" xfId="8" applyFont="1" applyFill="1" applyBorder="1" applyAlignment="1">
      <alignment horizontal="center" vertical="center" wrapText="1"/>
    </xf>
    <xf numFmtId="0" fontId="9" fillId="3" borderId="16" xfId="8" applyFont="1" applyFill="1" applyBorder="1" applyAlignment="1">
      <alignment horizontal="center" vertical="center" wrapText="1"/>
    </xf>
    <xf numFmtId="0" fontId="9" fillId="3" borderId="15" xfId="8" applyFont="1" applyFill="1" applyBorder="1" applyAlignment="1">
      <alignment horizontal="center" vertical="center" wrapText="1"/>
    </xf>
    <xf numFmtId="0" fontId="9" fillId="3" borderId="14" xfId="8" applyFont="1" applyFill="1" applyBorder="1" applyAlignment="1">
      <alignment horizontal="center" vertical="center" wrapText="1"/>
    </xf>
    <xf numFmtId="0" fontId="31" fillId="3" borderId="16" xfId="8" applyFont="1" applyFill="1" applyBorder="1" applyAlignment="1">
      <alignment horizontal="center" vertical="center" wrapText="1"/>
    </xf>
    <xf numFmtId="0" fontId="31" fillId="3" borderId="15" xfId="8" applyFont="1" applyFill="1" applyBorder="1" applyAlignment="1">
      <alignment horizontal="center" vertical="center" wrapText="1"/>
    </xf>
    <xf numFmtId="0" fontId="31" fillId="3" borderId="14" xfId="8" applyFont="1" applyFill="1" applyBorder="1" applyAlignment="1">
      <alignment horizontal="center" vertical="center" wrapText="1"/>
    </xf>
    <xf numFmtId="0" fontId="15" fillId="2" borderId="28" xfId="8" applyFont="1" applyFill="1" applyBorder="1" applyAlignment="1">
      <alignment horizontal="center" vertical="center" wrapText="1"/>
    </xf>
    <xf numFmtId="0" fontId="15" fillId="2" borderId="18" xfId="8" applyFont="1" applyFill="1" applyBorder="1" applyAlignment="1">
      <alignment horizontal="center" vertical="center" wrapText="1"/>
    </xf>
    <xf numFmtId="0" fontId="15" fillId="2" borderId="27" xfId="8" applyFont="1" applyFill="1" applyBorder="1" applyAlignment="1">
      <alignment horizontal="center" vertical="center" wrapText="1"/>
    </xf>
    <xf numFmtId="0" fontId="15" fillId="3" borderId="28" xfId="8" applyFont="1" applyFill="1" applyBorder="1" applyAlignment="1">
      <alignment horizontal="center" vertical="center" wrapText="1"/>
    </xf>
    <xf numFmtId="0" fontId="15" fillId="3" borderId="18" xfId="8" applyFont="1" applyFill="1" applyBorder="1" applyAlignment="1">
      <alignment horizontal="center" vertical="center" wrapText="1"/>
    </xf>
    <xf numFmtId="0" fontId="15" fillId="3" borderId="27" xfId="8" applyFont="1" applyFill="1" applyBorder="1" applyAlignment="1">
      <alignment horizontal="center" vertical="center" wrapText="1"/>
    </xf>
    <xf numFmtId="0" fontId="29" fillId="3" borderId="28" xfId="8" applyFont="1" applyFill="1" applyBorder="1" applyAlignment="1">
      <alignment horizontal="center" vertical="center" wrapText="1"/>
    </xf>
    <xf numFmtId="0" fontId="29" fillId="3" borderId="18" xfId="8" applyFont="1" applyFill="1" applyBorder="1" applyAlignment="1">
      <alignment horizontal="center" vertical="center" wrapText="1"/>
    </xf>
    <xf numFmtId="0" fontId="29" fillId="3" borderId="27" xfId="8" applyFont="1" applyFill="1" applyBorder="1" applyAlignment="1">
      <alignment horizontal="center" vertical="center" wrapText="1"/>
    </xf>
    <xf numFmtId="0" fontId="9" fillId="2" borderId="28" xfId="8" applyFont="1" applyFill="1" applyBorder="1" applyAlignment="1">
      <alignment horizontal="center" vertical="center" wrapText="1"/>
    </xf>
    <xf numFmtId="0" fontId="9" fillId="2" borderId="18" xfId="8" applyFont="1" applyFill="1" applyBorder="1" applyAlignment="1">
      <alignment horizontal="center" vertical="center" wrapText="1"/>
    </xf>
    <xf numFmtId="0" fontId="9" fillId="2" borderId="27" xfId="8" applyFont="1" applyFill="1" applyBorder="1" applyAlignment="1">
      <alignment horizontal="center" vertical="center" wrapText="1"/>
    </xf>
    <xf numFmtId="0" fontId="9" fillId="3" borderId="28" xfId="8" applyFont="1" applyFill="1" applyBorder="1" applyAlignment="1">
      <alignment horizontal="center" vertical="center" wrapText="1"/>
    </xf>
    <xf numFmtId="0" fontId="9" fillId="3" borderId="18" xfId="8" applyFont="1" applyFill="1" applyBorder="1" applyAlignment="1">
      <alignment horizontal="center" vertical="center" wrapText="1"/>
    </xf>
    <xf numFmtId="0" fontId="9" fillId="3" borderId="27" xfId="8" applyFont="1" applyFill="1" applyBorder="1" applyAlignment="1">
      <alignment horizontal="center" vertical="center" wrapText="1"/>
    </xf>
    <xf numFmtId="0" fontId="31" fillId="3" borderId="28" xfId="8" applyFont="1" applyFill="1" applyBorder="1" applyAlignment="1">
      <alignment horizontal="center" vertical="center" wrapText="1"/>
    </xf>
    <xf numFmtId="0" fontId="31" fillId="3" borderId="18" xfId="8" applyFont="1" applyFill="1" applyBorder="1" applyAlignment="1">
      <alignment horizontal="center" vertical="center" wrapText="1"/>
    </xf>
    <xf numFmtId="0" fontId="31" fillId="3" borderId="27" xfId="8" applyFont="1" applyFill="1" applyBorder="1" applyAlignment="1">
      <alignment horizontal="center" vertical="center" wrapText="1"/>
    </xf>
    <xf numFmtId="0" fontId="9" fillId="2" borderId="33" xfId="8" applyFont="1" applyFill="1" applyBorder="1" applyAlignment="1">
      <alignment horizontal="center" vertical="center" wrapText="1"/>
    </xf>
    <xf numFmtId="0" fontId="9" fillId="2" borderId="32" xfId="8" applyFont="1" applyFill="1" applyBorder="1" applyAlignment="1">
      <alignment horizontal="center" vertical="center" wrapText="1"/>
    </xf>
    <xf numFmtId="0" fontId="9" fillId="2" borderId="31" xfId="8" applyFont="1" applyFill="1" applyBorder="1" applyAlignment="1">
      <alignment horizontal="center" vertical="center" wrapText="1"/>
    </xf>
    <xf numFmtId="0" fontId="9" fillId="3" borderId="33" xfId="8" applyFont="1" applyFill="1" applyBorder="1" applyAlignment="1">
      <alignment horizontal="center" vertical="center" wrapText="1"/>
    </xf>
    <xf numFmtId="0" fontId="9" fillId="3" borderId="32" xfId="8" applyFont="1" applyFill="1" applyBorder="1" applyAlignment="1">
      <alignment horizontal="center" vertical="center" wrapText="1"/>
    </xf>
    <xf numFmtId="0" fontId="9" fillId="3" borderId="31" xfId="8" applyFont="1" applyFill="1" applyBorder="1" applyAlignment="1">
      <alignment horizontal="center" vertical="center" wrapText="1"/>
    </xf>
    <xf numFmtId="0" fontId="31" fillId="3" borderId="33" xfId="8" applyFont="1" applyFill="1" applyBorder="1" applyAlignment="1">
      <alignment horizontal="center" vertical="center" wrapText="1"/>
    </xf>
    <xf numFmtId="0" fontId="31" fillId="3" borderId="32" xfId="8" applyFont="1" applyFill="1" applyBorder="1" applyAlignment="1">
      <alignment horizontal="center" vertical="center" wrapText="1"/>
    </xf>
    <xf numFmtId="0" fontId="31" fillId="3" borderId="31" xfId="8" applyFont="1" applyFill="1" applyBorder="1" applyAlignment="1">
      <alignment horizontal="center" vertical="center" wrapText="1"/>
    </xf>
    <xf numFmtId="0" fontId="33" fillId="3" borderId="15" xfId="3" applyFont="1" applyFill="1" applyBorder="1" applyAlignment="1">
      <alignment horizontal="center" vertical="top"/>
    </xf>
    <xf numFmtId="0" fontId="33" fillId="3" borderId="14" xfId="3" applyFont="1" applyFill="1" applyBorder="1" applyAlignment="1">
      <alignment horizontal="center" vertical="top"/>
    </xf>
    <xf numFmtId="0" fontId="9" fillId="6" borderId="24" xfId="3" applyFont="1" applyFill="1" applyBorder="1" applyAlignment="1">
      <alignment horizontal="center" vertical="center" wrapText="1"/>
    </xf>
    <xf numFmtId="0" fontId="9" fillId="6" borderId="22" xfId="3" applyFont="1" applyFill="1" applyBorder="1" applyAlignment="1">
      <alignment horizontal="center" vertical="center" wrapText="1"/>
    </xf>
    <xf numFmtId="0" fontId="9" fillId="6" borderId="33" xfId="3" applyFont="1" applyFill="1" applyBorder="1" applyAlignment="1">
      <alignment horizontal="center" vertical="center" wrapText="1"/>
    </xf>
    <xf numFmtId="0" fontId="9" fillId="6" borderId="31" xfId="3" applyFont="1" applyFill="1" applyBorder="1" applyAlignment="1">
      <alignment horizontal="center" vertical="center" wrapText="1"/>
    </xf>
    <xf numFmtId="3" fontId="16" fillId="5" borderId="41" xfId="3" applyNumberFormat="1" applyFont="1" applyFill="1" applyBorder="1" applyAlignment="1">
      <alignment horizontal="center" vertical="center" wrapText="1"/>
    </xf>
    <xf numFmtId="3" fontId="16" fillId="5" borderId="40" xfId="3" applyNumberFormat="1" applyFont="1" applyFill="1" applyBorder="1" applyAlignment="1">
      <alignment horizontal="center" vertical="center" wrapText="1"/>
    </xf>
    <xf numFmtId="3" fontId="16" fillId="5" borderId="39" xfId="3" applyNumberFormat="1" applyFont="1" applyFill="1" applyBorder="1" applyAlignment="1">
      <alignment horizontal="center" vertical="center" wrapText="1"/>
    </xf>
    <xf numFmtId="0" fontId="10" fillId="2" borderId="38" xfId="3" applyFont="1" applyFill="1" applyBorder="1" applyAlignment="1">
      <alignment horizontal="center" vertical="top" wrapText="1"/>
    </xf>
    <xf numFmtId="0" fontId="10" fillId="2" borderId="37" xfId="3" applyFont="1" applyFill="1" applyBorder="1" applyAlignment="1">
      <alignment horizontal="center" vertical="top" wrapText="1"/>
    </xf>
    <xf numFmtId="0" fontId="10" fillId="2" borderId="36" xfId="3" applyFont="1" applyFill="1" applyBorder="1" applyAlignment="1">
      <alignment horizontal="center" vertical="top" wrapText="1"/>
    </xf>
    <xf numFmtId="0" fontId="16" fillId="7" borderId="38" xfId="3" applyFont="1" applyFill="1" applyBorder="1" applyAlignment="1">
      <alignment horizontal="center" vertical="top" wrapText="1"/>
    </xf>
    <xf numFmtId="0" fontId="16" fillId="7" borderId="37" xfId="3" applyFont="1" applyFill="1" applyBorder="1" applyAlignment="1">
      <alignment horizontal="center" vertical="top" wrapText="1"/>
    </xf>
    <xf numFmtId="0" fontId="16" fillId="7" borderId="36" xfId="3" applyFont="1" applyFill="1" applyBorder="1" applyAlignment="1">
      <alignment horizontal="center" vertical="top" wrapText="1"/>
    </xf>
    <xf numFmtId="3" fontId="16" fillId="7" borderId="38" xfId="3" applyNumberFormat="1" applyFont="1" applyFill="1" applyBorder="1" applyAlignment="1">
      <alignment horizontal="center" vertical="top" wrapText="1"/>
    </xf>
    <xf numFmtId="3" fontId="16" fillId="7" borderId="37" xfId="3" applyNumberFormat="1" applyFont="1" applyFill="1" applyBorder="1" applyAlignment="1">
      <alignment horizontal="center" vertical="top" wrapText="1"/>
    </xf>
    <xf numFmtId="3" fontId="16" fillId="7" borderId="36" xfId="3" applyNumberFormat="1" applyFont="1" applyFill="1" applyBorder="1" applyAlignment="1">
      <alignment horizontal="center" vertical="top" wrapText="1"/>
    </xf>
    <xf numFmtId="0" fontId="19" fillId="0" borderId="32" xfId="3" applyFont="1" applyBorder="1" applyAlignment="1">
      <alignment horizontal="center" vertical="top"/>
    </xf>
    <xf numFmtId="0" fontId="23" fillId="18" borderId="32" xfId="0" applyFont="1" applyFill="1" applyBorder="1" applyAlignment="1">
      <alignment horizontal="center" vertical="center" wrapText="1"/>
    </xf>
    <xf numFmtId="0" fontId="10" fillId="6" borderId="24" xfId="3" applyFont="1" applyFill="1" applyBorder="1" applyAlignment="1">
      <alignment horizontal="center" vertical="center" wrapText="1"/>
    </xf>
    <xf numFmtId="0" fontId="10" fillId="6" borderId="22" xfId="3" applyFont="1" applyFill="1" applyBorder="1" applyAlignment="1">
      <alignment horizontal="center" vertical="center" wrapText="1"/>
    </xf>
    <xf numFmtId="0" fontId="10" fillId="6" borderId="33" xfId="3" applyFont="1" applyFill="1" applyBorder="1" applyAlignment="1">
      <alignment horizontal="center" vertical="center" wrapText="1"/>
    </xf>
    <xf numFmtId="0" fontId="10" fillId="6" borderId="31" xfId="3" applyFont="1" applyFill="1" applyBorder="1" applyAlignment="1">
      <alignment horizontal="center" vertical="center" wrapText="1"/>
    </xf>
    <xf numFmtId="0" fontId="10" fillId="5" borderId="41" xfId="3" applyFont="1" applyFill="1" applyBorder="1" applyAlignment="1">
      <alignment horizontal="center" vertical="center" wrapText="1"/>
    </xf>
    <xf numFmtId="0" fontId="10" fillId="5" borderId="40" xfId="3" applyFont="1" applyFill="1" applyBorder="1" applyAlignment="1">
      <alignment horizontal="center" vertical="center" wrapText="1"/>
    </xf>
    <xf numFmtId="0" fontId="10" fillId="5" borderId="39" xfId="3" applyFont="1" applyFill="1" applyBorder="1" applyAlignment="1">
      <alignment horizontal="center" vertical="center" wrapText="1"/>
    </xf>
    <xf numFmtId="0" fontId="16" fillId="5" borderId="41" xfId="3" applyFont="1" applyFill="1" applyBorder="1" applyAlignment="1">
      <alignment horizontal="center" vertical="center" wrapText="1"/>
    </xf>
    <xf numFmtId="0" fontId="16" fillId="5" borderId="40" xfId="3" applyFont="1" applyFill="1" applyBorder="1" applyAlignment="1">
      <alignment horizontal="center" vertical="center" wrapText="1"/>
    </xf>
    <xf numFmtId="0" fontId="16" fillId="5" borderId="39" xfId="3" applyFont="1" applyFill="1" applyBorder="1" applyAlignment="1">
      <alignment horizontal="center" vertical="center" wrapText="1"/>
    </xf>
    <xf numFmtId="0" fontId="36" fillId="0" borderId="32" xfId="3" applyFont="1" applyBorder="1" applyAlignment="1">
      <alignment horizontal="center" vertical="top"/>
    </xf>
    <xf numFmtId="0" fontId="9" fillId="3" borderId="42" xfId="8" applyFont="1" applyFill="1" applyBorder="1" applyAlignment="1">
      <alignment horizontal="center" vertical="center" wrapText="1"/>
    </xf>
    <xf numFmtId="0" fontId="9" fillId="3" borderId="0" xfId="8" applyFont="1" applyFill="1" applyAlignment="1">
      <alignment horizontal="center" vertical="center" wrapText="1"/>
    </xf>
    <xf numFmtId="0" fontId="9" fillId="3" borderId="26" xfId="8" applyFont="1" applyFill="1" applyBorder="1" applyAlignment="1">
      <alignment horizontal="center" vertical="center" wrapText="1"/>
    </xf>
    <xf numFmtId="0" fontId="33" fillId="3" borderId="16" xfId="3" applyFont="1" applyFill="1" applyBorder="1" applyAlignment="1">
      <alignment horizontal="center" vertical="top"/>
    </xf>
    <xf numFmtId="0" fontId="15" fillId="3" borderId="17" xfId="8" applyFont="1" applyFill="1" applyBorder="1" applyAlignment="1">
      <alignment horizontal="center" vertical="center" wrapText="1"/>
    </xf>
    <xf numFmtId="0" fontId="9" fillId="3" borderId="17" xfId="8" applyFont="1" applyFill="1" applyBorder="1" applyAlignment="1">
      <alignment horizontal="center" vertical="center" wrapText="1"/>
    </xf>
    <xf numFmtId="44" fontId="16" fillId="5" borderId="41" xfId="9" applyFont="1" applyFill="1" applyBorder="1" applyAlignment="1">
      <alignment horizontal="center" vertical="center" wrapText="1"/>
    </xf>
    <xf numFmtId="44" fontId="16" fillId="5" borderId="40" xfId="9" applyFont="1" applyFill="1" applyBorder="1" applyAlignment="1">
      <alignment horizontal="center" vertical="center" wrapText="1"/>
    </xf>
    <xf numFmtId="44" fontId="16" fillId="5" borderId="39" xfId="9" applyFont="1" applyFill="1" applyBorder="1" applyAlignment="1">
      <alignment horizontal="center" vertical="center" wrapText="1"/>
    </xf>
    <xf numFmtId="44" fontId="16" fillId="7" borderId="38" xfId="9" applyFont="1" applyFill="1" applyBorder="1" applyAlignment="1">
      <alignment horizontal="center" vertical="top" wrapText="1"/>
    </xf>
    <xf numFmtId="44" fontId="16" fillId="7" borderId="37" xfId="9" applyFont="1" applyFill="1" applyBorder="1" applyAlignment="1">
      <alignment horizontal="center" vertical="top" wrapText="1"/>
    </xf>
    <xf numFmtId="44" fontId="16" fillId="7" borderId="36" xfId="9" applyFont="1" applyFill="1" applyBorder="1" applyAlignment="1">
      <alignment horizontal="center" vertical="top" wrapText="1"/>
    </xf>
    <xf numFmtId="0" fontId="2" fillId="0" borderId="24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0" fillId="19" borderId="16" xfId="0" applyFill="1" applyBorder="1" applyAlignment="1">
      <alignment horizontal="center"/>
    </xf>
    <xf numFmtId="0" fontId="0" fillId="19" borderId="15" xfId="0" applyFill="1" applyBorder="1" applyAlignment="1">
      <alignment horizontal="center"/>
    </xf>
    <xf numFmtId="0" fontId="0" fillId="19" borderId="14" xfId="0" applyFill="1" applyBorder="1" applyAlignment="1">
      <alignment horizontal="center"/>
    </xf>
    <xf numFmtId="0" fontId="37" fillId="18" borderId="32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center" wrapText="1"/>
    </xf>
    <xf numFmtId="0" fontId="2" fillId="3" borderId="47" xfId="0" applyFont="1" applyFill="1" applyBorder="1" applyAlignment="1">
      <alignment horizontal="center" wrapText="1"/>
    </xf>
    <xf numFmtId="0" fontId="2" fillId="3" borderId="48" xfId="0" applyFont="1" applyFill="1" applyBorder="1" applyAlignment="1">
      <alignment horizontal="center" wrapText="1"/>
    </xf>
    <xf numFmtId="0" fontId="38" fillId="3" borderId="16" xfId="0" applyFont="1" applyFill="1" applyBorder="1" applyAlignment="1">
      <alignment horizontal="center" vertical="center"/>
    </xf>
    <xf numFmtId="0" fontId="38" fillId="3" borderId="15" xfId="0" applyFont="1" applyFill="1" applyBorder="1" applyAlignment="1">
      <alignment horizontal="center" vertical="center"/>
    </xf>
    <xf numFmtId="0" fontId="38" fillId="3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0" fillId="17" borderId="16" xfId="0" applyFont="1" applyFill="1" applyBorder="1" applyAlignment="1">
      <alignment horizontal="center" vertical="center" readingOrder="1"/>
    </xf>
    <xf numFmtId="0" fontId="20" fillId="17" borderId="15" xfId="0" applyFont="1" applyFill="1" applyBorder="1" applyAlignment="1">
      <alignment horizontal="center" vertical="center" readingOrder="1"/>
    </xf>
    <xf numFmtId="0" fontId="20" fillId="17" borderId="14" xfId="0" applyFont="1" applyFill="1" applyBorder="1" applyAlignment="1">
      <alignment horizontal="center" vertical="center" readingOrder="1"/>
    </xf>
    <xf numFmtId="0" fontId="21" fillId="6" borderId="16" xfId="0" applyFont="1" applyFill="1" applyBorder="1" applyAlignment="1">
      <alignment horizontal="center" vertical="center" readingOrder="1"/>
    </xf>
    <xf numFmtId="0" fontId="21" fillId="6" borderId="14" xfId="0" applyFont="1" applyFill="1" applyBorder="1" applyAlignment="1">
      <alignment horizontal="center" vertical="center" readingOrder="1"/>
    </xf>
    <xf numFmtId="0" fontId="23" fillId="17" borderId="16" xfId="0" applyFont="1" applyFill="1" applyBorder="1" applyAlignment="1">
      <alignment horizontal="center" vertical="center" readingOrder="1"/>
    </xf>
    <xf numFmtId="0" fontId="23" fillId="17" borderId="15" xfId="0" applyFont="1" applyFill="1" applyBorder="1" applyAlignment="1">
      <alignment horizontal="center" vertical="center" readingOrder="1"/>
    </xf>
    <xf numFmtId="0" fontId="23" fillId="17" borderId="44" xfId="0" applyFont="1" applyFill="1" applyBorder="1" applyAlignment="1">
      <alignment horizontal="center" vertical="center" readingOrder="1"/>
    </xf>
    <xf numFmtId="0" fontId="2" fillId="0" borderId="3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23" fillId="17" borderId="24" xfId="0" applyFont="1" applyFill="1" applyBorder="1" applyAlignment="1">
      <alignment horizontal="center" vertical="center" readingOrder="1"/>
    </xf>
    <xf numFmtId="0" fontId="23" fillId="17" borderId="23" xfId="0" applyFont="1" applyFill="1" applyBorder="1" applyAlignment="1">
      <alignment horizontal="center" vertical="center" readingOrder="1"/>
    </xf>
    <xf numFmtId="0" fontId="23" fillId="17" borderId="22" xfId="0" applyFont="1" applyFill="1" applyBorder="1" applyAlignment="1">
      <alignment horizontal="center" vertical="center" readingOrder="1"/>
    </xf>
    <xf numFmtId="0" fontId="37" fillId="17" borderId="16" xfId="0" applyFont="1" applyFill="1" applyBorder="1" applyAlignment="1">
      <alignment horizontal="center" vertical="center" readingOrder="1"/>
    </xf>
    <xf numFmtId="0" fontId="37" fillId="17" borderId="15" xfId="0" applyFont="1" applyFill="1" applyBorder="1" applyAlignment="1">
      <alignment horizontal="center" vertical="center" readingOrder="1"/>
    </xf>
    <xf numFmtId="0" fontId="37" fillId="17" borderId="44" xfId="0" applyFont="1" applyFill="1" applyBorder="1" applyAlignment="1">
      <alignment horizontal="center" vertical="center" readingOrder="1"/>
    </xf>
    <xf numFmtId="0" fontId="37" fillId="6" borderId="16" xfId="0" applyFont="1" applyFill="1" applyBorder="1" applyAlignment="1">
      <alignment horizontal="center" vertical="center" readingOrder="1"/>
    </xf>
    <xf numFmtId="0" fontId="37" fillId="6" borderId="14" xfId="0" applyFont="1" applyFill="1" applyBorder="1" applyAlignment="1">
      <alignment horizontal="center" vertical="center" readingOrder="1"/>
    </xf>
  </cellXfs>
  <cellStyles count="10">
    <cellStyle name="Millares" xfId="1" builtinId="3"/>
    <cellStyle name="Millares [0]" xfId="2" builtinId="6"/>
    <cellStyle name="Millares 2" xfId="4" xr:uid="{1B43E083-3161-4829-BA54-A842E834BB66}"/>
    <cellStyle name="Moneda 2" xfId="6" xr:uid="{1DF56FC2-8D9C-48CF-8EFD-77D9803A07DF}"/>
    <cellStyle name="Moneda 2 4" xfId="9" xr:uid="{4F4038D2-F006-49E6-AAE5-AB2C3F58E696}"/>
    <cellStyle name="Normal" xfId="0" builtinId="0"/>
    <cellStyle name="Normal 11 2" xfId="8" xr:uid="{F9155FFB-1057-484C-AFE2-446FC32938DB}"/>
    <cellStyle name="Normal 2" xfId="5" xr:uid="{6F318AC9-AB92-4140-ACE3-FBA032D2FE7C}"/>
    <cellStyle name="Normal 2 3" xfId="3" xr:uid="{6D4AEABC-08B5-4D7F-8D7D-9F1387024DE2}"/>
    <cellStyle name="Normal 8 3 2" xfId="7" xr:uid="{C6D67061-29F7-4441-A6FF-EAF46CD9AD0B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99"/>
      <color rgb="FFFF5050"/>
      <color rgb="FFFCA79E"/>
      <color rgb="FFFDB1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A164C-DF55-4A54-A0C5-DE3AE6C96CA4}">
  <sheetPr>
    <tabColor rgb="FFFFC000"/>
  </sheetPr>
  <dimension ref="B1:EP301"/>
  <sheetViews>
    <sheetView topLeftCell="DK205" zoomScaleNormal="100" workbookViewId="0">
      <selection activeCell="DY225" sqref="DY225"/>
    </sheetView>
  </sheetViews>
  <sheetFormatPr baseColWidth="10" defaultColWidth="8" defaultRowHeight="13.5"/>
  <cols>
    <col min="1" max="1" width="8" style="1"/>
    <col min="2" max="2" width="9.42578125" style="1" customWidth="1"/>
    <col min="3" max="3" width="27.85546875" style="1" customWidth="1"/>
    <col min="4" max="6" width="12.140625" style="1" bestFit="1" customWidth="1"/>
    <col min="7" max="8" width="12.140625" style="1" customWidth="1"/>
    <col min="9" max="9" width="12.85546875" style="1" customWidth="1"/>
    <col min="10" max="11" width="12.42578125" style="1" customWidth="1"/>
    <col min="12" max="12" width="13.28515625" style="1" customWidth="1"/>
    <col min="13" max="14" width="8" style="1"/>
    <col min="15" max="15" width="29.5703125" style="1" customWidth="1"/>
    <col min="16" max="23" width="8.7109375" style="1" bestFit="1" customWidth="1"/>
    <col min="24" max="24" width="11.42578125" style="1" customWidth="1"/>
    <col min="25" max="27" width="8" style="1"/>
    <col min="28" max="36" width="9.140625" style="1" bestFit="1" customWidth="1"/>
    <col min="37" max="37" width="8" style="1"/>
    <col min="38" max="38" width="8.140625" style="1" customWidth="1"/>
    <col min="39" max="39" width="26.42578125" style="1" customWidth="1"/>
    <col min="40" max="48" width="12.140625" style="1" bestFit="1" customWidth="1"/>
    <col min="49" max="49" width="5.28515625" style="1" customWidth="1"/>
    <col min="50" max="59" width="12.140625" style="1" customWidth="1"/>
    <col min="60" max="60" width="9.140625" style="1" bestFit="1" customWidth="1"/>
    <col min="61" max="62" width="8" style="1"/>
    <col min="63" max="65" width="10.42578125" style="1" bestFit="1" customWidth="1"/>
    <col min="66" max="66" width="10.42578125" style="1" customWidth="1"/>
    <col min="67" max="87" width="8" style="1"/>
    <col min="88" max="95" width="9" style="1" bestFit="1" customWidth="1"/>
    <col min="96" max="107" width="8" style="1"/>
    <col min="108" max="108" width="11" style="1" bestFit="1" customWidth="1"/>
    <col min="109" max="115" width="8" style="1"/>
    <col min="116" max="116" width="9.5703125" style="1" customWidth="1"/>
    <col min="117" max="125" width="8" style="1"/>
    <col min="126" max="126" width="9" style="1" customWidth="1"/>
    <col min="127" max="135" width="8" style="1"/>
    <col min="136" max="136" width="11.7109375" style="1" bestFit="1" customWidth="1"/>
    <col min="137" max="145" width="8" style="1"/>
    <col min="146" max="146" width="8.7109375" style="1" bestFit="1" customWidth="1"/>
    <col min="147" max="16384" width="8" style="1"/>
  </cols>
  <sheetData>
    <row r="1" spans="2:146" ht="20.25" customHeight="1" thickBot="1">
      <c r="B1" s="454" t="s">
        <v>312</v>
      </c>
      <c r="C1" s="454"/>
      <c r="D1" s="454"/>
      <c r="E1" s="454"/>
      <c r="F1" s="454"/>
      <c r="G1" s="454"/>
      <c r="H1" s="454"/>
      <c r="I1" s="454"/>
      <c r="J1" s="454"/>
      <c r="K1" s="454"/>
      <c r="L1" s="454"/>
      <c r="N1" s="442" t="s">
        <v>232</v>
      </c>
      <c r="O1" s="442"/>
      <c r="P1" s="442"/>
      <c r="Q1" s="442"/>
      <c r="R1" s="442"/>
      <c r="S1" s="442"/>
      <c r="T1" s="442"/>
      <c r="U1" s="442"/>
      <c r="V1" s="442"/>
      <c r="W1" s="442"/>
      <c r="X1" s="442"/>
      <c r="Z1" s="442" t="s">
        <v>239</v>
      </c>
      <c r="AA1" s="442"/>
      <c r="AB1" s="442"/>
      <c r="AC1" s="442"/>
      <c r="AD1" s="442"/>
      <c r="AE1" s="442"/>
      <c r="AF1" s="442"/>
      <c r="AG1" s="442"/>
      <c r="AH1" s="442"/>
      <c r="AI1" s="442"/>
      <c r="AJ1" s="442"/>
      <c r="AL1" s="442" t="s">
        <v>240</v>
      </c>
      <c r="AM1" s="442"/>
      <c r="AN1" s="442"/>
      <c r="AO1" s="442"/>
      <c r="AP1" s="442"/>
      <c r="AQ1" s="442"/>
      <c r="AR1" s="442"/>
      <c r="AS1" s="442"/>
      <c r="AT1" s="442"/>
      <c r="AU1" s="442"/>
      <c r="AV1" s="442"/>
      <c r="AW1" s="199"/>
      <c r="AX1" s="443" t="s">
        <v>301</v>
      </c>
      <c r="AY1" s="443"/>
      <c r="AZ1" s="443"/>
      <c r="BA1" s="443"/>
      <c r="BB1" s="443"/>
      <c r="BC1" s="443"/>
      <c r="BD1" s="443"/>
      <c r="BE1" s="443"/>
      <c r="BF1" s="443"/>
      <c r="BG1" s="443"/>
      <c r="BH1" s="443"/>
    </row>
    <row r="2" spans="2:146" ht="20.25" customHeight="1">
      <c r="B2" s="444" t="s">
        <v>221</v>
      </c>
      <c r="C2" s="445"/>
      <c r="D2" s="448" t="s">
        <v>220</v>
      </c>
      <c r="E2" s="449"/>
      <c r="F2" s="449"/>
      <c r="G2" s="449"/>
      <c r="H2" s="449"/>
      <c r="I2" s="449"/>
      <c r="J2" s="449"/>
      <c r="K2" s="449"/>
      <c r="L2" s="450"/>
      <c r="N2" s="426" t="s">
        <v>221</v>
      </c>
      <c r="O2" s="427"/>
      <c r="P2" s="451" t="s">
        <v>220</v>
      </c>
      <c r="Q2" s="452"/>
      <c r="R2" s="452"/>
      <c r="S2" s="452"/>
      <c r="T2" s="452"/>
      <c r="U2" s="452"/>
      <c r="V2" s="452"/>
      <c r="W2" s="452"/>
      <c r="X2" s="453"/>
      <c r="Z2" s="426" t="s">
        <v>221</v>
      </c>
      <c r="AA2" s="427"/>
      <c r="AB2" s="451" t="s">
        <v>220</v>
      </c>
      <c r="AC2" s="452"/>
      <c r="AD2" s="452"/>
      <c r="AE2" s="452"/>
      <c r="AF2" s="452"/>
      <c r="AG2" s="452"/>
      <c r="AH2" s="452"/>
      <c r="AI2" s="452"/>
      <c r="AJ2" s="453"/>
      <c r="AL2" s="426" t="s">
        <v>221</v>
      </c>
      <c r="AM2" s="427"/>
      <c r="AN2" s="461" t="s">
        <v>220</v>
      </c>
      <c r="AO2" s="462"/>
      <c r="AP2" s="462"/>
      <c r="AQ2" s="462"/>
      <c r="AR2" s="462"/>
      <c r="AS2" s="462"/>
      <c r="AT2" s="462"/>
      <c r="AU2" s="462"/>
      <c r="AV2" s="463"/>
      <c r="AW2" s="200"/>
      <c r="AX2" s="426" t="s">
        <v>221</v>
      </c>
      <c r="AY2" s="427"/>
      <c r="AZ2" s="430" t="s">
        <v>220</v>
      </c>
      <c r="BA2" s="431"/>
      <c r="BB2" s="431"/>
      <c r="BC2" s="431"/>
      <c r="BD2" s="431"/>
      <c r="BE2" s="431"/>
      <c r="BF2" s="431"/>
      <c r="BG2" s="431"/>
      <c r="BH2" s="432"/>
      <c r="BI2" s="266"/>
      <c r="BJ2" s="266"/>
    </row>
    <row r="3" spans="2:146" ht="24" customHeight="1" thickBot="1">
      <c r="B3" s="446"/>
      <c r="C3" s="447"/>
      <c r="D3" s="433" t="s">
        <v>219</v>
      </c>
      <c r="E3" s="434"/>
      <c r="F3" s="434"/>
      <c r="G3" s="434"/>
      <c r="H3" s="434"/>
      <c r="I3" s="434"/>
      <c r="J3" s="434"/>
      <c r="K3" s="434"/>
      <c r="L3" s="435"/>
      <c r="N3" s="428"/>
      <c r="O3" s="429"/>
      <c r="P3" s="436" t="s">
        <v>222</v>
      </c>
      <c r="Q3" s="437"/>
      <c r="R3" s="437"/>
      <c r="S3" s="437"/>
      <c r="T3" s="437"/>
      <c r="U3" s="437"/>
      <c r="V3" s="437"/>
      <c r="W3" s="437"/>
      <c r="X3" s="438"/>
      <c r="Z3" s="428"/>
      <c r="AA3" s="429"/>
      <c r="AB3" s="436" t="s">
        <v>222</v>
      </c>
      <c r="AC3" s="437"/>
      <c r="AD3" s="437"/>
      <c r="AE3" s="437"/>
      <c r="AF3" s="437"/>
      <c r="AG3" s="437"/>
      <c r="AH3" s="437"/>
      <c r="AI3" s="437"/>
      <c r="AJ3" s="438"/>
      <c r="AL3" s="428"/>
      <c r="AM3" s="429"/>
      <c r="AN3" s="464" t="s">
        <v>222</v>
      </c>
      <c r="AO3" s="465"/>
      <c r="AP3" s="465"/>
      <c r="AQ3" s="465"/>
      <c r="AR3" s="465"/>
      <c r="AS3" s="465"/>
      <c r="AT3" s="465"/>
      <c r="AU3" s="465"/>
      <c r="AV3" s="466"/>
      <c r="AW3" s="201"/>
      <c r="AX3" s="428"/>
      <c r="AY3" s="429"/>
      <c r="AZ3" s="439" t="s">
        <v>222</v>
      </c>
      <c r="BA3" s="440"/>
      <c r="BB3" s="440"/>
      <c r="BC3" s="440"/>
      <c r="BD3" s="440"/>
      <c r="BE3" s="440"/>
      <c r="BF3" s="440"/>
      <c r="BG3" s="440"/>
      <c r="BH3" s="441"/>
      <c r="BI3" s="267"/>
      <c r="BJ3" s="267"/>
    </row>
    <row r="4" spans="2:146" ht="63.75" customHeight="1" thickBot="1">
      <c r="B4" s="49" t="s">
        <v>218</v>
      </c>
      <c r="C4" s="50" t="s">
        <v>217</v>
      </c>
      <c r="D4" s="48" t="s">
        <v>216</v>
      </c>
      <c r="E4" s="50" t="s">
        <v>215</v>
      </c>
      <c r="F4" s="46" t="s">
        <v>214</v>
      </c>
      <c r="G4" s="50" t="s">
        <v>213</v>
      </c>
      <c r="H4" s="48" t="s">
        <v>212</v>
      </c>
      <c r="I4" s="50" t="s">
        <v>211</v>
      </c>
      <c r="J4" s="48" t="s">
        <v>210</v>
      </c>
      <c r="K4" s="51" t="s">
        <v>209</v>
      </c>
      <c r="L4" s="50" t="s">
        <v>208</v>
      </c>
      <c r="N4" s="52" t="s">
        <v>218</v>
      </c>
      <c r="O4" s="53" t="s">
        <v>217</v>
      </c>
      <c r="P4" s="54" t="s">
        <v>223</v>
      </c>
      <c r="Q4" s="55" t="s">
        <v>224</v>
      </c>
      <c r="R4" s="56" t="s">
        <v>225</v>
      </c>
      <c r="S4" s="55" t="s">
        <v>226</v>
      </c>
      <c r="T4" s="54" t="s">
        <v>227</v>
      </c>
      <c r="U4" s="55" t="s">
        <v>228</v>
      </c>
      <c r="V4" s="54" t="s">
        <v>229</v>
      </c>
      <c r="W4" s="57" t="s">
        <v>230</v>
      </c>
      <c r="X4" s="55" t="s">
        <v>231</v>
      </c>
      <c r="Z4" s="52" t="s">
        <v>218</v>
      </c>
      <c r="AA4" s="53" t="s">
        <v>217</v>
      </c>
      <c r="AB4" s="58" t="s">
        <v>216</v>
      </c>
      <c r="AC4" s="53" t="s">
        <v>233</v>
      </c>
      <c r="AD4" s="69" t="s">
        <v>234</v>
      </c>
      <c r="AE4" s="53" t="s">
        <v>213</v>
      </c>
      <c r="AF4" s="58" t="s">
        <v>235</v>
      </c>
      <c r="AG4" s="53" t="s">
        <v>211</v>
      </c>
      <c r="AH4" s="58" t="s">
        <v>236</v>
      </c>
      <c r="AI4" s="70" t="s">
        <v>237</v>
      </c>
      <c r="AJ4" s="53" t="s">
        <v>238</v>
      </c>
      <c r="AL4" s="52" t="s">
        <v>218</v>
      </c>
      <c r="AM4" s="53" t="s">
        <v>217</v>
      </c>
      <c r="AN4" s="131" t="s">
        <v>216</v>
      </c>
      <c r="AO4" s="132" t="s">
        <v>233</v>
      </c>
      <c r="AP4" s="133" t="s">
        <v>234</v>
      </c>
      <c r="AQ4" s="132" t="s">
        <v>213</v>
      </c>
      <c r="AR4" s="131" t="s">
        <v>235</v>
      </c>
      <c r="AS4" s="132" t="s">
        <v>211</v>
      </c>
      <c r="AT4" s="131" t="s">
        <v>236</v>
      </c>
      <c r="AU4" s="134" t="s">
        <v>237</v>
      </c>
      <c r="AV4" s="132" t="s">
        <v>238</v>
      </c>
      <c r="AW4" s="202"/>
      <c r="AX4" s="206" t="s">
        <v>218</v>
      </c>
      <c r="AY4" s="207" t="s">
        <v>217</v>
      </c>
      <c r="AZ4" s="208" t="s">
        <v>216</v>
      </c>
      <c r="BA4" s="209" t="s">
        <v>215</v>
      </c>
      <c r="BB4" s="210" t="s">
        <v>214</v>
      </c>
      <c r="BC4" s="209" t="s">
        <v>213</v>
      </c>
      <c r="BD4" s="208" t="s">
        <v>212</v>
      </c>
      <c r="BE4" s="209" t="s">
        <v>211</v>
      </c>
      <c r="BF4" s="208" t="s">
        <v>210</v>
      </c>
      <c r="BG4" s="211" t="s">
        <v>295</v>
      </c>
      <c r="BH4" s="209" t="s">
        <v>208</v>
      </c>
      <c r="BI4" s="268"/>
      <c r="BJ4" s="268"/>
    </row>
    <row r="5" spans="2:146" ht="27.75" customHeight="1" thickBot="1">
      <c r="B5" s="49"/>
      <c r="C5" s="48"/>
      <c r="D5" s="48"/>
      <c r="E5" s="48"/>
      <c r="F5" s="48"/>
      <c r="G5" s="48"/>
      <c r="H5" s="48"/>
      <c r="I5" s="48"/>
      <c r="J5" s="48"/>
      <c r="K5" s="47"/>
      <c r="L5" s="46"/>
      <c r="N5" s="52"/>
      <c r="O5" s="58"/>
      <c r="P5" s="59"/>
      <c r="Q5" s="59"/>
      <c r="R5" s="59"/>
      <c r="S5" s="59"/>
      <c r="T5" s="59"/>
      <c r="U5" s="59"/>
      <c r="V5" s="59"/>
      <c r="W5" s="60"/>
      <c r="X5" s="37"/>
      <c r="Z5" s="52"/>
      <c r="AA5" s="58"/>
      <c r="AB5" s="58"/>
      <c r="AC5" s="58"/>
      <c r="AD5" s="58"/>
      <c r="AE5" s="58"/>
      <c r="AF5" s="58"/>
      <c r="AG5" s="58"/>
      <c r="AH5" s="58"/>
      <c r="AI5" s="71"/>
      <c r="AJ5" s="69"/>
      <c r="AL5" s="52"/>
      <c r="AM5" s="58"/>
      <c r="AN5" s="131"/>
      <c r="AO5" s="131"/>
      <c r="AP5" s="131"/>
      <c r="AQ5" s="131"/>
      <c r="AR5" s="131"/>
      <c r="AS5" s="131"/>
      <c r="AT5" s="131"/>
      <c r="AU5" s="135"/>
      <c r="AV5" s="133"/>
      <c r="AW5" s="202"/>
      <c r="AX5" s="52"/>
      <c r="AY5" s="58"/>
      <c r="AZ5" s="212"/>
      <c r="BA5" s="212"/>
      <c r="BB5" s="212"/>
      <c r="BC5" s="212"/>
      <c r="BD5" s="212"/>
      <c r="BE5" s="212"/>
      <c r="BF5" s="212"/>
      <c r="BG5" s="213"/>
      <c r="BH5" s="214"/>
      <c r="BI5" s="269"/>
      <c r="BJ5" s="269"/>
      <c r="BK5" s="458" t="s">
        <v>287</v>
      </c>
      <c r="BL5" s="424"/>
      <c r="BM5" s="424"/>
      <c r="BN5" s="425"/>
      <c r="BP5" s="379" t="s">
        <v>288</v>
      </c>
      <c r="BQ5" s="380"/>
      <c r="BR5" s="380"/>
      <c r="BS5" s="380"/>
      <c r="BT5" s="380"/>
      <c r="BU5" s="380"/>
      <c r="BV5" s="380"/>
      <c r="BW5" s="380"/>
      <c r="BX5" s="381"/>
      <c r="BZ5" s="379" t="s">
        <v>289</v>
      </c>
      <c r="CA5" s="380"/>
      <c r="CB5" s="380"/>
      <c r="CC5" s="380"/>
      <c r="CD5" s="380"/>
      <c r="CE5" s="380"/>
      <c r="CF5" s="380"/>
      <c r="CG5" s="380"/>
      <c r="CH5" s="381"/>
      <c r="CJ5" s="379" t="s">
        <v>290</v>
      </c>
      <c r="CK5" s="380"/>
      <c r="CL5" s="380"/>
      <c r="CM5" s="380"/>
      <c r="CN5" s="380"/>
      <c r="CO5" s="380"/>
      <c r="CP5" s="380"/>
      <c r="CQ5" s="380"/>
      <c r="CR5" s="381"/>
      <c r="CS5" s="277"/>
      <c r="CT5" s="379" t="s">
        <v>302</v>
      </c>
      <c r="CU5" s="380"/>
      <c r="CV5" s="380"/>
      <c r="CW5" s="380"/>
      <c r="CX5" s="380"/>
      <c r="CY5" s="380"/>
      <c r="CZ5" s="380"/>
      <c r="DA5" s="380"/>
      <c r="DB5" s="381"/>
      <c r="DD5" s="379" t="s">
        <v>291</v>
      </c>
      <c r="DE5" s="380"/>
      <c r="DF5" s="380"/>
      <c r="DG5" s="380"/>
      <c r="DH5" s="380"/>
      <c r="DI5" s="380"/>
      <c r="DJ5" s="380"/>
      <c r="DK5" s="380"/>
      <c r="DL5" s="381"/>
      <c r="DN5" s="379" t="s">
        <v>291</v>
      </c>
      <c r="DO5" s="380"/>
      <c r="DP5" s="380"/>
      <c r="DQ5" s="380"/>
      <c r="DR5" s="380"/>
      <c r="DS5" s="380"/>
      <c r="DT5" s="380"/>
      <c r="DU5" s="380"/>
      <c r="DV5" s="381"/>
      <c r="DX5" s="379" t="s">
        <v>291</v>
      </c>
      <c r="DY5" s="380"/>
      <c r="DZ5" s="380"/>
      <c r="EA5" s="380"/>
      <c r="EB5" s="380"/>
      <c r="EC5" s="380"/>
      <c r="ED5" s="380"/>
      <c r="EE5" s="380"/>
      <c r="EF5" s="381"/>
      <c r="EH5" s="379" t="s">
        <v>291</v>
      </c>
      <c r="EI5" s="380"/>
      <c r="EJ5" s="380"/>
      <c r="EK5" s="380"/>
      <c r="EL5" s="380"/>
      <c r="EM5" s="380"/>
      <c r="EN5" s="380"/>
      <c r="EO5" s="380"/>
      <c r="EP5" s="381"/>
    </row>
    <row r="6" spans="2:146" ht="75" customHeight="1" thickBot="1">
      <c r="B6" s="388" t="s">
        <v>207</v>
      </c>
      <c r="C6" s="389"/>
      <c r="D6" s="389"/>
      <c r="E6" s="389"/>
      <c r="F6" s="389"/>
      <c r="G6" s="389"/>
      <c r="H6" s="389"/>
      <c r="I6" s="389"/>
      <c r="J6" s="389"/>
      <c r="K6" s="389"/>
      <c r="L6" s="390"/>
      <c r="N6" s="455" t="s">
        <v>207</v>
      </c>
      <c r="O6" s="456"/>
      <c r="P6" s="456"/>
      <c r="Q6" s="456"/>
      <c r="R6" s="456"/>
      <c r="S6" s="456"/>
      <c r="T6" s="456"/>
      <c r="U6" s="456"/>
      <c r="V6" s="456"/>
      <c r="W6" s="456"/>
      <c r="X6" s="456"/>
      <c r="Z6" s="391" t="s">
        <v>207</v>
      </c>
      <c r="AA6" s="392"/>
      <c r="AB6" s="392"/>
      <c r="AC6" s="392"/>
      <c r="AD6" s="392"/>
      <c r="AE6" s="392"/>
      <c r="AF6" s="392"/>
      <c r="AG6" s="392"/>
      <c r="AH6" s="392"/>
      <c r="AI6" s="392"/>
      <c r="AJ6" s="393"/>
      <c r="AL6" s="391" t="s">
        <v>207</v>
      </c>
      <c r="AM6" s="392"/>
      <c r="AN6" s="392"/>
      <c r="AO6" s="392"/>
      <c r="AP6" s="392"/>
      <c r="AQ6" s="392"/>
      <c r="AR6" s="392"/>
      <c r="AS6" s="392"/>
      <c r="AT6" s="392"/>
      <c r="AU6" s="392"/>
      <c r="AV6" s="393"/>
      <c r="AW6" s="203"/>
      <c r="AX6" s="391" t="s">
        <v>207</v>
      </c>
      <c r="AY6" s="392"/>
      <c r="AZ6" s="392"/>
      <c r="BA6" s="392"/>
      <c r="BB6" s="392"/>
      <c r="BC6" s="392"/>
      <c r="BD6" s="392"/>
      <c r="BE6" s="392"/>
      <c r="BF6" s="392"/>
      <c r="BG6" s="392"/>
      <c r="BH6" s="393"/>
      <c r="BI6" s="203"/>
      <c r="BJ6" s="203"/>
      <c r="BK6" s="361" t="s">
        <v>232</v>
      </c>
      <c r="BL6" s="281" t="s">
        <v>239</v>
      </c>
      <c r="BM6" s="281" t="s">
        <v>240</v>
      </c>
      <c r="BN6" s="282" t="s">
        <v>301</v>
      </c>
      <c r="BP6" s="467" t="s">
        <v>232</v>
      </c>
      <c r="BQ6" s="468"/>
      <c r="BR6" s="468"/>
      <c r="BS6" s="468"/>
      <c r="BT6" s="468"/>
      <c r="BU6" s="468"/>
      <c r="BV6" s="468"/>
      <c r="BW6" s="468"/>
      <c r="BX6" s="469"/>
      <c r="BZ6" s="382" t="s">
        <v>239</v>
      </c>
      <c r="CA6" s="383"/>
      <c r="CB6" s="383"/>
      <c r="CC6" s="383"/>
      <c r="CD6" s="383"/>
      <c r="CE6" s="383"/>
      <c r="CF6" s="383"/>
      <c r="CG6" s="383"/>
      <c r="CH6" s="384"/>
      <c r="CI6" s="179"/>
      <c r="CJ6" s="382" t="s">
        <v>240</v>
      </c>
      <c r="CK6" s="383"/>
      <c r="CL6" s="383"/>
      <c r="CM6" s="383"/>
      <c r="CN6" s="383"/>
      <c r="CO6" s="383"/>
      <c r="CP6" s="383"/>
      <c r="CQ6" s="383"/>
      <c r="CR6" s="384"/>
      <c r="CS6" s="199"/>
      <c r="CT6" s="382" t="s">
        <v>301</v>
      </c>
      <c r="CU6" s="383"/>
      <c r="CV6" s="383"/>
      <c r="CW6" s="383"/>
      <c r="CX6" s="383"/>
      <c r="CY6" s="383"/>
      <c r="CZ6" s="383"/>
      <c r="DA6" s="383"/>
      <c r="DB6" s="384"/>
      <c r="DC6" s="179"/>
      <c r="DD6" s="467" t="s">
        <v>232</v>
      </c>
      <c r="DE6" s="468"/>
      <c r="DF6" s="468"/>
      <c r="DG6" s="468"/>
      <c r="DH6" s="468"/>
      <c r="DI6" s="468"/>
      <c r="DJ6" s="468"/>
      <c r="DK6" s="468"/>
      <c r="DL6" s="469"/>
      <c r="DN6" s="382" t="s">
        <v>239</v>
      </c>
      <c r="DO6" s="383"/>
      <c r="DP6" s="383"/>
      <c r="DQ6" s="383"/>
      <c r="DR6" s="383"/>
      <c r="DS6" s="383"/>
      <c r="DT6" s="383"/>
      <c r="DU6" s="383"/>
      <c r="DV6" s="384"/>
      <c r="DW6" s="179"/>
      <c r="DX6" s="382" t="s">
        <v>240</v>
      </c>
      <c r="DY6" s="383"/>
      <c r="DZ6" s="383"/>
      <c r="EA6" s="383"/>
      <c r="EB6" s="383"/>
      <c r="EC6" s="383"/>
      <c r="ED6" s="383"/>
      <c r="EE6" s="383"/>
      <c r="EF6" s="384"/>
      <c r="EH6" s="382" t="s">
        <v>240</v>
      </c>
      <c r="EI6" s="383"/>
      <c r="EJ6" s="383"/>
      <c r="EK6" s="383"/>
      <c r="EL6" s="383"/>
      <c r="EM6" s="383"/>
      <c r="EN6" s="383"/>
      <c r="EO6" s="383"/>
      <c r="EP6" s="384"/>
    </row>
    <row r="7" spans="2:146" ht="25.5" customHeight="1">
      <c r="B7" s="26">
        <v>1</v>
      </c>
      <c r="C7" s="45" t="s">
        <v>206</v>
      </c>
      <c r="D7" s="44">
        <v>1176000</v>
      </c>
      <c r="E7" s="44">
        <v>1176000</v>
      </c>
      <c r="F7" s="44">
        <v>1176000</v>
      </c>
      <c r="G7" s="44">
        <v>1176000</v>
      </c>
      <c r="H7" s="44">
        <v>1176000</v>
      </c>
      <c r="I7" s="44">
        <v>1176000</v>
      </c>
      <c r="J7" s="44">
        <v>1176000</v>
      </c>
      <c r="K7" s="44">
        <v>1176000</v>
      </c>
      <c r="L7" s="44">
        <v>764000</v>
      </c>
      <c r="N7" s="26">
        <v>1</v>
      </c>
      <c r="O7" s="45" t="s">
        <v>206</v>
      </c>
      <c r="P7" s="61">
        <v>905520</v>
      </c>
      <c r="Q7" s="61">
        <v>905520</v>
      </c>
      <c r="R7" s="61">
        <v>905520</v>
      </c>
      <c r="S7" s="61">
        <v>905520</v>
      </c>
      <c r="T7" s="61">
        <v>905520</v>
      </c>
      <c r="U7" s="61">
        <v>905520</v>
      </c>
      <c r="V7" s="61">
        <v>905520</v>
      </c>
      <c r="W7" s="61">
        <v>905520</v>
      </c>
      <c r="X7" s="61">
        <v>588280</v>
      </c>
      <c r="Z7" s="26">
        <v>1</v>
      </c>
      <c r="AA7" s="45" t="s">
        <v>206</v>
      </c>
      <c r="AB7" s="72">
        <v>940800</v>
      </c>
      <c r="AC7" s="72">
        <v>940800</v>
      </c>
      <c r="AD7" s="72">
        <v>940800</v>
      </c>
      <c r="AE7" s="72">
        <v>940800</v>
      </c>
      <c r="AF7" s="72">
        <v>940800</v>
      </c>
      <c r="AG7" s="72">
        <v>940800</v>
      </c>
      <c r="AH7" s="72">
        <v>940800</v>
      </c>
      <c r="AI7" s="72">
        <v>940800</v>
      </c>
      <c r="AJ7" s="73">
        <v>611200</v>
      </c>
      <c r="AL7" s="26">
        <v>1</v>
      </c>
      <c r="AM7" s="45" t="s">
        <v>206</v>
      </c>
      <c r="AN7" s="136">
        <v>1050000</v>
      </c>
      <c r="AO7" s="136">
        <v>1050000</v>
      </c>
      <c r="AP7" s="136">
        <v>1050000</v>
      </c>
      <c r="AQ7" s="136">
        <v>1050000</v>
      </c>
      <c r="AR7" s="136">
        <v>1050000</v>
      </c>
      <c r="AS7" s="136">
        <v>1050000</v>
      </c>
      <c r="AT7" s="136">
        <v>1050000</v>
      </c>
      <c r="AU7" s="136">
        <v>1050000</v>
      </c>
      <c r="AV7" s="137">
        <v>611000</v>
      </c>
      <c r="AW7" s="204"/>
      <c r="AX7" s="215">
        <v>1</v>
      </c>
      <c r="AY7" s="216" t="s">
        <v>206</v>
      </c>
      <c r="AZ7" s="217">
        <v>999600</v>
      </c>
      <c r="BA7" s="217">
        <v>999600</v>
      </c>
      <c r="BB7" s="217">
        <v>999600</v>
      </c>
      <c r="BC7" s="217">
        <v>999600</v>
      </c>
      <c r="BD7" s="217">
        <v>999600</v>
      </c>
      <c r="BE7" s="217">
        <v>999600</v>
      </c>
      <c r="BF7" s="217">
        <v>999600</v>
      </c>
      <c r="BG7" s="217">
        <v>999600</v>
      </c>
      <c r="BH7" s="218">
        <v>649400</v>
      </c>
      <c r="BI7" s="271"/>
      <c r="BJ7" s="271"/>
      <c r="BK7" s="278" t="b">
        <f>C7=O7</f>
        <v>1</v>
      </c>
      <c r="BL7" s="279" t="b">
        <f>C7=AA7</f>
        <v>1</v>
      </c>
      <c r="BM7" s="279" t="b">
        <f>C7=AM7</f>
        <v>1</v>
      </c>
      <c r="BN7" s="280" t="b">
        <f>+C7=AY7</f>
        <v>1</v>
      </c>
      <c r="BP7" s="185">
        <f t="shared" ref="BP7:BX7" si="0">+D7-P7</f>
        <v>270480</v>
      </c>
      <c r="BQ7" s="186">
        <f t="shared" si="0"/>
        <v>270480</v>
      </c>
      <c r="BR7" s="186">
        <f t="shared" si="0"/>
        <v>270480</v>
      </c>
      <c r="BS7" s="186">
        <f t="shared" si="0"/>
        <v>270480</v>
      </c>
      <c r="BT7" s="186">
        <f t="shared" si="0"/>
        <v>270480</v>
      </c>
      <c r="BU7" s="186">
        <f t="shared" si="0"/>
        <v>270480</v>
      </c>
      <c r="BV7" s="186">
        <f t="shared" si="0"/>
        <v>270480</v>
      </c>
      <c r="BW7" s="186">
        <f t="shared" si="0"/>
        <v>270480</v>
      </c>
      <c r="BX7" s="187">
        <f t="shared" si="0"/>
        <v>175720</v>
      </c>
      <c r="BY7" s="156"/>
      <c r="BZ7" s="185">
        <f t="shared" ref="BZ7:CH7" si="1">+D7-AB7</f>
        <v>235200</v>
      </c>
      <c r="CA7" s="186">
        <f t="shared" si="1"/>
        <v>235200</v>
      </c>
      <c r="CB7" s="186">
        <f t="shared" si="1"/>
        <v>235200</v>
      </c>
      <c r="CC7" s="186">
        <f t="shared" si="1"/>
        <v>235200</v>
      </c>
      <c r="CD7" s="186">
        <f t="shared" si="1"/>
        <v>235200</v>
      </c>
      <c r="CE7" s="186">
        <f t="shared" si="1"/>
        <v>235200</v>
      </c>
      <c r="CF7" s="186">
        <f t="shared" si="1"/>
        <v>235200</v>
      </c>
      <c r="CG7" s="186">
        <f t="shared" si="1"/>
        <v>235200</v>
      </c>
      <c r="CH7" s="187">
        <f t="shared" si="1"/>
        <v>152800</v>
      </c>
      <c r="CI7" s="156"/>
      <c r="CJ7" s="185">
        <f t="shared" ref="CJ7:CR7" si="2">+D7-AN7</f>
        <v>126000</v>
      </c>
      <c r="CK7" s="186">
        <f t="shared" si="2"/>
        <v>126000</v>
      </c>
      <c r="CL7" s="186">
        <f t="shared" si="2"/>
        <v>126000</v>
      </c>
      <c r="CM7" s="186">
        <f t="shared" si="2"/>
        <v>126000</v>
      </c>
      <c r="CN7" s="186">
        <f t="shared" si="2"/>
        <v>126000</v>
      </c>
      <c r="CO7" s="186">
        <f t="shared" si="2"/>
        <v>126000</v>
      </c>
      <c r="CP7" s="186">
        <f t="shared" si="2"/>
        <v>126000</v>
      </c>
      <c r="CQ7" s="186">
        <f t="shared" si="2"/>
        <v>126000</v>
      </c>
      <c r="CR7" s="187">
        <f t="shared" si="2"/>
        <v>153000</v>
      </c>
      <c r="CS7" s="156"/>
      <c r="CT7" s="185">
        <f>+D7-AZ7</f>
        <v>176400</v>
      </c>
      <c r="CU7" s="186">
        <f t="shared" ref="CU7:DA7" si="3">+E7-BA7</f>
        <v>176400</v>
      </c>
      <c r="CV7" s="186">
        <f t="shared" si="3"/>
        <v>176400</v>
      </c>
      <c r="CW7" s="186">
        <f t="shared" si="3"/>
        <v>176400</v>
      </c>
      <c r="CX7" s="186">
        <f t="shared" si="3"/>
        <v>176400</v>
      </c>
      <c r="CY7" s="186">
        <f t="shared" si="3"/>
        <v>176400</v>
      </c>
      <c r="CZ7" s="186">
        <f t="shared" si="3"/>
        <v>176400</v>
      </c>
      <c r="DA7" s="186">
        <f t="shared" si="3"/>
        <v>176400</v>
      </c>
      <c r="DB7" s="187">
        <f>+L7-BH7</f>
        <v>114600</v>
      </c>
      <c r="DC7" s="156"/>
      <c r="DD7" s="185" t="str">
        <f>IF(BP7&lt;0,"NO CUMPLE","CUMPLE")</f>
        <v>CUMPLE</v>
      </c>
      <c r="DE7" s="186" t="str">
        <f t="shared" ref="DE7:EF7" si="4">IF(BQ7&lt;0,"NO CUMPLE","CUMPLE")</f>
        <v>CUMPLE</v>
      </c>
      <c r="DF7" s="186" t="str">
        <f t="shared" si="4"/>
        <v>CUMPLE</v>
      </c>
      <c r="DG7" s="186" t="str">
        <f t="shared" si="4"/>
        <v>CUMPLE</v>
      </c>
      <c r="DH7" s="186" t="str">
        <f t="shared" si="4"/>
        <v>CUMPLE</v>
      </c>
      <c r="DI7" s="186" t="str">
        <f t="shared" si="4"/>
        <v>CUMPLE</v>
      </c>
      <c r="DJ7" s="186" t="str">
        <f t="shared" si="4"/>
        <v>CUMPLE</v>
      </c>
      <c r="DK7" s="186" t="str">
        <f t="shared" si="4"/>
        <v>CUMPLE</v>
      </c>
      <c r="DL7" s="187" t="str">
        <f t="shared" si="4"/>
        <v>CUMPLE</v>
      </c>
      <c r="DM7" s="156"/>
      <c r="DN7" s="185" t="str">
        <f t="shared" ref="DN7" si="5">IF(BZ7&lt;0,"NO CUMPLE","CUMPLE")</f>
        <v>CUMPLE</v>
      </c>
      <c r="DO7" s="186" t="str">
        <f t="shared" si="4"/>
        <v>CUMPLE</v>
      </c>
      <c r="DP7" s="186" t="str">
        <f t="shared" si="4"/>
        <v>CUMPLE</v>
      </c>
      <c r="DQ7" s="186" t="str">
        <f t="shared" si="4"/>
        <v>CUMPLE</v>
      </c>
      <c r="DR7" s="186" t="str">
        <f t="shared" si="4"/>
        <v>CUMPLE</v>
      </c>
      <c r="DS7" s="186" t="str">
        <f t="shared" si="4"/>
        <v>CUMPLE</v>
      </c>
      <c r="DT7" s="186" t="str">
        <f t="shared" si="4"/>
        <v>CUMPLE</v>
      </c>
      <c r="DU7" s="186" t="str">
        <f t="shared" si="4"/>
        <v>CUMPLE</v>
      </c>
      <c r="DV7" s="187" t="str">
        <f t="shared" si="4"/>
        <v>CUMPLE</v>
      </c>
      <c r="DW7" s="156"/>
      <c r="DX7" s="185" t="str">
        <f t="shared" si="4"/>
        <v>CUMPLE</v>
      </c>
      <c r="DY7" s="186" t="str">
        <f t="shared" si="4"/>
        <v>CUMPLE</v>
      </c>
      <c r="DZ7" s="186" t="str">
        <f t="shared" si="4"/>
        <v>CUMPLE</v>
      </c>
      <c r="EA7" s="186" t="str">
        <f t="shared" si="4"/>
        <v>CUMPLE</v>
      </c>
      <c r="EB7" s="186" t="str">
        <f t="shared" si="4"/>
        <v>CUMPLE</v>
      </c>
      <c r="EC7" s="186" t="str">
        <f t="shared" si="4"/>
        <v>CUMPLE</v>
      </c>
      <c r="ED7" s="186" t="str">
        <f t="shared" si="4"/>
        <v>CUMPLE</v>
      </c>
      <c r="EE7" s="186" t="str">
        <f t="shared" si="4"/>
        <v>CUMPLE</v>
      </c>
      <c r="EF7" s="187" t="str">
        <f t="shared" si="4"/>
        <v>CUMPLE</v>
      </c>
      <c r="EG7" s="156"/>
      <c r="EH7" s="185" t="str">
        <f t="shared" ref="EH7:EH70" si="6">IF(CT7&lt;0,"NO CUMPLE","CUMPLE")</f>
        <v>CUMPLE</v>
      </c>
      <c r="EI7" s="186" t="str">
        <f t="shared" ref="EI7:EI70" si="7">IF(CU7&lt;0,"NO CUMPLE","CUMPLE")</f>
        <v>CUMPLE</v>
      </c>
      <c r="EJ7" s="186" t="str">
        <f t="shared" ref="EJ7:EJ70" si="8">IF(CV7&lt;0,"NO CUMPLE","CUMPLE")</f>
        <v>CUMPLE</v>
      </c>
      <c r="EK7" s="186" t="str">
        <f t="shared" ref="EK7:EK70" si="9">IF(CW7&lt;0,"NO CUMPLE","CUMPLE")</f>
        <v>CUMPLE</v>
      </c>
      <c r="EL7" s="186" t="str">
        <f t="shared" ref="EL7:EL70" si="10">IF(CX7&lt;0,"NO CUMPLE","CUMPLE")</f>
        <v>CUMPLE</v>
      </c>
      <c r="EM7" s="186" t="str">
        <f t="shared" ref="EM7:EM70" si="11">IF(CY7&lt;0,"NO CUMPLE","CUMPLE")</f>
        <v>CUMPLE</v>
      </c>
      <c r="EN7" s="186" t="str">
        <f t="shared" ref="EN7:EN70" si="12">IF(CZ7&lt;0,"NO CUMPLE","CUMPLE")</f>
        <v>CUMPLE</v>
      </c>
      <c r="EO7" s="186" t="str">
        <f t="shared" ref="EO7:EO70" si="13">IF(DA7&lt;0,"NO CUMPLE","CUMPLE")</f>
        <v>CUMPLE</v>
      </c>
      <c r="EP7" s="187" t="str">
        <f t="shared" ref="EP7:EP70" si="14">IF(DB7&lt;0,"NO CUMPLE","CUMPLE")</f>
        <v>CUMPLE</v>
      </c>
    </row>
    <row r="8" spans="2:146" ht="25.5" customHeight="1">
      <c r="B8" s="9">
        <v>2</v>
      </c>
      <c r="C8" s="19" t="s">
        <v>205</v>
      </c>
      <c r="D8" s="7">
        <v>1617000</v>
      </c>
      <c r="E8" s="7">
        <v>1617000</v>
      </c>
      <c r="F8" s="7">
        <v>1617000</v>
      </c>
      <c r="G8" s="7">
        <v>1617000</v>
      </c>
      <c r="H8" s="7">
        <v>1617000</v>
      </c>
      <c r="I8" s="7">
        <v>1617000</v>
      </c>
      <c r="J8" s="7">
        <v>1617000</v>
      </c>
      <c r="K8" s="7">
        <v>1617000</v>
      </c>
      <c r="L8" s="6">
        <v>1051000</v>
      </c>
      <c r="N8" s="9">
        <v>2</v>
      </c>
      <c r="O8" s="19" t="s">
        <v>205</v>
      </c>
      <c r="P8" s="61">
        <v>1245090</v>
      </c>
      <c r="Q8" s="61">
        <v>1245090</v>
      </c>
      <c r="R8" s="61">
        <v>1245090</v>
      </c>
      <c r="S8" s="61">
        <v>1245090</v>
      </c>
      <c r="T8" s="61">
        <v>1245090</v>
      </c>
      <c r="U8" s="61">
        <v>1245090</v>
      </c>
      <c r="V8" s="61">
        <v>1245090</v>
      </c>
      <c r="W8" s="61">
        <v>1245090</v>
      </c>
      <c r="X8" s="61">
        <v>809270</v>
      </c>
      <c r="Z8" s="9">
        <v>2</v>
      </c>
      <c r="AA8" s="19" t="s">
        <v>205</v>
      </c>
      <c r="AB8" s="74">
        <v>1293600</v>
      </c>
      <c r="AC8" s="74">
        <v>1293600</v>
      </c>
      <c r="AD8" s="74">
        <v>1293600</v>
      </c>
      <c r="AE8" s="74">
        <v>1293600</v>
      </c>
      <c r="AF8" s="74">
        <v>1293600</v>
      </c>
      <c r="AG8" s="74">
        <v>1293600</v>
      </c>
      <c r="AH8" s="74">
        <v>1293600</v>
      </c>
      <c r="AI8" s="74">
        <v>1293600</v>
      </c>
      <c r="AJ8" s="75">
        <v>840800</v>
      </c>
      <c r="AL8" s="9">
        <v>2</v>
      </c>
      <c r="AM8" s="19" t="s">
        <v>205</v>
      </c>
      <c r="AN8" s="138">
        <v>1350000</v>
      </c>
      <c r="AO8" s="138">
        <v>1350000</v>
      </c>
      <c r="AP8" s="138">
        <v>1350000</v>
      </c>
      <c r="AQ8" s="138">
        <v>1350000</v>
      </c>
      <c r="AR8" s="138">
        <v>1350000</v>
      </c>
      <c r="AS8" s="138">
        <v>1350000</v>
      </c>
      <c r="AT8" s="138">
        <v>1350000</v>
      </c>
      <c r="AU8" s="138">
        <v>1350000</v>
      </c>
      <c r="AV8" s="139">
        <v>841000</v>
      </c>
      <c r="AW8" s="204"/>
      <c r="AX8" s="219">
        <v>2</v>
      </c>
      <c r="AY8" s="220" t="s">
        <v>205</v>
      </c>
      <c r="AZ8" s="221">
        <v>1374450</v>
      </c>
      <c r="BA8" s="221">
        <v>1374450</v>
      </c>
      <c r="BB8" s="221">
        <v>1374450</v>
      </c>
      <c r="BC8" s="221">
        <v>1374450</v>
      </c>
      <c r="BD8" s="221">
        <v>1374450</v>
      </c>
      <c r="BE8" s="221">
        <v>1374450</v>
      </c>
      <c r="BF8" s="221">
        <v>1374450</v>
      </c>
      <c r="BG8" s="221">
        <v>1374450</v>
      </c>
      <c r="BH8" s="222">
        <v>893350</v>
      </c>
      <c r="BI8" s="271"/>
      <c r="BJ8" s="271"/>
      <c r="BK8" s="33" t="b">
        <f t="shared" ref="BK8:BK71" si="15">C8=O8</f>
        <v>1</v>
      </c>
      <c r="BL8" s="20" t="b">
        <f t="shared" ref="BL8:BL71" si="16">C8=AA8</f>
        <v>1</v>
      </c>
      <c r="BM8" s="20" t="b">
        <f t="shared" ref="BM8:BM71" si="17">C8=AM8</f>
        <v>1</v>
      </c>
      <c r="BN8" s="180" t="b">
        <f t="shared" ref="BN8:BN71" si="18">+C8=AY8</f>
        <v>1</v>
      </c>
      <c r="BP8" s="188">
        <f t="shared" ref="BP8:BP71" si="19">+D8-P8</f>
        <v>371910</v>
      </c>
      <c r="BQ8" s="184">
        <f t="shared" ref="BQ8:BQ71" si="20">+E8-Q8</f>
        <v>371910</v>
      </c>
      <c r="BR8" s="184">
        <f t="shared" ref="BR8:BR71" si="21">+F8-R8</f>
        <v>371910</v>
      </c>
      <c r="BS8" s="184">
        <f t="shared" ref="BS8:BS71" si="22">+G8-S8</f>
        <v>371910</v>
      </c>
      <c r="BT8" s="184">
        <f t="shared" ref="BT8:BT71" si="23">+H8-T8</f>
        <v>371910</v>
      </c>
      <c r="BU8" s="184">
        <f t="shared" ref="BU8:BU71" si="24">+I8-U8</f>
        <v>371910</v>
      </c>
      <c r="BV8" s="184">
        <f t="shared" ref="BV8:BV71" si="25">+J8-V8</f>
        <v>371910</v>
      </c>
      <c r="BW8" s="184">
        <f t="shared" ref="BW8:BW71" si="26">+K8-W8</f>
        <v>371910</v>
      </c>
      <c r="BX8" s="189">
        <f t="shared" ref="BX8:BX71" si="27">+L8-X8</f>
        <v>241730</v>
      </c>
      <c r="BY8" s="156"/>
      <c r="BZ8" s="188">
        <f t="shared" ref="BZ8:BZ71" si="28">+D8-AB8</f>
        <v>323400</v>
      </c>
      <c r="CA8" s="184">
        <f t="shared" ref="CA8:CA71" si="29">+E8-AC8</f>
        <v>323400</v>
      </c>
      <c r="CB8" s="184">
        <f t="shared" ref="CB8:CB71" si="30">+F8-AD8</f>
        <v>323400</v>
      </c>
      <c r="CC8" s="184">
        <f t="shared" ref="CC8:CC71" si="31">+G8-AE8</f>
        <v>323400</v>
      </c>
      <c r="CD8" s="184">
        <f t="shared" ref="CD8:CD71" si="32">+H8-AF8</f>
        <v>323400</v>
      </c>
      <c r="CE8" s="184">
        <f t="shared" ref="CE8:CE71" si="33">+I8-AG8</f>
        <v>323400</v>
      </c>
      <c r="CF8" s="184">
        <f t="shared" ref="CF8:CF71" si="34">+J8-AH8</f>
        <v>323400</v>
      </c>
      <c r="CG8" s="184">
        <f t="shared" ref="CG8:CG71" si="35">+K8-AI8</f>
        <v>323400</v>
      </c>
      <c r="CH8" s="189">
        <f t="shared" ref="CH8:CH71" si="36">+L8-AJ8</f>
        <v>210200</v>
      </c>
      <c r="CI8" s="156"/>
      <c r="CJ8" s="188">
        <f t="shared" ref="CJ8:CJ71" si="37">+D8-AN8</f>
        <v>267000</v>
      </c>
      <c r="CK8" s="184">
        <f t="shared" ref="CK8:CK71" si="38">+E8-AO8</f>
        <v>267000</v>
      </c>
      <c r="CL8" s="184">
        <f t="shared" ref="CL8:CL71" si="39">+F8-AP8</f>
        <v>267000</v>
      </c>
      <c r="CM8" s="184">
        <f t="shared" ref="CM8:CM71" si="40">+G8-AQ8</f>
        <v>267000</v>
      </c>
      <c r="CN8" s="184">
        <f t="shared" ref="CN8:CN71" si="41">+H8-AR8</f>
        <v>267000</v>
      </c>
      <c r="CO8" s="184">
        <f t="shared" ref="CO8:CO71" si="42">+I8-AS8</f>
        <v>267000</v>
      </c>
      <c r="CP8" s="184">
        <f t="shared" ref="CP8:CP71" si="43">+J8-AT8</f>
        <v>267000</v>
      </c>
      <c r="CQ8" s="184">
        <f t="shared" ref="CQ8:CQ71" si="44">+K8-AU8</f>
        <v>267000</v>
      </c>
      <c r="CR8" s="189">
        <f t="shared" ref="CR8:CR71" si="45">+L8-AV8</f>
        <v>210000</v>
      </c>
      <c r="CS8" s="156"/>
      <c r="CT8" s="188">
        <f t="shared" ref="CT8:CT71" si="46">+D8-AZ8</f>
        <v>242550</v>
      </c>
      <c r="CU8" s="184">
        <f t="shared" ref="CU8:CU71" si="47">+E8-BA8</f>
        <v>242550</v>
      </c>
      <c r="CV8" s="184">
        <f t="shared" ref="CV8:CV71" si="48">+F8-BB8</f>
        <v>242550</v>
      </c>
      <c r="CW8" s="184">
        <f t="shared" ref="CW8:CW71" si="49">+G8-BC8</f>
        <v>242550</v>
      </c>
      <c r="CX8" s="184">
        <f t="shared" ref="CX8:CX71" si="50">+H8-BD8</f>
        <v>242550</v>
      </c>
      <c r="CY8" s="184">
        <f t="shared" ref="CY8:CY71" si="51">+I8-BE8</f>
        <v>242550</v>
      </c>
      <c r="CZ8" s="184">
        <f t="shared" ref="CZ8:CZ71" si="52">+J8-BF8</f>
        <v>242550</v>
      </c>
      <c r="DA8" s="184">
        <f t="shared" ref="DA8:DA71" si="53">+K8-BG8</f>
        <v>242550</v>
      </c>
      <c r="DB8" s="189">
        <f t="shared" ref="DB8:DB71" si="54">+L8-BH8</f>
        <v>157650</v>
      </c>
      <c r="DD8" s="188" t="str">
        <f t="shared" ref="DD8:DD71" si="55">IF(BP8&lt;0,"NO CUMPLE","CUMPLE")</f>
        <v>CUMPLE</v>
      </c>
      <c r="DE8" s="184" t="str">
        <f t="shared" ref="DE8:DE71" si="56">IF(BQ8&lt;0,"NO CUMPLE","CUMPLE")</f>
        <v>CUMPLE</v>
      </c>
      <c r="DF8" s="184" t="str">
        <f t="shared" ref="DF8:DF71" si="57">IF(BR8&lt;0,"NO CUMPLE","CUMPLE")</f>
        <v>CUMPLE</v>
      </c>
      <c r="DG8" s="184" t="str">
        <f t="shared" ref="DG8:DG71" si="58">IF(BS8&lt;0,"NO CUMPLE","CUMPLE")</f>
        <v>CUMPLE</v>
      </c>
      <c r="DH8" s="184" t="str">
        <f t="shared" ref="DH8:DH71" si="59">IF(BT8&lt;0,"NO CUMPLE","CUMPLE")</f>
        <v>CUMPLE</v>
      </c>
      <c r="DI8" s="184" t="str">
        <f t="shared" ref="DI8:DI71" si="60">IF(BU8&lt;0,"NO CUMPLE","CUMPLE")</f>
        <v>CUMPLE</v>
      </c>
      <c r="DJ8" s="184" t="str">
        <f t="shared" ref="DJ8:DJ71" si="61">IF(BV8&lt;0,"NO CUMPLE","CUMPLE")</f>
        <v>CUMPLE</v>
      </c>
      <c r="DK8" s="184" t="str">
        <f t="shared" ref="DK8:DK71" si="62">IF(BW8&lt;0,"NO CUMPLE","CUMPLE")</f>
        <v>CUMPLE</v>
      </c>
      <c r="DL8" s="189" t="str">
        <f t="shared" ref="DL8:DL71" si="63">IF(BX8&lt;0,"NO CUMPLE","CUMPLE")</f>
        <v>CUMPLE</v>
      </c>
      <c r="DM8" s="156"/>
      <c r="DN8" s="188" t="str">
        <f t="shared" ref="DN8:DN71" si="64">IF(BZ8&lt;0,"NO CUMPLE","CUMPLE")</f>
        <v>CUMPLE</v>
      </c>
      <c r="DO8" s="184" t="str">
        <f t="shared" ref="DO8:DO71" si="65">IF(CA8&lt;0,"NO CUMPLE","CUMPLE")</f>
        <v>CUMPLE</v>
      </c>
      <c r="DP8" s="184" t="str">
        <f t="shared" ref="DP8:DP71" si="66">IF(CB8&lt;0,"NO CUMPLE","CUMPLE")</f>
        <v>CUMPLE</v>
      </c>
      <c r="DQ8" s="184" t="str">
        <f t="shared" ref="DQ8:DQ71" si="67">IF(CC8&lt;0,"NO CUMPLE","CUMPLE")</f>
        <v>CUMPLE</v>
      </c>
      <c r="DR8" s="184" t="str">
        <f t="shared" ref="DR8:DR71" si="68">IF(CD8&lt;0,"NO CUMPLE","CUMPLE")</f>
        <v>CUMPLE</v>
      </c>
      <c r="DS8" s="184" t="str">
        <f t="shared" ref="DS8:DS71" si="69">IF(CE8&lt;0,"NO CUMPLE","CUMPLE")</f>
        <v>CUMPLE</v>
      </c>
      <c r="DT8" s="184" t="str">
        <f t="shared" ref="DT8:DT71" si="70">IF(CF8&lt;0,"NO CUMPLE","CUMPLE")</f>
        <v>CUMPLE</v>
      </c>
      <c r="DU8" s="184" t="str">
        <f t="shared" ref="DU8:DU71" si="71">IF(CG8&lt;0,"NO CUMPLE","CUMPLE")</f>
        <v>CUMPLE</v>
      </c>
      <c r="DV8" s="189" t="str">
        <f t="shared" ref="DV8:DV71" si="72">IF(CH8&lt;0,"NO CUMPLE","CUMPLE")</f>
        <v>CUMPLE</v>
      </c>
      <c r="DW8" s="156"/>
      <c r="DX8" s="188" t="str">
        <f t="shared" ref="DX8:DX71" si="73">IF(CJ8&lt;0,"NO CUMPLE","CUMPLE")</f>
        <v>CUMPLE</v>
      </c>
      <c r="DY8" s="184" t="str">
        <f t="shared" ref="DY8:DY71" si="74">IF(CK8&lt;0,"NO CUMPLE","CUMPLE")</f>
        <v>CUMPLE</v>
      </c>
      <c r="DZ8" s="184" t="str">
        <f t="shared" ref="DZ8:DZ71" si="75">IF(CL8&lt;0,"NO CUMPLE","CUMPLE")</f>
        <v>CUMPLE</v>
      </c>
      <c r="EA8" s="184" t="str">
        <f t="shared" ref="EA8:EA71" si="76">IF(CM8&lt;0,"NO CUMPLE","CUMPLE")</f>
        <v>CUMPLE</v>
      </c>
      <c r="EB8" s="184" t="str">
        <f t="shared" ref="EB8:EB71" si="77">IF(CN8&lt;0,"NO CUMPLE","CUMPLE")</f>
        <v>CUMPLE</v>
      </c>
      <c r="EC8" s="184" t="str">
        <f t="shared" ref="EC8:EC71" si="78">IF(CO8&lt;0,"NO CUMPLE","CUMPLE")</f>
        <v>CUMPLE</v>
      </c>
      <c r="ED8" s="184" t="str">
        <f t="shared" ref="ED8:ED71" si="79">IF(CP8&lt;0,"NO CUMPLE","CUMPLE")</f>
        <v>CUMPLE</v>
      </c>
      <c r="EE8" s="184" t="str">
        <f t="shared" ref="EE8:EE71" si="80">IF(CQ8&lt;0,"NO CUMPLE","CUMPLE")</f>
        <v>CUMPLE</v>
      </c>
      <c r="EF8" s="189" t="str">
        <f t="shared" ref="EF8:EF71" si="81">IF(CR8&lt;0,"NO CUMPLE","CUMPLE")</f>
        <v>CUMPLE</v>
      </c>
      <c r="EH8" s="188" t="str">
        <f t="shared" si="6"/>
        <v>CUMPLE</v>
      </c>
      <c r="EI8" s="184" t="str">
        <f t="shared" si="7"/>
        <v>CUMPLE</v>
      </c>
      <c r="EJ8" s="184" t="str">
        <f t="shared" si="8"/>
        <v>CUMPLE</v>
      </c>
      <c r="EK8" s="184" t="str">
        <f t="shared" si="9"/>
        <v>CUMPLE</v>
      </c>
      <c r="EL8" s="184" t="str">
        <f t="shared" si="10"/>
        <v>CUMPLE</v>
      </c>
      <c r="EM8" s="184" t="str">
        <f t="shared" si="11"/>
        <v>CUMPLE</v>
      </c>
      <c r="EN8" s="184" t="str">
        <f t="shared" si="12"/>
        <v>CUMPLE</v>
      </c>
      <c r="EO8" s="184" t="str">
        <f t="shared" si="13"/>
        <v>CUMPLE</v>
      </c>
      <c r="EP8" s="189" t="str">
        <f t="shared" si="14"/>
        <v>CUMPLE</v>
      </c>
    </row>
    <row r="9" spans="2:146" ht="25.5" customHeight="1">
      <c r="B9" s="26">
        <v>3</v>
      </c>
      <c r="C9" s="19" t="s">
        <v>204</v>
      </c>
      <c r="D9" s="7">
        <v>90000</v>
      </c>
      <c r="E9" s="7">
        <v>90000</v>
      </c>
      <c r="F9" s="7">
        <v>90000</v>
      </c>
      <c r="G9" s="7">
        <v>90000</v>
      </c>
      <c r="H9" s="7">
        <v>90000</v>
      </c>
      <c r="I9" s="7">
        <v>90000</v>
      </c>
      <c r="J9" s="7">
        <v>90000</v>
      </c>
      <c r="K9" s="7">
        <v>90000</v>
      </c>
      <c r="L9" s="6">
        <v>58500</v>
      </c>
      <c r="N9" s="26">
        <v>3</v>
      </c>
      <c r="O9" s="19" t="s">
        <v>204</v>
      </c>
      <c r="P9" s="61">
        <v>69300</v>
      </c>
      <c r="Q9" s="61">
        <v>69300</v>
      </c>
      <c r="R9" s="61">
        <v>69300</v>
      </c>
      <c r="S9" s="61">
        <v>69300</v>
      </c>
      <c r="T9" s="61">
        <v>69300</v>
      </c>
      <c r="U9" s="61">
        <v>69300</v>
      </c>
      <c r="V9" s="61">
        <v>69300</v>
      </c>
      <c r="W9" s="61">
        <v>69300</v>
      </c>
      <c r="X9" s="61">
        <v>45045</v>
      </c>
      <c r="Z9" s="26">
        <v>3</v>
      </c>
      <c r="AA9" s="19" t="s">
        <v>204</v>
      </c>
      <c r="AB9" s="74">
        <v>72000</v>
      </c>
      <c r="AC9" s="74">
        <v>72000</v>
      </c>
      <c r="AD9" s="74">
        <v>72000</v>
      </c>
      <c r="AE9" s="74">
        <v>72000</v>
      </c>
      <c r="AF9" s="74">
        <v>72000</v>
      </c>
      <c r="AG9" s="74">
        <v>72000</v>
      </c>
      <c r="AH9" s="74">
        <v>72000</v>
      </c>
      <c r="AI9" s="74">
        <v>72000</v>
      </c>
      <c r="AJ9" s="75">
        <v>46800</v>
      </c>
      <c r="AL9" s="26">
        <v>3</v>
      </c>
      <c r="AM9" s="19" t="s">
        <v>204</v>
      </c>
      <c r="AN9" s="138">
        <v>75000</v>
      </c>
      <c r="AO9" s="138">
        <v>75000</v>
      </c>
      <c r="AP9" s="138">
        <v>75000</v>
      </c>
      <c r="AQ9" s="138">
        <v>75000</v>
      </c>
      <c r="AR9" s="138">
        <v>75000</v>
      </c>
      <c r="AS9" s="138">
        <v>75000</v>
      </c>
      <c r="AT9" s="138">
        <v>75000</v>
      </c>
      <c r="AU9" s="138">
        <v>75000</v>
      </c>
      <c r="AV9" s="139">
        <v>47000</v>
      </c>
      <c r="AW9" s="204"/>
      <c r="AX9" s="215">
        <v>3</v>
      </c>
      <c r="AY9" s="220" t="s">
        <v>204</v>
      </c>
      <c r="AZ9" s="221">
        <v>76500</v>
      </c>
      <c r="BA9" s="221">
        <v>76500</v>
      </c>
      <c r="BB9" s="221">
        <v>76500</v>
      </c>
      <c r="BC9" s="221">
        <v>76500</v>
      </c>
      <c r="BD9" s="221">
        <v>76500</v>
      </c>
      <c r="BE9" s="221">
        <v>76500</v>
      </c>
      <c r="BF9" s="221">
        <v>76500</v>
      </c>
      <c r="BG9" s="221">
        <v>76500</v>
      </c>
      <c r="BH9" s="222">
        <v>49725</v>
      </c>
      <c r="BI9" s="271"/>
      <c r="BJ9" s="271"/>
      <c r="BK9" s="33" t="b">
        <f t="shared" si="15"/>
        <v>1</v>
      </c>
      <c r="BL9" s="20" t="b">
        <f t="shared" si="16"/>
        <v>1</v>
      </c>
      <c r="BM9" s="20" t="b">
        <f t="shared" si="17"/>
        <v>1</v>
      </c>
      <c r="BN9" s="180" t="b">
        <f t="shared" si="18"/>
        <v>1</v>
      </c>
      <c r="BP9" s="188">
        <f t="shared" si="19"/>
        <v>20700</v>
      </c>
      <c r="BQ9" s="184">
        <f t="shared" si="20"/>
        <v>20700</v>
      </c>
      <c r="BR9" s="184">
        <f t="shared" si="21"/>
        <v>20700</v>
      </c>
      <c r="BS9" s="184">
        <f t="shared" si="22"/>
        <v>20700</v>
      </c>
      <c r="BT9" s="184">
        <f t="shared" si="23"/>
        <v>20700</v>
      </c>
      <c r="BU9" s="184">
        <f t="shared" si="24"/>
        <v>20700</v>
      </c>
      <c r="BV9" s="184">
        <f t="shared" si="25"/>
        <v>20700</v>
      </c>
      <c r="BW9" s="184">
        <f t="shared" si="26"/>
        <v>20700</v>
      </c>
      <c r="BX9" s="189">
        <f t="shared" si="27"/>
        <v>13455</v>
      </c>
      <c r="BY9" s="156"/>
      <c r="BZ9" s="188">
        <f t="shared" si="28"/>
        <v>18000</v>
      </c>
      <c r="CA9" s="184">
        <f t="shared" si="29"/>
        <v>18000</v>
      </c>
      <c r="CB9" s="184">
        <f t="shared" si="30"/>
        <v>18000</v>
      </c>
      <c r="CC9" s="184">
        <f t="shared" si="31"/>
        <v>18000</v>
      </c>
      <c r="CD9" s="184">
        <f t="shared" si="32"/>
        <v>18000</v>
      </c>
      <c r="CE9" s="184">
        <f t="shared" si="33"/>
        <v>18000</v>
      </c>
      <c r="CF9" s="184">
        <f t="shared" si="34"/>
        <v>18000</v>
      </c>
      <c r="CG9" s="184">
        <f t="shared" si="35"/>
        <v>18000</v>
      </c>
      <c r="CH9" s="189">
        <f t="shared" si="36"/>
        <v>11700</v>
      </c>
      <c r="CI9" s="156"/>
      <c r="CJ9" s="188">
        <f t="shared" si="37"/>
        <v>15000</v>
      </c>
      <c r="CK9" s="184">
        <f t="shared" si="38"/>
        <v>15000</v>
      </c>
      <c r="CL9" s="184">
        <f t="shared" si="39"/>
        <v>15000</v>
      </c>
      <c r="CM9" s="184">
        <f t="shared" si="40"/>
        <v>15000</v>
      </c>
      <c r="CN9" s="184">
        <f t="shared" si="41"/>
        <v>15000</v>
      </c>
      <c r="CO9" s="184">
        <f t="shared" si="42"/>
        <v>15000</v>
      </c>
      <c r="CP9" s="184">
        <f t="shared" si="43"/>
        <v>15000</v>
      </c>
      <c r="CQ9" s="184">
        <f t="shared" si="44"/>
        <v>15000</v>
      </c>
      <c r="CR9" s="189">
        <f t="shared" si="45"/>
        <v>11500</v>
      </c>
      <c r="CS9" s="156"/>
      <c r="CT9" s="188">
        <f t="shared" si="46"/>
        <v>13500</v>
      </c>
      <c r="CU9" s="184">
        <f t="shared" si="47"/>
        <v>13500</v>
      </c>
      <c r="CV9" s="184">
        <f t="shared" si="48"/>
        <v>13500</v>
      </c>
      <c r="CW9" s="184">
        <f t="shared" si="49"/>
        <v>13500</v>
      </c>
      <c r="CX9" s="184">
        <f t="shared" si="50"/>
        <v>13500</v>
      </c>
      <c r="CY9" s="184">
        <f t="shared" si="51"/>
        <v>13500</v>
      </c>
      <c r="CZ9" s="184">
        <f t="shared" si="52"/>
        <v>13500</v>
      </c>
      <c r="DA9" s="184">
        <f t="shared" si="53"/>
        <v>13500</v>
      </c>
      <c r="DB9" s="189">
        <f t="shared" si="54"/>
        <v>8775</v>
      </c>
      <c r="DD9" s="188" t="str">
        <f t="shared" si="55"/>
        <v>CUMPLE</v>
      </c>
      <c r="DE9" s="184" t="str">
        <f t="shared" si="56"/>
        <v>CUMPLE</v>
      </c>
      <c r="DF9" s="184" t="str">
        <f t="shared" si="57"/>
        <v>CUMPLE</v>
      </c>
      <c r="DG9" s="184" t="str">
        <f t="shared" si="58"/>
        <v>CUMPLE</v>
      </c>
      <c r="DH9" s="184" t="str">
        <f t="shared" si="59"/>
        <v>CUMPLE</v>
      </c>
      <c r="DI9" s="184" t="str">
        <f t="shared" si="60"/>
        <v>CUMPLE</v>
      </c>
      <c r="DJ9" s="184" t="str">
        <f t="shared" si="61"/>
        <v>CUMPLE</v>
      </c>
      <c r="DK9" s="184" t="str">
        <f t="shared" si="62"/>
        <v>CUMPLE</v>
      </c>
      <c r="DL9" s="189" t="str">
        <f t="shared" si="63"/>
        <v>CUMPLE</v>
      </c>
      <c r="DM9" s="156"/>
      <c r="DN9" s="188" t="str">
        <f t="shared" si="64"/>
        <v>CUMPLE</v>
      </c>
      <c r="DO9" s="184" t="str">
        <f t="shared" si="65"/>
        <v>CUMPLE</v>
      </c>
      <c r="DP9" s="184" t="str">
        <f t="shared" si="66"/>
        <v>CUMPLE</v>
      </c>
      <c r="DQ9" s="184" t="str">
        <f t="shared" si="67"/>
        <v>CUMPLE</v>
      </c>
      <c r="DR9" s="184" t="str">
        <f t="shared" si="68"/>
        <v>CUMPLE</v>
      </c>
      <c r="DS9" s="184" t="str">
        <f t="shared" si="69"/>
        <v>CUMPLE</v>
      </c>
      <c r="DT9" s="184" t="str">
        <f t="shared" si="70"/>
        <v>CUMPLE</v>
      </c>
      <c r="DU9" s="184" t="str">
        <f t="shared" si="71"/>
        <v>CUMPLE</v>
      </c>
      <c r="DV9" s="189" t="str">
        <f t="shared" si="72"/>
        <v>CUMPLE</v>
      </c>
      <c r="DW9" s="156"/>
      <c r="DX9" s="188" t="str">
        <f t="shared" si="73"/>
        <v>CUMPLE</v>
      </c>
      <c r="DY9" s="184" t="str">
        <f t="shared" si="74"/>
        <v>CUMPLE</v>
      </c>
      <c r="DZ9" s="184" t="str">
        <f t="shared" si="75"/>
        <v>CUMPLE</v>
      </c>
      <c r="EA9" s="184" t="str">
        <f t="shared" si="76"/>
        <v>CUMPLE</v>
      </c>
      <c r="EB9" s="184" t="str">
        <f t="shared" si="77"/>
        <v>CUMPLE</v>
      </c>
      <c r="EC9" s="184" t="str">
        <f t="shared" si="78"/>
        <v>CUMPLE</v>
      </c>
      <c r="ED9" s="184" t="str">
        <f t="shared" si="79"/>
        <v>CUMPLE</v>
      </c>
      <c r="EE9" s="184" t="str">
        <f t="shared" si="80"/>
        <v>CUMPLE</v>
      </c>
      <c r="EF9" s="189" t="str">
        <f t="shared" si="81"/>
        <v>CUMPLE</v>
      </c>
      <c r="EH9" s="188" t="str">
        <f t="shared" si="6"/>
        <v>CUMPLE</v>
      </c>
      <c r="EI9" s="184" t="str">
        <f t="shared" si="7"/>
        <v>CUMPLE</v>
      </c>
      <c r="EJ9" s="184" t="str">
        <f t="shared" si="8"/>
        <v>CUMPLE</v>
      </c>
      <c r="EK9" s="184" t="str">
        <f t="shared" si="9"/>
        <v>CUMPLE</v>
      </c>
      <c r="EL9" s="184" t="str">
        <f t="shared" si="10"/>
        <v>CUMPLE</v>
      </c>
      <c r="EM9" s="184" t="str">
        <f t="shared" si="11"/>
        <v>CUMPLE</v>
      </c>
      <c r="EN9" s="184" t="str">
        <f t="shared" si="12"/>
        <v>CUMPLE</v>
      </c>
      <c r="EO9" s="184" t="str">
        <f t="shared" si="13"/>
        <v>CUMPLE</v>
      </c>
      <c r="EP9" s="189" t="str">
        <f t="shared" si="14"/>
        <v>CUMPLE</v>
      </c>
    </row>
    <row r="10" spans="2:146" ht="25.5" customHeight="1">
      <c r="B10" s="9">
        <v>4</v>
      </c>
      <c r="C10" s="21" t="s">
        <v>196</v>
      </c>
      <c r="D10" s="7">
        <v>1005000</v>
      </c>
      <c r="E10" s="7">
        <v>1005000</v>
      </c>
      <c r="F10" s="7">
        <v>1005000</v>
      </c>
      <c r="G10" s="7">
        <v>1005000</v>
      </c>
      <c r="H10" s="7">
        <v>1005000</v>
      </c>
      <c r="I10" s="7">
        <v>1005000</v>
      </c>
      <c r="J10" s="7">
        <v>1005000</v>
      </c>
      <c r="K10" s="7">
        <v>1005000</v>
      </c>
      <c r="L10" s="6">
        <v>653000</v>
      </c>
      <c r="N10" s="9">
        <v>4</v>
      </c>
      <c r="O10" s="21" t="s">
        <v>196</v>
      </c>
      <c r="P10" s="61">
        <v>773850</v>
      </c>
      <c r="Q10" s="61">
        <v>773850</v>
      </c>
      <c r="R10" s="61">
        <v>773850</v>
      </c>
      <c r="S10" s="61">
        <v>773850</v>
      </c>
      <c r="T10" s="61">
        <v>773850</v>
      </c>
      <c r="U10" s="61">
        <v>773850</v>
      </c>
      <c r="V10" s="61">
        <v>773850</v>
      </c>
      <c r="W10" s="61">
        <v>773850</v>
      </c>
      <c r="X10" s="61">
        <v>502810</v>
      </c>
      <c r="Z10" s="9">
        <v>4</v>
      </c>
      <c r="AA10" s="21" t="s">
        <v>196</v>
      </c>
      <c r="AB10" s="74">
        <v>804000</v>
      </c>
      <c r="AC10" s="74">
        <v>804000</v>
      </c>
      <c r="AD10" s="74">
        <v>804000</v>
      </c>
      <c r="AE10" s="74">
        <v>804000</v>
      </c>
      <c r="AF10" s="74">
        <v>804000</v>
      </c>
      <c r="AG10" s="74">
        <v>804000</v>
      </c>
      <c r="AH10" s="74">
        <v>804000</v>
      </c>
      <c r="AI10" s="74">
        <v>804000</v>
      </c>
      <c r="AJ10" s="75">
        <v>522400</v>
      </c>
      <c r="AL10" s="9">
        <v>4</v>
      </c>
      <c r="AM10" s="21" t="s">
        <v>196</v>
      </c>
      <c r="AN10" s="138">
        <v>920000</v>
      </c>
      <c r="AO10" s="138">
        <v>920000</v>
      </c>
      <c r="AP10" s="138">
        <v>920000</v>
      </c>
      <c r="AQ10" s="138">
        <v>920000</v>
      </c>
      <c r="AR10" s="138">
        <v>920000</v>
      </c>
      <c r="AS10" s="138">
        <v>920000</v>
      </c>
      <c r="AT10" s="138">
        <v>920000</v>
      </c>
      <c r="AU10" s="138">
        <v>920000</v>
      </c>
      <c r="AV10" s="139">
        <v>522000</v>
      </c>
      <c r="AW10" s="204"/>
      <c r="AX10" s="219">
        <v>4</v>
      </c>
      <c r="AY10" s="223" t="s">
        <v>196</v>
      </c>
      <c r="AZ10" s="221">
        <v>854250</v>
      </c>
      <c r="BA10" s="221">
        <v>854250</v>
      </c>
      <c r="BB10" s="221">
        <v>854250</v>
      </c>
      <c r="BC10" s="221">
        <v>854250</v>
      </c>
      <c r="BD10" s="221">
        <v>854250</v>
      </c>
      <c r="BE10" s="221">
        <v>854250</v>
      </c>
      <c r="BF10" s="221">
        <v>854250</v>
      </c>
      <c r="BG10" s="221">
        <v>854250</v>
      </c>
      <c r="BH10" s="222">
        <v>555050</v>
      </c>
      <c r="BI10" s="271"/>
      <c r="BJ10" s="271"/>
      <c r="BK10" s="33" t="b">
        <f t="shared" si="15"/>
        <v>1</v>
      </c>
      <c r="BL10" s="20" t="b">
        <f t="shared" si="16"/>
        <v>1</v>
      </c>
      <c r="BM10" s="20" t="b">
        <f t="shared" si="17"/>
        <v>1</v>
      </c>
      <c r="BN10" s="180" t="b">
        <f t="shared" si="18"/>
        <v>1</v>
      </c>
      <c r="BP10" s="188">
        <f t="shared" si="19"/>
        <v>231150</v>
      </c>
      <c r="BQ10" s="184">
        <f t="shared" si="20"/>
        <v>231150</v>
      </c>
      <c r="BR10" s="184">
        <f t="shared" si="21"/>
        <v>231150</v>
      </c>
      <c r="BS10" s="184">
        <f t="shared" si="22"/>
        <v>231150</v>
      </c>
      <c r="BT10" s="184">
        <f t="shared" si="23"/>
        <v>231150</v>
      </c>
      <c r="BU10" s="184">
        <f t="shared" si="24"/>
        <v>231150</v>
      </c>
      <c r="BV10" s="184">
        <f t="shared" si="25"/>
        <v>231150</v>
      </c>
      <c r="BW10" s="184">
        <f t="shared" si="26"/>
        <v>231150</v>
      </c>
      <c r="BX10" s="189">
        <f t="shared" si="27"/>
        <v>150190</v>
      </c>
      <c r="BY10" s="156"/>
      <c r="BZ10" s="188">
        <f t="shared" si="28"/>
        <v>201000</v>
      </c>
      <c r="CA10" s="184">
        <f t="shared" si="29"/>
        <v>201000</v>
      </c>
      <c r="CB10" s="184">
        <f t="shared" si="30"/>
        <v>201000</v>
      </c>
      <c r="CC10" s="184">
        <f t="shared" si="31"/>
        <v>201000</v>
      </c>
      <c r="CD10" s="184">
        <f t="shared" si="32"/>
        <v>201000</v>
      </c>
      <c r="CE10" s="184">
        <f t="shared" si="33"/>
        <v>201000</v>
      </c>
      <c r="CF10" s="184">
        <f t="shared" si="34"/>
        <v>201000</v>
      </c>
      <c r="CG10" s="184">
        <f t="shared" si="35"/>
        <v>201000</v>
      </c>
      <c r="CH10" s="189">
        <f t="shared" si="36"/>
        <v>130600</v>
      </c>
      <c r="CI10" s="156"/>
      <c r="CJ10" s="188">
        <f t="shared" si="37"/>
        <v>85000</v>
      </c>
      <c r="CK10" s="184">
        <f t="shared" si="38"/>
        <v>85000</v>
      </c>
      <c r="CL10" s="184">
        <f t="shared" si="39"/>
        <v>85000</v>
      </c>
      <c r="CM10" s="184">
        <f t="shared" si="40"/>
        <v>85000</v>
      </c>
      <c r="CN10" s="184">
        <f t="shared" si="41"/>
        <v>85000</v>
      </c>
      <c r="CO10" s="184">
        <f t="shared" si="42"/>
        <v>85000</v>
      </c>
      <c r="CP10" s="184">
        <f t="shared" si="43"/>
        <v>85000</v>
      </c>
      <c r="CQ10" s="184">
        <f t="shared" si="44"/>
        <v>85000</v>
      </c>
      <c r="CR10" s="189">
        <f t="shared" si="45"/>
        <v>131000</v>
      </c>
      <c r="CS10" s="156"/>
      <c r="CT10" s="188">
        <f t="shared" si="46"/>
        <v>150750</v>
      </c>
      <c r="CU10" s="184">
        <f t="shared" si="47"/>
        <v>150750</v>
      </c>
      <c r="CV10" s="184">
        <f t="shared" si="48"/>
        <v>150750</v>
      </c>
      <c r="CW10" s="184">
        <f t="shared" si="49"/>
        <v>150750</v>
      </c>
      <c r="CX10" s="184">
        <f t="shared" si="50"/>
        <v>150750</v>
      </c>
      <c r="CY10" s="184">
        <f t="shared" si="51"/>
        <v>150750</v>
      </c>
      <c r="CZ10" s="184">
        <f t="shared" si="52"/>
        <v>150750</v>
      </c>
      <c r="DA10" s="184">
        <f t="shared" si="53"/>
        <v>150750</v>
      </c>
      <c r="DB10" s="189">
        <f t="shared" si="54"/>
        <v>97950</v>
      </c>
      <c r="DD10" s="188" t="str">
        <f t="shared" si="55"/>
        <v>CUMPLE</v>
      </c>
      <c r="DE10" s="184" t="str">
        <f t="shared" si="56"/>
        <v>CUMPLE</v>
      </c>
      <c r="DF10" s="184" t="str">
        <f t="shared" si="57"/>
        <v>CUMPLE</v>
      </c>
      <c r="DG10" s="184" t="str">
        <f t="shared" si="58"/>
        <v>CUMPLE</v>
      </c>
      <c r="DH10" s="184" t="str">
        <f t="shared" si="59"/>
        <v>CUMPLE</v>
      </c>
      <c r="DI10" s="184" t="str">
        <f t="shared" si="60"/>
        <v>CUMPLE</v>
      </c>
      <c r="DJ10" s="184" t="str">
        <f t="shared" si="61"/>
        <v>CUMPLE</v>
      </c>
      <c r="DK10" s="184" t="str">
        <f t="shared" si="62"/>
        <v>CUMPLE</v>
      </c>
      <c r="DL10" s="189" t="str">
        <f t="shared" si="63"/>
        <v>CUMPLE</v>
      </c>
      <c r="DM10" s="156"/>
      <c r="DN10" s="188" t="str">
        <f t="shared" si="64"/>
        <v>CUMPLE</v>
      </c>
      <c r="DO10" s="184" t="str">
        <f t="shared" si="65"/>
        <v>CUMPLE</v>
      </c>
      <c r="DP10" s="184" t="str">
        <f t="shared" si="66"/>
        <v>CUMPLE</v>
      </c>
      <c r="DQ10" s="184" t="str">
        <f t="shared" si="67"/>
        <v>CUMPLE</v>
      </c>
      <c r="DR10" s="184" t="str">
        <f t="shared" si="68"/>
        <v>CUMPLE</v>
      </c>
      <c r="DS10" s="184" t="str">
        <f t="shared" si="69"/>
        <v>CUMPLE</v>
      </c>
      <c r="DT10" s="184" t="str">
        <f t="shared" si="70"/>
        <v>CUMPLE</v>
      </c>
      <c r="DU10" s="184" t="str">
        <f t="shared" si="71"/>
        <v>CUMPLE</v>
      </c>
      <c r="DV10" s="189" t="str">
        <f t="shared" si="72"/>
        <v>CUMPLE</v>
      </c>
      <c r="DW10" s="156"/>
      <c r="DX10" s="188" t="str">
        <f t="shared" si="73"/>
        <v>CUMPLE</v>
      </c>
      <c r="DY10" s="184" t="str">
        <f t="shared" si="74"/>
        <v>CUMPLE</v>
      </c>
      <c r="DZ10" s="184" t="str">
        <f t="shared" si="75"/>
        <v>CUMPLE</v>
      </c>
      <c r="EA10" s="184" t="str">
        <f t="shared" si="76"/>
        <v>CUMPLE</v>
      </c>
      <c r="EB10" s="184" t="str">
        <f t="shared" si="77"/>
        <v>CUMPLE</v>
      </c>
      <c r="EC10" s="184" t="str">
        <f t="shared" si="78"/>
        <v>CUMPLE</v>
      </c>
      <c r="ED10" s="184" t="str">
        <f t="shared" si="79"/>
        <v>CUMPLE</v>
      </c>
      <c r="EE10" s="184" t="str">
        <f t="shared" si="80"/>
        <v>CUMPLE</v>
      </c>
      <c r="EF10" s="189" t="str">
        <f t="shared" si="81"/>
        <v>CUMPLE</v>
      </c>
      <c r="EH10" s="188" t="str">
        <f t="shared" si="6"/>
        <v>CUMPLE</v>
      </c>
      <c r="EI10" s="184" t="str">
        <f t="shared" si="7"/>
        <v>CUMPLE</v>
      </c>
      <c r="EJ10" s="184" t="str">
        <f t="shared" si="8"/>
        <v>CUMPLE</v>
      </c>
      <c r="EK10" s="184" t="str">
        <f t="shared" si="9"/>
        <v>CUMPLE</v>
      </c>
      <c r="EL10" s="184" t="str">
        <f t="shared" si="10"/>
        <v>CUMPLE</v>
      </c>
      <c r="EM10" s="184" t="str">
        <f t="shared" si="11"/>
        <v>CUMPLE</v>
      </c>
      <c r="EN10" s="184" t="str">
        <f t="shared" si="12"/>
        <v>CUMPLE</v>
      </c>
      <c r="EO10" s="184" t="str">
        <f t="shared" si="13"/>
        <v>CUMPLE</v>
      </c>
      <c r="EP10" s="189" t="str">
        <f t="shared" si="14"/>
        <v>CUMPLE</v>
      </c>
    </row>
    <row r="11" spans="2:146" ht="25.5" customHeight="1">
      <c r="B11" s="26">
        <v>5</v>
      </c>
      <c r="C11" s="21" t="s">
        <v>203</v>
      </c>
      <c r="D11" s="7">
        <v>663000</v>
      </c>
      <c r="E11" s="7">
        <v>663000</v>
      </c>
      <c r="F11" s="7">
        <v>663000</v>
      </c>
      <c r="G11" s="7">
        <v>663000</v>
      </c>
      <c r="H11" s="7">
        <v>663000</v>
      </c>
      <c r="I11" s="7">
        <v>663000</v>
      </c>
      <c r="J11" s="7">
        <v>663000</v>
      </c>
      <c r="K11" s="7">
        <v>663000</v>
      </c>
      <c r="L11" s="6">
        <v>494000</v>
      </c>
      <c r="N11" s="26">
        <v>5</v>
      </c>
      <c r="O11" s="21" t="s">
        <v>203</v>
      </c>
      <c r="P11" s="61">
        <v>510510</v>
      </c>
      <c r="Q11" s="61">
        <v>510510</v>
      </c>
      <c r="R11" s="61">
        <v>510510</v>
      </c>
      <c r="S11" s="61">
        <v>510510</v>
      </c>
      <c r="T11" s="61">
        <v>510510</v>
      </c>
      <c r="U11" s="61">
        <v>510510</v>
      </c>
      <c r="V11" s="61">
        <v>510510</v>
      </c>
      <c r="W11" s="61">
        <v>510510</v>
      </c>
      <c r="X11" s="61">
        <v>380380</v>
      </c>
      <c r="Z11" s="26">
        <v>5</v>
      </c>
      <c r="AA11" s="21" t="s">
        <v>203</v>
      </c>
      <c r="AB11" s="74">
        <v>530400</v>
      </c>
      <c r="AC11" s="74">
        <v>530400</v>
      </c>
      <c r="AD11" s="74">
        <v>530400</v>
      </c>
      <c r="AE11" s="74">
        <v>530400</v>
      </c>
      <c r="AF11" s="74">
        <v>530400</v>
      </c>
      <c r="AG11" s="74">
        <v>530400</v>
      </c>
      <c r="AH11" s="74">
        <v>530400</v>
      </c>
      <c r="AI11" s="74">
        <v>530400</v>
      </c>
      <c r="AJ11" s="75">
        <v>395200</v>
      </c>
      <c r="AL11" s="26">
        <v>5</v>
      </c>
      <c r="AM11" s="21" t="s">
        <v>203</v>
      </c>
      <c r="AN11" s="138">
        <v>540000</v>
      </c>
      <c r="AO11" s="138">
        <v>540000</v>
      </c>
      <c r="AP11" s="138">
        <v>540000</v>
      </c>
      <c r="AQ11" s="138">
        <v>540000</v>
      </c>
      <c r="AR11" s="138">
        <v>540000</v>
      </c>
      <c r="AS11" s="138">
        <v>540000</v>
      </c>
      <c r="AT11" s="138">
        <v>540000</v>
      </c>
      <c r="AU11" s="138">
        <v>540000</v>
      </c>
      <c r="AV11" s="139">
        <v>395000</v>
      </c>
      <c r="AW11" s="204"/>
      <c r="AX11" s="215">
        <v>5</v>
      </c>
      <c r="AY11" s="223" t="s">
        <v>203</v>
      </c>
      <c r="AZ11" s="221">
        <v>563550</v>
      </c>
      <c r="BA11" s="221">
        <v>563550</v>
      </c>
      <c r="BB11" s="221">
        <v>563550</v>
      </c>
      <c r="BC11" s="221">
        <v>563550</v>
      </c>
      <c r="BD11" s="221">
        <v>563550</v>
      </c>
      <c r="BE11" s="221">
        <v>563550</v>
      </c>
      <c r="BF11" s="221">
        <v>563550</v>
      </c>
      <c r="BG11" s="221">
        <v>563550</v>
      </c>
      <c r="BH11" s="222">
        <v>419900</v>
      </c>
      <c r="BI11" s="271"/>
      <c r="BJ11" s="271"/>
      <c r="BK11" s="33" t="b">
        <f t="shared" si="15"/>
        <v>1</v>
      </c>
      <c r="BL11" s="20" t="b">
        <f t="shared" si="16"/>
        <v>1</v>
      </c>
      <c r="BM11" s="20" t="b">
        <f t="shared" si="17"/>
        <v>1</v>
      </c>
      <c r="BN11" s="180" t="b">
        <f t="shared" si="18"/>
        <v>1</v>
      </c>
      <c r="BP11" s="188">
        <f t="shared" si="19"/>
        <v>152490</v>
      </c>
      <c r="BQ11" s="184">
        <f t="shared" si="20"/>
        <v>152490</v>
      </c>
      <c r="BR11" s="184">
        <f t="shared" si="21"/>
        <v>152490</v>
      </c>
      <c r="BS11" s="184">
        <f t="shared" si="22"/>
        <v>152490</v>
      </c>
      <c r="BT11" s="184">
        <f t="shared" si="23"/>
        <v>152490</v>
      </c>
      <c r="BU11" s="184">
        <f t="shared" si="24"/>
        <v>152490</v>
      </c>
      <c r="BV11" s="184">
        <f t="shared" si="25"/>
        <v>152490</v>
      </c>
      <c r="BW11" s="184">
        <f t="shared" si="26"/>
        <v>152490</v>
      </c>
      <c r="BX11" s="189">
        <f t="shared" si="27"/>
        <v>113620</v>
      </c>
      <c r="BY11" s="156"/>
      <c r="BZ11" s="188">
        <f t="shared" si="28"/>
        <v>132600</v>
      </c>
      <c r="CA11" s="184">
        <f t="shared" si="29"/>
        <v>132600</v>
      </c>
      <c r="CB11" s="184">
        <f t="shared" si="30"/>
        <v>132600</v>
      </c>
      <c r="CC11" s="184">
        <f t="shared" si="31"/>
        <v>132600</v>
      </c>
      <c r="CD11" s="184">
        <f t="shared" si="32"/>
        <v>132600</v>
      </c>
      <c r="CE11" s="184">
        <f t="shared" si="33"/>
        <v>132600</v>
      </c>
      <c r="CF11" s="184">
        <f t="shared" si="34"/>
        <v>132600</v>
      </c>
      <c r="CG11" s="184">
        <f t="shared" si="35"/>
        <v>132600</v>
      </c>
      <c r="CH11" s="189">
        <f t="shared" si="36"/>
        <v>98800</v>
      </c>
      <c r="CI11" s="156"/>
      <c r="CJ11" s="188">
        <f t="shared" si="37"/>
        <v>123000</v>
      </c>
      <c r="CK11" s="184">
        <f t="shared" si="38"/>
        <v>123000</v>
      </c>
      <c r="CL11" s="184">
        <f t="shared" si="39"/>
        <v>123000</v>
      </c>
      <c r="CM11" s="184">
        <f t="shared" si="40"/>
        <v>123000</v>
      </c>
      <c r="CN11" s="184">
        <f t="shared" si="41"/>
        <v>123000</v>
      </c>
      <c r="CO11" s="184">
        <f t="shared" si="42"/>
        <v>123000</v>
      </c>
      <c r="CP11" s="184">
        <f t="shared" si="43"/>
        <v>123000</v>
      </c>
      <c r="CQ11" s="184">
        <f t="shared" si="44"/>
        <v>123000</v>
      </c>
      <c r="CR11" s="189">
        <f t="shared" si="45"/>
        <v>99000</v>
      </c>
      <c r="CS11" s="156"/>
      <c r="CT11" s="188">
        <f t="shared" si="46"/>
        <v>99450</v>
      </c>
      <c r="CU11" s="184">
        <f t="shared" si="47"/>
        <v>99450</v>
      </c>
      <c r="CV11" s="184">
        <f t="shared" si="48"/>
        <v>99450</v>
      </c>
      <c r="CW11" s="184">
        <f t="shared" si="49"/>
        <v>99450</v>
      </c>
      <c r="CX11" s="184">
        <f t="shared" si="50"/>
        <v>99450</v>
      </c>
      <c r="CY11" s="184">
        <f t="shared" si="51"/>
        <v>99450</v>
      </c>
      <c r="CZ11" s="184">
        <f t="shared" si="52"/>
        <v>99450</v>
      </c>
      <c r="DA11" s="184">
        <f t="shared" si="53"/>
        <v>99450</v>
      </c>
      <c r="DB11" s="189">
        <f t="shared" si="54"/>
        <v>74100</v>
      </c>
      <c r="DD11" s="188" t="str">
        <f t="shared" si="55"/>
        <v>CUMPLE</v>
      </c>
      <c r="DE11" s="184" t="str">
        <f t="shared" si="56"/>
        <v>CUMPLE</v>
      </c>
      <c r="DF11" s="184" t="str">
        <f t="shared" si="57"/>
        <v>CUMPLE</v>
      </c>
      <c r="DG11" s="184" t="str">
        <f t="shared" si="58"/>
        <v>CUMPLE</v>
      </c>
      <c r="DH11" s="184" t="str">
        <f t="shared" si="59"/>
        <v>CUMPLE</v>
      </c>
      <c r="DI11" s="184" t="str">
        <f t="shared" si="60"/>
        <v>CUMPLE</v>
      </c>
      <c r="DJ11" s="184" t="str">
        <f t="shared" si="61"/>
        <v>CUMPLE</v>
      </c>
      <c r="DK11" s="184" t="str">
        <f t="shared" si="62"/>
        <v>CUMPLE</v>
      </c>
      <c r="DL11" s="189" t="str">
        <f t="shared" si="63"/>
        <v>CUMPLE</v>
      </c>
      <c r="DM11" s="156"/>
      <c r="DN11" s="188" t="str">
        <f t="shared" si="64"/>
        <v>CUMPLE</v>
      </c>
      <c r="DO11" s="184" t="str">
        <f t="shared" si="65"/>
        <v>CUMPLE</v>
      </c>
      <c r="DP11" s="184" t="str">
        <f t="shared" si="66"/>
        <v>CUMPLE</v>
      </c>
      <c r="DQ11" s="184" t="str">
        <f t="shared" si="67"/>
        <v>CUMPLE</v>
      </c>
      <c r="DR11" s="184" t="str">
        <f t="shared" si="68"/>
        <v>CUMPLE</v>
      </c>
      <c r="DS11" s="184" t="str">
        <f t="shared" si="69"/>
        <v>CUMPLE</v>
      </c>
      <c r="DT11" s="184" t="str">
        <f t="shared" si="70"/>
        <v>CUMPLE</v>
      </c>
      <c r="DU11" s="184" t="str">
        <f t="shared" si="71"/>
        <v>CUMPLE</v>
      </c>
      <c r="DV11" s="189" t="str">
        <f t="shared" si="72"/>
        <v>CUMPLE</v>
      </c>
      <c r="DW11" s="156"/>
      <c r="DX11" s="188" t="str">
        <f t="shared" si="73"/>
        <v>CUMPLE</v>
      </c>
      <c r="DY11" s="184" t="str">
        <f t="shared" si="74"/>
        <v>CUMPLE</v>
      </c>
      <c r="DZ11" s="184" t="str">
        <f t="shared" si="75"/>
        <v>CUMPLE</v>
      </c>
      <c r="EA11" s="184" t="str">
        <f t="shared" si="76"/>
        <v>CUMPLE</v>
      </c>
      <c r="EB11" s="184" t="str">
        <f t="shared" si="77"/>
        <v>CUMPLE</v>
      </c>
      <c r="EC11" s="184" t="str">
        <f t="shared" si="78"/>
        <v>CUMPLE</v>
      </c>
      <c r="ED11" s="184" t="str">
        <f t="shared" si="79"/>
        <v>CUMPLE</v>
      </c>
      <c r="EE11" s="184" t="str">
        <f t="shared" si="80"/>
        <v>CUMPLE</v>
      </c>
      <c r="EF11" s="189" t="str">
        <f t="shared" si="81"/>
        <v>CUMPLE</v>
      </c>
      <c r="EH11" s="188" t="str">
        <f t="shared" si="6"/>
        <v>CUMPLE</v>
      </c>
      <c r="EI11" s="184" t="str">
        <f t="shared" si="7"/>
        <v>CUMPLE</v>
      </c>
      <c r="EJ11" s="184" t="str">
        <f t="shared" si="8"/>
        <v>CUMPLE</v>
      </c>
      <c r="EK11" s="184" t="str">
        <f t="shared" si="9"/>
        <v>CUMPLE</v>
      </c>
      <c r="EL11" s="184" t="str">
        <f t="shared" si="10"/>
        <v>CUMPLE</v>
      </c>
      <c r="EM11" s="184" t="str">
        <f t="shared" si="11"/>
        <v>CUMPLE</v>
      </c>
      <c r="EN11" s="184" t="str">
        <f t="shared" si="12"/>
        <v>CUMPLE</v>
      </c>
      <c r="EO11" s="184" t="str">
        <f t="shared" si="13"/>
        <v>CUMPLE</v>
      </c>
      <c r="EP11" s="189" t="str">
        <f t="shared" si="14"/>
        <v>CUMPLE</v>
      </c>
    </row>
    <row r="12" spans="2:146" ht="25.5" customHeight="1">
      <c r="B12" s="9">
        <v>6</v>
      </c>
      <c r="C12" s="19" t="s">
        <v>202</v>
      </c>
      <c r="D12" s="7">
        <v>669000</v>
      </c>
      <c r="E12" s="7">
        <v>669000</v>
      </c>
      <c r="F12" s="7">
        <v>669000</v>
      </c>
      <c r="G12" s="7">
        <v>669000</v>
      </c>
      <c r="H12" s="7">
        <v>669000</v>
      </c>
      <c r="I12" s="7">
        <v>669000</v>
      </c>
      <c r="J12" s="7">
        <v>669000</v>
      </c>
      <c r="K12" s="7">
        <v>669000</v>
      </c>
      <c r="L12" s="6">
        <v>435000</v>
      </c>
      <c r="N12" s="9">
        <v>6</v>
      </c>
      <c r="O12" s="19" t="s">
        <v>202</v>
      </c>
      <c r="P12" s="61">
        <v>515130</v>
      </c>
      <c r="Q12" s="61">
        <v>515130</v>
      </c>
      <c r="R12" s="61">
        <v>515130</v>
      </c>
      <c r="S12" s="61">
        <v>515130</v>
      </c>
      <c r="T12" s="61">
        <v>515130</v>
      </c>
      <c r="U12" s="61">
        <v>515130</v>
      </c>
      <c r="V12" s="61">
        <v>515130</v>
      </c>
      <c r="W12" s="61">
        <v>515130</v>
      </c>
      <c r="X12" s="61">
        <v>334950</v>
      </c>
      <c r="Z12" s="9">
        <v>6</v>
      </c>
      <c r="AA12" s="19" t="s">
        <v>202</v>
      </c>
      <c r="AB12" s="74">
        <v>535200</v>
      </c>
      <c r="AC12" s="74">
        <v>535200</v>
      </c>
      <c r="AD12" s="74">
        <v>535200</v>
      </c>
      <c r="AE12" s="74">
        <v>535200</v>
      </c>
      <c r="AF12" s="74">
        <v>535200</v>
      </c>
      <c r="AG12" s="74">
        <v>535200</v>
      </c>
      <c r="AH12" s="74">
        <v>535200</v>
      </c>
      <c r="AI12" s="74">
        <v>535200</v>
      </c>
      <c r="AJ12" s="75">
        <v>348000</v>
      </c>
      <c r="AL12" s="9">
        <v>6</v>
      </c>
      <c r="AM12" s="19" t="s">
        <v>202</v>
      </c>
      <c r="AN12" s="138">
        <v>540000</v>
      </c>
      <c r="AO12" s="138">
        <v>540000</v>
      </c>
      <c r="AP12" s="138">
        <v>540000</v>
      </c>
      <c r="AQ12" s="138">
        <v>540000</v>
      </c>
      <c r="AR12" s="138">
        <v>540000</v>
      </c>
      <c r="AS12" s="138">
        <v>540000</v>
      </c>
      <c r="AT12" s="138">
        <v>540000</v>
      </c>
      <c r="AU12" s="138">
        <v>540000</v>
      </c>
      <c r="AV12" s="139">
        <v>348000</v>
      </c>
      <c r="AW12" s="204"/>
      <c r="AX12" s="219">
        <v>6</v>
      </c>
      <c r="AY12" s="220" t="s">
        <v>202</v>
      </c>
      <c r="AZ12" s="221">
        <v>568650</v>
      </c>
      <c r="BA12" s="221">
        <v>568650</v>
      </c>
      <c r="BB12" s="221">
        <v>568650</v>
      </c>
      <c r="BC12" s="221">
        <v>568650</v>
      </c>
      <c r="BD12" s="221">
        <v>568650</v>
      </c>
      <c r="BE12" s="221">
        <v>568650</v>
      </c>
      <c r="BF12" s="221">
        <v>568650</v>
      </c>
      <c r="BG12" s="221">
        <v>568650</v>
      </c>
      <c r="BH12" s="222">
        <v>369750</v>
      </c>
      <c r="BI12" s="271"/>
      <c r="BJ12" s="271"/>
      <c r="BK12" s="33" t="b">
        <f t="shared" si="15"/>
        <v>1</v>
      </c>
      <c r="BL12" s="20" t="b">
        <f t="shared" si="16"/>
        <v>1</v>
      </c>
      <c r="BM12" s="20" t="b">
        <f t="shared" si="17"/>
        <v>1</v>
      </c>
      <c r="BN12" s="180" t="b">
        <f t="shared" si="18"/>
        <v>1</v>
      </c>
      <c r="BP12" s="188">
        <f t="shared" si="19"/>
        <v>153870</v>
      </c>
      <c r="BQ12" s="184">
        <f t="shared" si="20"/>
        <v>153870</v>
      </c>
      <c r="BR12" s="184">
        <f t="shared" si="21"/>
        <v>153870</v>
      </c>
      <c r="BS12" s="184">
        <f t="shared" si="22"/>
        <v>153870</v>
      </c>
      <c r="BT12" s="184">
        <f t="shared" si="23"/>
        <v>153870</v>
      </c>
      <c r="BU12" s="184">
        <f t="shared" si="24"/>
        <v>153870</v>
      </c>
      <c r="BV12" s="184">
        <f t="shared" si="25"/>
        <v>153870</v>
      </c>
      <c r="BW12" s="184">
        <f t="shared" si="26"/>
        <v>153870</v>
      </c>
      <c r="BX12" s="189">
        <f t="shared" si="27"/>
        <v>100050</v>
      </c>
      <c r="BY12" s="156"/>
      <c r="BZ12" s="188">
        <f t="shared" si="28"/>
        <v>133800</v>
      </c>
      <c r="CA12" s="184">
        <f t="shared" si="29"/>
        <v>133800</v>
      </c>
      <c r="CB12" s="184">
        <f t="shared" si="30"/>
        <v>133800</v>
      </c>
      <c r="CC12" s="184">
        <f t="shared" si="31"/>
        <v>133800</v>
      </c>
      <c r="CD12" s="184">
        <f t="shared" si="32"/>
        <v>133800</v>
      </c>
      <c r="CE12" s="184">
        <f t="shared" si="33"/>
        <v>133800</v>
      </c>
      <c r="CF12" s="184">
        <f t="shared" si="34"/>
        <v>133800</v>
      </c>
      <c r="CG12" s="184">
        <f t="shared" si="35"/>
        <v>133800</v>
      </c>
      <c r="CH12" s="189">
        <f t="shared" si="36"/>
        <v>87000</v>
      </c>
      <c r="CI12" s="156"/>
      <c r="CJ12" s="188">
        <f t="shared" si="37"/>
        <v>129000</v>
      </c>
      <c r="CK12" s="184">
        <f t="shared" si="38"/>
        <v>129000</v>
      </c>
      <c r="CL12" s="184">
        <f t="shared" si="39"/>
        <v>129000</v>
      </c>
      <c r="CM12" s="184">
        <f t="shared" si="40"/>
        <v>129000</v>
      </c>
      <c r="CN12" s="184">
        <f t="shared" si="41"/>
        <v>129000</v>
      </c>
      <c r="CO12" s="184">
        <f t="shared" si="42"/>
        <v>129000</v>
      </c>
      <c r="CP12" s="184">
        <f t="shared" si="43"/>
        <v>129000</v>
      </c>
      <c r="CQ12" s="184">
        <f t="shared" si="44"/>
        <v>129000</v>
      </c>
      <c r="CR12" s="189">
        <f t="shared" si="45"/>
        <v>87000</v>
      </c>
      <c r="CS12" s="156"/>
      <c r="CT12" s="188">
        <f t="shared" si="46"/>
        <v>100350</v>
      </c>
      <c r="CU12" s="184">
        <f t="shared" si="47"/>
        <v>100350</v>
      </c>
      <c r="CV12" s="184">
        <f t="shared" si="48"/>
        <v>100350</v>
      </c>
      <c r="CW12" s="184">
        <f t="shared" si="49"/>
        <v>100350</v>
      </c>
      <c r="CX12" s="184">
        <f t="shared" si="50"/>
        <v>100350</v>
      </c>
      <c r="CY12" s="184">
        <f t="shared" si="51"/>
        <v>100350</v>
      </c>
      <c r="CZ12" s="184">
        <f t="shared" si="52"/>
        <v>100350</v>
      </c>
      <c r="DA12" s="184">
        <f t="shared" si="53"/>
        <v>100350</v>
      </c>
      <c r="DB12" s="189">
        <f t="shared" si="54"/>
        <v>65250</v>
      </c>
      <c r="DD12" s="188" t="str">
        <f t="shared" si="55"/>
        <v>CUMPLE</v>
      </c>
      <c r="DE12" s="184" t="str">
        <f t="shared" si="56"/>
        <v>CUMPLE</v>
      </c>
      <c r="DF12" s="184" t="str">
        <f t="shared" si="57"/>
        <v>CUMPLE</v>
      </c>
      <c r="DG12" s="184" t="str">
        <f t="shared" si="58"/>
        <v>CUMPLE</v>
      </c>
      <c r="DH12" s="184" t="str">
        <f t="shared" si="59"/>
        <v>CUMPLE</v>
      </c>
      <c r="DI12" s="184" t="str">
        <f t="shared" si="60"/>
        <v>CUMPLE</v>
      </c>
      <c r="DJ12" s="184" t="str">
        <f t="shared" si="61"/>
        <v>CUMPLE</v>
      </c>
      <c r="DK12" s="184" t="str">
        <f t="shared" si="62"/>
        <v>CUMPLE</v>
      </c>
      <c r="DL12" s="189" t="str">
        <f t="shared" si="63"/>
        <v>CUMPLE</v>
      </c>
      <c r="DM12" s="156"/>
      <c r="DN12" s="188" t="str">
        <f t="shared" si="64"/>
        <v>CUMPLE</v>
      </c>
      <c r="DO12" s="184" t="str">
        <f t="shared" si="65"/>
        <v>CUMPLE</v>
      </c>
      <c r="DP12" s="184" t="str">
        <f t="shared" si="66"/>
        <v>CUMPLE</v>
      </c>
      <c r="DQ12" s="184" t="str">
        <f t="shared" si="67"/>
        <v>CUMPLE</v>
      </c>
      <c r="DR12" s="184" t="str">
        <f t="shared" si="68"/>
        <v>CUMPLE</v>
      </c>
      <c r="DS12" s="184" t="str">
        <f t="shared" si="69"/>
        <v>CUMPLE</v>
      </c>
      <c r="DT12" s="184" t="str">
        <f t="shared" si="70"/>
        <v>CUMPLE</v>
      </c>
      <c r="DU12" s="184" t="str">
        <f t="shared" si="71"/>
        <v>CUMPLE</v>
      </c>
      <c r="DV12" s="189" t="str">
        <f t="shared" si="72"/>
        <v>CUMPLE</v>
      </c>
      <c r="DW12" s="156"/>
      <c r="DX12" s="188" t="str">
        <f t="shared" si="73"/>
        <v>CUMPLE</v>
      </c>
      <c r="DY12" s="184" t="str">
        <f t="shared" si="74"/>
        <v>CUMPLE</v>
      </c>
      <c r="DZ12" s="184" t="str">
        <f t="shared" si="75"/>
        <v>CUMPLE</v>
      </c>
      <c r="EA12" s="184" t="str">
        <f t="shared" si="76"/>
        <v>CUMPLE</v>
      </c>
      <c r="EB12" s="184" t="str">
        <f t="shared" si="77"/>
        <v>CUMPLE</v>
      </c>
      <c r="EC12" s="184" t="str">
        <f t="shared" si="78"/>
        <v>CUMPLE</v>
      </c>
      <c r="ED12" s="184" t="str">
        <f t="shared" si="79"/>
        <v>CUMPLE</v>
      </c>
      <c r="EE12" s="184" t="str">
        <f t="shared" si="80"/>
        <v>CUMPLE</v>
      </c>
      <c r="EF12" s="189" t="str">
        <f t="shared" si="81"/>
        <v>CUMPLE</v>
      </c>
      <c r="EH12" s="188" t="str">
        <f t="shared" si="6"/>
        <v>CUMPLE</v>
      </c>
      <c r="EI12" s="184" t="str">
        <f t="shared" si="7"/>
        <v>CUMPLE</v>
      </c>
      <c r="EJ12" s="184" t="str">
        <f t="shared" si="8"/>
        <v>CUMPLE</v>
      </c>
      <c r="EK12" s="184" t="str">
        <f t="shared" si="9"/>
        <v>CUMPLE</v>
      </c>
      <c r="EL12" s="184" t="str">
        <f t="shared" si="10"/>
        <v>CUMPLE</v>
      </c>
      <c r="EM12" s="184" t="str">
        <f t="shared" si="11"/>
        <v>CUMPLE</v>
      </c>
      <c r="EN12" s="184" t="str">
        <f t="shared" si="12"/>
        <v>CUMPLE</v>
      </c>
      <c r="EO12" s="184" t="str">
        <f t="shared" si="13"/>
        <v>CUMPLE</v>
      </c>
      <c r="EP12" s="189" t="str">
        <f t="shared" si="14"/>
        <v>CUMPLE</v>
      </c>
    </row>
    <row r="13" spans="2:146" ht="25.5" customHeight="1">
      <c r="B13" s="26">
        <v>7</v>
      </c>
      <c r="C13" s="8" t="s">
        <v>194</v>
      </c>
      <c r="D13" s="7">
        <v>294000</v>
      </c>
      <c r="E13" s="7">
        <v>294000</v>
      </c>
      <c r="F13" s="7">
        <v>294000</v>
      </c>
      <c r="G13" s="7">
        <v>294000</v>
      </c>
      <c r="H13" s="7">
        <v>294000</v>
      </c>
      <c r="I13" s="7">
        <v>294000</v>
      </c>
      <c r="J13" s="7">
        <v>294000</v>
      </c>
      <c r="K13" s="7">
        <v>294000</v>
      </c>
      <c r="L13" s="6">
        <v>191000</v>
      </c>
      <c r="N13" s="26">
        <v>7</v>
      </c>
      <c r="O13" s="8" t="s">
        <v>194</v>
      </c>
      <c r="P13" s="61">
        <v>226380</v>
      </c>
      <c r="Q13" s="61">
        <v>226380</v>
      </c>
      <c r="R13" s="61">
        <v>226380</v>
      </c>
      <c r="S13" s="61">
        <v>226380</v>
      </c>
      <c r="T13" s="61">
        <v>226380</v>
      </c>
      <c r="U13" s="61">
        <v>226380</v>
      </c>
      <c r="V13" s="61">
        <v>226380</v>
      </c>
      <c r="W13" s="61">
        <v>226380</v>
      </c>
      <c r="X13" s="61">
        <v>147070</v>
      </c>
      <c r="Z13" s="26">
        <v>7</v>
      </c>
      <c r="AA13" s="8" t="s">
        <v>194</v>
      </c>
      <c r="AB13" s="74">
        <v>235200</v>
      </c>
      <c r="AC13" s="74">
        <v>235200</v>
      </c>
      <c r="AD13" s="74">
        <v>235200</v>
      </c>
      <c r="AE13" s="74">
        <v>235200</v>
      </c>
      <c r="AF13" s="74">
        <v>235200</v>
      </c>
      <c r="AG13" s="74">
        <v>235200</v>
      </c>
      <c r="AH13" s="74">
        <v>235200</v>
      </c>
      <c r="AI13" s="74">
        <v>235200</v>
      </c>
      <c r="AJ13" s="75">
        <v>152800</v>
      </c>
      <c r="AL13" s="26">
        <v>7</v>
      </c>
      <c r="AM13" s="8" t="s">
        <v>194</v>
      </c>
      <c r="AN13" s="138">
        <v>240000</v>
      </c>
      <c r="AO13" s="138">
        <v>240000</v>
      </c>
      <c r="AP13" s="138">
        <v>240000</v>
      </c>
      <c r="AQ13" s="138">
        <v>240000</v>
      </c>
      <c r="AR13" s="138">
        <v>240000</v>
      </c>
      <c r="AS13" s="138">
        <v>240000</v>
      </c>
      <c r="AT13" s="138">
        <v>240000</v>
      </c>
      <c r="AU13" s="138">
        <v>240000</v>
      </c>
      <c r="AV13" s="139">
        <v>153000</v>
      </c>
      <c r="AW13" s="204"/>
      <c r="AX13" s="215">
        <v>7</v>
      </c>
      <c r="AY13" s="224" t="s">
        <v>194</v>
      </c>
      <c r="AZ13" s="221">
        <v>249900</v>
      </c>
      <c r="BA13" s="221">
        <v>249900</v>
      </c>
      <c r="BB13" s="221">
        <v>249900</v>
      </c>
      <c r="BC13" s="221">
        <v>249900</v>
      </c>
      <c r="BD13" s="221">
        <v>249900</v>
      </c>
      <c r="BE13" s="221">
        <v>249900</v>
      </c>
      <c r="BF13" s="221">
        <v>249900</v>
      </c>
      <c r="BG13" s="221">
        <v>249900</v>
      </c>
      <c r="BH13" s="222">
        <v>162350</v>
      </c>
      <c r="BI13" s="271"/>
      <c r="BJ13" s="271"/>
      <c r="BK13" s="33" t="b">
        <f t="shared" si="15"/>
        <v>1</v>
      </c>
      <c r="BL13" s="20" t="b">
        <f t="shared" si="16"/>
        <v>1</v>
      </c>
      <c r="BM13" s="20" t="b">
        <f t="shared" si="17"/>
        <v>1</v>
      </c>
      <c r="BN13" s="180" t="b">
        <f t="shared" si="18"/>
        <v>1</v>
      </c>
      <c r="BP13" s="188">
        <f t="shared" si="19"/>
        <v>67620</v>
      </c>
      <c r="BQ13" s="184">
        <f t="shared" si="20"/>
        <v>67620</v>
      </c>
      <c r="BR13" s="184">
        <f t="shared" si="21"/>
        <v>67620</v>
      </c>
      <c r="BS13" s="184">
        <f t="shared" si="22"/>
        <v>67620</v>
      </c>
      <c r="BT13" s="184">
        <f t="shared" si="23"/>
        <v>67620</v>
      </c>
      <c r="BU13" s="184">
        <f t="shared" si="24"/>
        <v>67620</v>
      </c>
      <c r="BV13" s="184">
        <f t="shared" si="25"/>
        <v>67620</v>
      </c>
      <c r="BW13" s="184">
        <f t="shared" si="26"/>
        <v>67620</v>
      </c>
      <c r="BX13" s="189">
        <f t="shared" si="27"/>
        <v>43930</v>
      </c>
      <c r="BY13" s="156"/>
      <c r="BZ13" s="188">
        <f t="shared" si="28"/>
        <v>58800</v>
      </c>
      <c r="CA13" s="184">
        <f t="shared" si="29"/>
        <v>58800</v>
      </c>
      <c r="CB13" s="184">
        <f t="shared" si="30"/>
        <v>58800</v>
      </c>
      <c r="CC13" s="184">
        <f t="shared" si="31"/>
        <v>58800</v>
      </c>
      <c r="CD13" s="184">
        <f t="shared" si="32"/>
        <v>58800</v>
      </c>
      <c r="CE13" s="184">
        <f t="shared" si="33"/>
        <v>58800</v>
      </c>
      <c r="CF13" s="184">
        <f t="shared" si="34"/>
        <v>58800</v>
      </c>
      <c r="CG13" s="184">
        <f t="shared" si="35"/>
        <v>58800</v>
      </c>
      <c r="CH13" s="189">
        <f t="shared" si="36"/>
        <v>38200</v>
      </c>
      <c r="CI13" s="156"/>
      <c r="CJ13" s="188">
        <f t="shared" si="37"/>
        <v>54000</v>
      </c>
      <c r="CK13" s="184">
        <f t="shared" si="38"/>
        <v>54000</v>
      </c>
      <c r="CL13" s="184">
        <f t="shared" si="39"/>
        <v>54000</v>
      </c>
      <c r="CM13" s="184">
        <f t="shared" si="40"/>
        <v>54000</v>
      </c>
      <c r="CN13" s="184">
        <f t="shared" si="41"/>
        <v>54000</v>
      </c>
      <c r="CO13" s="184">
        <f t="shared" si="42"/>
        <v>54000</v>
      </c>
      <c r="CP13" s="184">
        <f t="shared" si="43"/>
        <v>54000</v>
      </c>
      <c r="CQ13" s="184">
        <f t="shared" si="44"/>
        <v>54000</v>
      </c>
      <c r="CR13" s="189">
        <f t="shared" si="45"/>
        <v>38000</v>
      </c>
      <c r="CS13" s="156"/>
      <c r="CT13" s="188">
        <f t="shared" si="46"/>
        <v>44100</v>
      </c>
      <c r="CU13" s="184">
        <f t="shared" si="47"/>
        <v>44100</v>
      </c>
      <c r="CV13" s="184">
        <f t="shared" si="48"/>
        <v>44100</v>
      </c>
      <c r="CW13" s="184">
        <f t="shared" si="49"/>
        <v>44100</v>
      </c>
      <c r="CX13" s="184">
        <f t="shared" si="50"/>
        <v>44100</v>
      </c>
      <c r="CY13" s="184">
        <f t="shared" si="51"/>
        <v>44100</v>
      </c>
      <c r="CZ13" s="184">
        <f t="shared" si="52"/>
        <v>44100</v>
      </c>
      <c r="DA13" s="184">
        <f t="shared" si="53"/>
        <v>44100</v>
      </c>
      <c r="DB13" s="189">
        <f t="shared" si="54"/>
        <v>28650</v>
      </c>
      <c r="DD13" s="188" t="str">
        <f t="shared" si="55"/>
        <v>CUMPLE</v>
      </c>
      <c r="DE13" s="184" t="str">
        <f t="shared" si="56"/>
        <v>CUMPLE</v>
      </c>
      <c r="DF13" s="184" t="str">
        <f t="shared" si="57"/>
        <v>CUMPLE</v>
      </c>
      <c r="DG13" s="184" t="str">
        <f t="shared" si="58"/>
        <v>CUMPLE</v>
      </c>
      <c r="DH13" s="184" t="str">
        <f t="shared" si="59"/>
        <v>CUMPLE</v>
      </c>
      <c r="DI13" s="184" t="str">
        <f t="shared" si="60"/>
        <v>CUMPLE</v>
      </c>
      <c r="DJ13" s="184" t="str">
        <f t="shared" si="61"/>
        <v>CUMPLE</v>
      </c>
      <c r="DK13" s="184" t="str">
        <f t="shared" si="62"/>
        <v>CUMPLE</v>
      </c>
      <c r="DL13" s="189" t="str">
        <f t="shared" si="63"/>
        <v>CUMPLE</v>
      </c>
      <c r="DM13" s="156"/>
      <c r="DN13" s="188" t="str">
        <f t="shared" si="64"/>
        <v>CUMPLE</v>
      </c>
      <c r="DO13" s="184" t="str">
        <f t="shared" si="65"/>
        <v>CUMPLE</v>
      </c>
      <c r="DP13" s="184" t="str">
        <f t="shared" si="66"/>
        <v>CUMPLE</v>
      </c>
      <c r="DQ13" s="184" t="str">
        <f t="shared" si="67"/>
        <v>CUMPLE</v>
      </c>
      <c r="DR13" s="184" t="str">
        <f t="shared" si="68"/>
        <v>CUMPLE</v>
      </c>
      <c r="DS13" s="184" t="str">
        <f t="shared" si="69"/>
        <v>CUMPLE</v>
      </c>
      <c r="DT13" s="184" t="str">
        <f t="shared" si="70"/>
        <v>CUMPLE</v>
      </c>
      <c r="DU13" s="184" t="str">
        <f t="shared" si="71"/>
        <v>CUMPLE</v>
      </c>
      <c r="DV13" s="189" t="str">
        <f t="shared" si="72"/>
        <v>CUMPLE</v>
      </c>
      <c r="DW13" s="156"/>
      <c r="DX13" s="188" t="str">
        <f t="shared" si="73"/>
        <v>CUMPLE</v>
      </c>
      <c r="DY13" s="184" t="str">
        <f t="shared" si="74"/>
        <v>CUMPLE</v>
      </c>
      <c r="DZ13" s="184" t="str">
        <f t="shared" si="75"/>
        <v>CUMPLE</v>
      </c>
      <c r="EA13" s="184" t="str">
        <f t="shared" si="76"/>
        <v>CUMPLE</v>
      </c>
      <c r="EB13" s="184" t="str">
        <f t="shared" si="77"/>
        <v>CUMPLE</v>
      </c>
      <c r="EC13" s="184" t="str">
        <f t="shared" si="78"/>
        <v>CUMPLE</v>
      </c>
      <c r="ED13" s="184" t="str">
        <f t="shared" si="79"/>
        <v>CUMPLE</v>
      </c>
      <c r="EE13" s="184" t="str">
        <f t="shared" si="80"/>
        <v>CUMPLE</v>
      </c>
      <c r="EF13" s="189" t="str">
        <f t="shared" si="81"/>
        <v>CUMPLE</v>
      </c>
      <c r="EH13" s="188" t="str">
        <f t="shared" si="6"/>
        <v>CUMPLE</v>
      </c>
      <c r="EI13" s="184" t="str">
        <f t="shared" si="7"/>
        <v>CUMPLE</v>
      </c>
      <c r="EJ13" s="184" t="str">
        <f t="shared" si="8"/>
        <v>CUMPLE</v>
      </c>
      <c r="EK13" s="184" t="str">
        <f t="shared" si="9"/>
        <v>CUMPLE</v>
      </c>
      <c r="EL13" s="184" t="str">
        <f t="shared" si="10"/>
        <v>CUMPLE</v>
      </c>
      <c r="EM13" s="184" t="str">
        <f t="shared" si="11"/>
        <v>CUMPLE</v>
      </c>
      <c r="EN13" s="184" t="str">
        <f t="shared" si="12"/>
        <v>CUMPLE</v>
      </c>
      <c r="EO13" s="184" t="str">
        <f t="shared" si="13"/>
        <v>CUMPLE</v>
      </c>
      <c r="EP13" s="189" t="str">
        <f t="shared" si="14"/>
        <v>CUMPLE</v>
      </c>
    </row>
    <row r="14" spans="2:146" ht="25.5" customHeight="1">
      <c r="B14" s="9">
        <v>8</v>
      </c>
      <c r="C14" s="21" t="s">
        <v>201</v>
      </c>
      <c r="D14" s="7">
        <v>305000</v>
      </c>
      <c r="E14" s="7">
        <v>305000</v>
      </c>
      <c r="F14" s="7">
        <v>305000</v>
      </c>
      <c r="G14" s="7">
        <v>305000</v>
      </c>
      <c r="H14" s="7">
        <v>305000</v>
      </c>
      <c r="I14" s="7">
        <v>305000</v>
      </c>
      <c r="J14" s="7">
        <v>305000</v>
      </c>
      <c r="K14" s="7">
        <v>305000</v>
      </c>
      <c r="L14" s="6">
        <v>198250</v>
      </c>
      <c r="N14" s="9">
        <v>8</v>
      </c>
      <c r="O14" s="21" t="s">
        <v>201</v>
      </c>
      <c r="P14" s="61">
        <v>234850</v>
      </c>
      <c r="Q14" s="61">
        <v>234850</v>
      </c>
      <c r="R14" s="61">
        <v>234850</v>
      </c>
      <c r="S14" s="61">
        <v>234850</v>
      </c>
      <c r="T14" s="61">
        <v>234850</v>
      </c>
      <c r="U14" s="61">
        <v>234850</v>
      </c>
      <c r="V14" s="61">
        <v>234850</v>
      </c>
      <c r="W14" s="61">
        <v>234850</v>
      </c>
      <c r="X14" s="61">
        <v>152652.5</v>
      </c>
      <c r="Z14" s="9">
        <v>8</v>
      </c>
      <c r="AA14" s="21" t="s">
        <v>201</v>
      </c>
      <c r="AB14" s="74">
        <v>244000</v>
      </c>
      <c r="AC14" s="74">
        <v>244000</v>
      </c>
      <c r="AD14" s="74">
        <v>244000</v>
      </c>
      <c r="AE14" s="74">
        <v>244000</v>
      </c>
      <c r="AF14" s="74">
        <v>244000</v>
      </c>
      <c r="AG14" s="74">
        <v>244000</v>
      </c>
      <c r="AH14" s="74">
        <v>244000</v>
      </c>
      <c r="AI14" s="74">
        <v>244000</v>
      </c>
      <c r="AJ14" s="75">
        <v>158600</v>
      </c>
      <c r="AL14" s="9">
        <v>8</v>
      </c>
      <c r="AM14" s="21" t="s">
        <v>201</v>
      </c>
      <c r="AN14" s="138">
        <v>245000</v>
      </c>
      <c r="AO14" s="138">
        <v>245000</v>
      </c>
      <c r="AP14" s="138">
        <v>245000</v>
      </c>
      <c r="AQ14" s="138">
        <v>245000</v>
      </c>
      <c r="AR14" s="138">
        <v>245000</v>
      </c>
      <c r="AS14" s="138">
        <v>245000</v>
      </c>
      <c r="AT14" s="138">
        <v>245000</v>
      </c>
      <c r="AU14" s="138">
        <v>245000</v>
      </c>
      <c r="AV14" s="139">
        <v>178000</v>
      </c>
      <c r="AW14" s="204"/>
      <c r="AX14" s="219">
        <v>8</v>
      </c>
      <c r="AY14" s="223" t="s">
        <v>201</v>
      </c>
      <c r="AZ14" s="221">
        <v>259250</v>
      </c>
      <c r="BA14" s="221">
        <v>259250</v>
      </c>
      <c r="BB14" s="221">
        <v>259250</v>
      </c>
      <c r="BC14" s="221">
        <v>259250</v>
      </c>
      <c r="BD14" s="221">
        <v>259250</v>
      </c>
      <c r="BE14" s="221">
        <v>259250</v>
      </c>
      <c r="BF14" s="221">
        <v>259250</v>
      </c>
      <c r="BG14" s="221">
        <v>259250</v>
      </c>
      <c r="BH14" s="222">
        <v>168512.5</v>
      </c>
      <c r="BI14" s="271"/>
      <c r="BJ14" s="271"/>
      <c r="BK14" s="33" t="b">
        <f t="shared" si="15"/>
        <v>1</v>
      </c>
      <c r="BL14" s="20" t="b">
        <f t="shared" si="16"/>
        <v>1</v>
      </c>
      <c r="BM14" s="20" t="b">
        <f t="shared" si="17"/>
        <v>1</v>
      </c>
      <c r="BN14" s="180" t="b">
        <f t="shared" si="18"/>
        <v>1</v>
      </c>
      <c r="BP14" s="188">
        <f t="shared" si="19"/>
        <v>70150</v>
      </c>
      <c r="BQ14" s="184">
        <f t="shared" si="20"/>
        <v>70150</v>
      </c>
      <c r="BR14" s="184">
        <f t="shared" si="21"/>
        <v>70150</v>
      </c>
      <c r="BS14" s="184">
        <f t="shared" si="22"/>
        <v>70150</v>
      </c>
      <c r="BT14" s="184">
        <f t="shared" si="23"/>
        <v>70150</v>
      </c>
      <c r="BU14" s="184">
        <f t="shared" si="24"/>
        <v>70150</v>
      </c>
      <c r="BV14" s="184">
        <f t="shared" si="25"/>
        <v>70150</v>
      </c>
      <c r="BW14" s="184">
        <f t="shared" si="26"/>
        <v>70150</v>
      </c>
      <c r="BX14" s="189">
        <f t="shared" si="27"/>
        <v>45597.5</v>
      </c>
      <c r="BY14" s="156"/>
      <c r="BZ14" s="188">
        <f t="shared" si="28"/>
        <v>61000</v>
      </c>
      <c r="CA14" s="184">
        <f t="shared" si="29"/>
        <v>61000</v>
      </c>
      <c r="CB14" s="184">
        <f t="shared" si="30"/>
        <v>61000</v>
      </c>
      <c r="CC14" s="184">
        <f t="shared" si="31"/>
        <v>61000</v>
      </c>
      <c r="CD14" s="184">
        <f t="shared" si="32"/>
        <v>61000</v>
      </c>
      <c r="CE14" s="184">
        <f t="shared" si="33"/>
        <v>61000</v>
      </c>
      <c r="CF14" s="184">
        <f t="shared" si="34"/>
        <v>61000</v>
      </c>
      <c r="CG14" s="184">
        <f t="shared" si="35"/>
        <v>61000</v>
      </c>
      <c r="CH14" s="189">
        <f t="shared" si="36"/>
        <v>39650</v>
      </c>
      <c r="CI14" s="156"/>
      <c r="CJ14" s="188">
        <f t="shared" si="37"/>
        <v>60000</v>
      </c>
      <c r="CK14" s="184">
        <f t="shared" si="38"/>
        <v>60000</v>
      </c>
      <c r="CL14" s="184">
        <f t="shared" si="39"/>
        <v>60000</v>
      </c>
      <c r="CM14" s="184">
        <f t="shared" si="40"/>
        <v>60000</v>
      </c>
      <c r="CN14" s="184">
        <f t="shared" si="41"/>
        <v>60000</v>
      </c>
      <c r="CO14" s="184">
        <f t="shared" si="42"/>
        <v>60000</v>
      </c>
      <c r="CP14" s="184">
        <f t="shared" si="43"/>
        <v>60000</v>
      </c>
      <c r="CQ14" s="184">
        <f t="shared" si="44"/>
        <v>60000</v>
      </c>
      <c r="CR14" s="189">
        <f t="shared" si="45"/>
        <v>20250</v>
      </c>
      <c r="CS14" s="156"/>
      <c r="CT14" s="188">
        <f t="shared" si="46"/>
        <v>45750</v>
      </c>
      <c r="CU14" s="184">
        <f t="shared" si="47"/>
        <v>45750</v>
      </c>
      <c r="CV14" s="184">
        <f t="shared" si="48"/>
        <v>45750</v>
      </c>
      <c r="CW14" s="184">
        <f t="shared" si="49"/>
        <v>45750</v>
      </c>
      <c r="CX14" s="184">
        <f t="shared" si="50"/>
        <v>45750</v>
      </c>
      <c r="CY14" s="184">
        <f t="shared" si="51"/>
        <v>45750</v>
      </c>
      <c r="CZ14" s="184">
        <f t="shared" si="52"/>
        <v>45750</v>
      </c>
      <c r="DA14" s="184">
        <f t="shared" si="53"/>
        <v>45750</v>
      </c>
      <c r="DB14" s="189">
        <f t="shared" si="54"/>
        <v>29737.5</v>
      </c>
      <c r="DD14" s="188" t="str">
        <f t="shared" si="55"/>
        <v>CUMPLE</v>
      </c>
      <c r="DE14" s="184" t="str">
        <f t="shared" si="56"/>
        <v>CUMPLE</v>
      </c>
      <c r="DF14" s="184" t="str">
        <f t="shared" si="57"/>
        <v>CUMPLE</v>
      </c>
      <c r="DG14" s="184" t="str">
        <f t="shared" si="58"/>
        <v>CUMPLE</v>
      </c>
      <c r="DH14" s="184" t="str">
        <f t="shared" si="59"/>
        <v>CUMPLE</v>
      </c>
      <c r="DI14" s="184" t="str">
        <f t="shared" si="60"/>
        <v>CUMPLE</v>
      </c>
      <c r="DJ14" s="184" t="str">
        <f t="shared" si="61"/>
        <v>CUMPLE</v>
      </c>
      <c r="DK14" s="184" t="str">
        <f t="shared" si="62"/>
        <v>CUMPLE</v>
      </c>
      <c r="DL14" s="189" t="str">
        <f t="shared" si="63"/>
        <v>CUMPLE</v>
      </c>
      <c r="DM14" s="156"/>
      <c r="DN14" s="188" t="str">
        <f t="shared" si="64"/>
        <v>CUMPLE</v>
      </c>
      <c r="DO14" s="184" t="str">
        <f t="shared" si="65"/>
        <v>CUMPLE</v>
      </c>
      <c r="DP14" s="184" t="str">
        <f t="shared" si="66"/>
        <v>CUMPLE</v>
      </c>
      <c r="DQ14" s="184" t="str">
        <f t="shared" si="67"/>
        <v>CUMPLE</v>
      </c>
      <c r="DR14" s="184" t="str">
        <f t="shared" si="68"/>
        <v>CUMPLE</v>
      </c>
      <c r="DS14" s="184" t="str">
        <f t="shared" si="69"/>
        <v>CUMPLE</v>
      </c>
      <c r="DT14" s="184" t="str">
        <f t="shared" si="70"/>
        <v>CUMPLE</v>
      </c>
      <c r="DU14" s="184" t="str">
        <f t="shared" si="71"/>
        <v>CUMPLE</v>
      </c>
      <c r="DV14" s="189" t="str">
        <f t="shared" si="72"/>
        <v>CUMPLE</v>
      </c>
      <c r="DW14" s="156"/>
      <c r="DX14" s="188" t="str">
        <f t="shared" si="73"/>
        <v>CUMPLE</v>
      </c>
      <c r="DY14" s="184" t="str">
        <f t="shared" si="74"/>
        <v>CUMPLE</v>
      </c>
      <c r="DZ14" s="184" t="str">
        <f t="shared" si="75"/>
        <v>CUMPLE</v>
      </c>
      <c r="EA14" s="184" t="str">
        <f t="shared" si="76"/>
        <v>CUMPLE</v>
      </c>
      <c r="EB14" s="184" t="str">
        <f t="shared" si="77"/>
        <v>CUMPLE</v>
      </c>
      <c r="EC14" s="184" t="str">
        <f t="shared" si="78"/>
        <v>CUMPLE</v>
      </c>
      <c r="ED14" s="184" t="str">
        <f t="shared" si="79"/>
        <v>CUMPLE</v>
      </c>
      <c r="EE14" s="184" t="str">
        <f t="shared" si="80"/>
        <v>CUMPLE</v>
      </c>
      <c r="EF14" s="189" t="str">
        <f t="shared" si="81"/>
        <v>CUMPLE</v>
      </c>
      <c r="EH14" s="188" t="str">
        <f t="shared" si="6"/>
        <v>CUMPLE</v>
      </c>
      <c r="EI14" s="184" t="str">
        <f t="shared" si="7"/>
        <v>CUMPLE</v>
      </c>
      <c r="EJ14" s="184" t="str">
        <f t="shared" si="8"/>
        <v>CUMPLE</v>
      </c>
      <c r="EK14" s="184" t="str">
        <f t="shared" si="9"/>
        <v>CUMPLE</v>
      </c>
      <c r="EL14" s="184" t="str">
        <f t="shared" si="10"/>
        <v>CUMPLE</v>
      </c>
      <c r="EM14" s="184" t="str">
        <f t="shared" si="11"/>
        <v>CUMPLE</v>
      </c>
      <c r="EN14" s="184" t="str">
        <f t="shared" si="12"/>
        <v>CUMPLE</v>
      </c>
      <c r="EO14" s="184" t="str">
        <f t="shared" si="13"/>
        <v>CUMPLE</v>
      </c>
      <c r="EP14" s="189" t="str">
        <f t="shared" si="14"/>
        <v>CUMPLE</v>
      </c>
    </row>
    <row r="15" spans="2:146" ht="25.5" customHeight="1">
      <c r="B15" s="26">
        <v>9</v>
      </c>
      <c r="C15" s="10" t="s">
        <v>200</v>
      </c>
      <c r="D15" s="7">
        <v>189600</v>
      </c>
      <c r="E15" s="7">
        <v>189600</v>
      </c>
      <c r="F15" s="7">
        <v>189600</v>
      </c>
      <c r="G15" s="7">
        <v>189600</v>
      </c>
      <c r="H15" s="7">
        <v>189600</v>
      </c>
      <c r="I15" s="7">
        <v>189600</v>
      </c>
      <c r="J15" s="7">
        <v>189600</v>
      </c>
      <c r="K15" s="7">
        <v>189600</v>
      </c>
      <c r="L15" s="6">
        <v>172250</v>
      </c>
      <c r="N15" s="26">
        <v>9</v>
      </c>
      <c r="O15" s="62" t="s">
        <v>200</v>
      </c>
      <c r="P15" s="61">
        <v>145992</v>
      </c>
      <c r="Q15" s="61">
        <v>145992</v>
      </c>
      <c r="R15" s="61">
        <v>145992</v>
      </c>
      <c r="S15" s="61">
        <v>145992</v>
      </c>
      <c r="T15" s="61">
        <v>145992</v>
      </c>
      <c r="U15" s="61">
        <v>145992</v>
      </c>
      <c r="V15" s="61">
        <v>145992</v>
      </c>
      <c r="W15" s="61">
        <v>145992</v>
      </c>
      <c r="X15" s="61">
        <v>132632.5</v>
      </c>
      <c r="Z15" s="26">
        <v>9</v>
      </c>
      <c r="AA15" s="62" t="s">
        <v>200</v>
      </c>
      <c r="AB15" s="74">
        <v>151680</v>
      </c>
      <c r="AC15" s="74">
        <v>151680</v>
      </c>
      <c r="AD15" s="74">
        <v>151680</v>
      </c>
      <c r="AE15" s="74">
        <v>151680</v>
      </c>
      <c r="AF15" s="74">
        <v>151680</v>
      </c>
      <c r="AG15" s="74">
        <v>151680</v>
      </c>
      <c r="AH15" s="74">
        <v>151680</v>
      </c>
      <c r="AI15" s="74">
        <v>151680</v>
      </c>
      <c r="AJ15" s="75">
        <v>137800</v>
      </c>
      <c r="AL15" s="26">
        <v>9</v>
      </c>
      <c r="AM15" s="62" t="s">
        <v>200</v>
      </c>
      <c r="AN15" s="138">
        <v>152000</v>
      </c>
      <c r="AO15" s="138">
        <v>152000</v>
      </c>
      <c r="AP15" s="138">
        <v>152000</v>
      </c>
      <c r="AQ15" s="138">
        <v>152000</v>
      </c>
      <c r="AR15" s="138">
        <v>152000</v>
      </c>
      <c r="AS15" s="138">
        <v>152000</v>
      </c>
      <c r="AT15" s="138">
        <v>152000</v>
      </c>
      <c r="AU15" s="138">
        <v>152000</v>
      </c>
      <c r="AV15" s="139">
        <v>155000</v>
      </c>
      <c r="AW15" s="204"/>
      <c r="AX15" s="215">
        <v>9</v>
      </c>
      <c r="AY15" s="225" t="s">
        <v>200</v>
      </c>
      <c r="AZ15" s="221">
        <v>161160</v>
      </c>
      <c r="BA15" s="221">
        <v>161160</v>
      </c>
      <c r="BB15" s="221">
        <v>161160</v>
      </c>
      <c r="BC15" s="221">
        <v>161160</v>
      </c>
      <c r="BD15" s="221">
        <v>161160</v>
      </c>
      <c r="BE15" s="221">
        <v>161160</v>
      </c>
      <c r="BF15" s="221">
        <v>161160</v>
      </c>
      <c r="BG15" s="221">
        <v>161160</v>
      </c>
      <c r="BH15" s="222">
        <v>146412.5</v>
      </c>
      <c r="BI15" s="271"/>
      <c r="BJ15" s="271"/>
      <c r="BK15" s="33" t="b">
        <f t="shared" si="15"/>
        <v>1</v>
      </c>
      <c r="BL15" s="20" t="b">
        <f t="shared" si="16"/>
        <v>1</v>
      </c>
      <c r="BM15" s="20" t="b">
        <f t="shared" si="17"/>
        <v>1</v>
      </c>
      <c r="BN15" s="180" t="b">
        <f t="shared" si="18"/>
        <v>1</v>
      </c>
      <c r="BP15" s="188">
        <f t="shared" si="19"/>
        <v>43608</v>
      </c>
      <c r="BQ15" s="184">
        <f t="shared" si="20"/>
        <v>43608</v>
      </c>
      <c r="BR15" s="184">
        <f t="shared" si="21"/>
        <v>43608</v>
      </c>
      <c r="BS15" s="184">
        <f t="shared" si="22"/>
        <v>43608</v>
      </c>
      <c r="BT15" s="184">
        <f t="shared" si="23"/>
        <v>43608</v>
      </c>
      <c r="BU15" s="184">
        <f t="shared" si="24"/>
        <v>43608</v>
      </c>
      <c r="BV15" s="184">
        <f t="shared" si="25"/>
        <v>43608</v>
      </c>
      <c r="BW15" s="184">
        <f t="shared" si="26"/>
        <v>43608</v>
      </c>
      <c r="BX15" s="189">
        <f t="shared" si="27"/>
        <v>39617.5</v>
      </c>
      <c r="BY15" s="156"/>
      <c r="BZ15" s="188">
        <f t="shared" si="28"/>
        <v>37920</v>
      </c>
      <c r="CA15" s="184">
        <f t="shared" si="29"/>
        <v>37920</v>
      </c>
      <c r="CB15" s="184">
        <f t="shared" si="30"/>
        <v>37920</v>
      </c>
      <c r="CC15" s="184">
        <f t="shared" si="31"/>
        <v>37920</v>
      </c>
      <c r="CD15" s="184">
        <f t="shared" si="32"/>
        <v>37920</v>
      </c>
      <c r="CE15" s="184">
        <f t="shared" si="33"/>
        <v>37920</v>
      </c>
      <c r="CF15" s="184">
        <f t="shared" si="34"/>
        <v>37920</v>
      </c>
      <c r="CG15" s="184">
        <f t="shared" si="35"/>
        <v>37920</v>
      </c>
      <c r="CH15" s="189">
        <f t="shared" si="36"/>
        <v>34450</v>
      </c>
      <c r="CI15" s="156"/>
      <c r="CJ15" s="188">
        <f t="shared" si="37"/>
        <v>37600</v>
      </c>
      <c r="CK15" s="184">
        <f t="shared" si="38"/>
        <v>37600</v>
      </c>
      <c r="CL15" s="184">
        <f t="shared" si="39"/>
        <v>37600</v>
      </c>
      <c r="CM15" s="184">
        <f t="shared" si="40"/>
        <v>37600</v>
      </c>
      <c r="CN15" s="184">
        <f t="shared" si="41"/>
        <v>37600</v>
      </c>
      <c r="CO15" s="184">
        <f t="shared" si="42"/>
        <v>37600</v>
      </c>
      <c r="CP15" s="184">
        <f t="shared" si="43"/>
        <v>37600</v>
      </c>
      <c r="CQ15" s="184">
        <f t="shared" si="44"/>
        <v>37600</v>
      </c>
      <c r="CR15" s="189">
        <f t="shared" si="45"/>
        <v>17250</v>
      </c>
      <c r="CS15" s="156"/>
      <c r="CT15" s="188">
        <f t="shared" si="46"/>
        <v>28440</v>
      </c>
      <c r="CU15" s="184">
        <f t="shared" si="47"/>
        <v>28440</v>
      </c>
      <c r="CV15" s="184">
        <f t="shared" si="48"/>
        <v>28440</v>
      </c>
      <c r="CW15" s="184">
        <f t="shared" si="49"/>
        <v>28440</v>
      </c>
      <c r="CX15" s="184">
        <f t="shared" si="50"/>
        <v>28440</v>
      </c>
      <c r="CY15" s="184">
        <f t="shared" si="51"/>
        <v>28440</v>
      </c>
      <c r="CZ15" s="184">
        <f t="shared" si="52"/>
        <v>28440</v>
      </c>
      <c r="DA15" s="184">
        <f t="shared" si="53"/>
        <v>28440</v>
      </c>
      <c r="DB15" s="189">
        <f t="shared" si="54"/>
        <v>25837.5</v>
      </c>
      <c r="DD15" s="188" t="str">
        <f t="shared" si="55"/>
        <v>CUMPLE</v>
      </c>
      <c r="DE15" s="184" t="str">
        <f t="shared" si="56"/>
        <v>CUMPLE</v>
      </c>
      <c r="DF15" s="184" t="str">
        <f t="shared" si="57"/>
        <v>CUMPLE</v>
      </c>
      <c r="DG15" s="184" t="str">
        <f t="shared" si="58"/>
        <v>CUMPLE</v>
      </c>
      <c r="DH15" s="184" t="str">
        <f t="shared" si="59"/>
        <v>CUMPLE</v>
      </c>
      <c r="DI15" s="184" t="str">
        <f t="shared" si="60"/>
        <v>CUMPLE</v>
      </c>
      <c r="DJ15" s="184" t="str">
        <f t="shared" si="61"/>
        <v>CUMPLE</v>
      </c>
      <c r="DK15" s="184" t="str">
        <f t="shared" si="62"/>
        <v>CUMPLE</v>
      </c>
      <c r="DL15" s="189" t="str">
        <f t="shared" si="63"/>
        <v>CUMPLE</v>
      </c>
      <c r="DM15" s="156"/>
      <c r="DN15" s="188" t="str">
        <f t="shared" si="64"/>
        <v>CUMPLE</v>
      </c>
      <c r="DO15" s="184" t="str">
        <f t="shared" si="65"/>
        <v>CUMPLE</v>
      </c>
      <c r="DP15" s="184" t="str">
        <f t="shared" si="66"/>
        <v>CUMPLE</v>
      </c>
      <c r="DQ15" s="184" t="str">
        <f t="shared" si="67"/>
        <v>CUMPLE</v>
      </c>
      <c r="DR15" s="184" t="str">
        <f t="shared" si="68"/>
        <v>CUMPLE</v>
      </c>
      <c r="DS15" s="184" t="str">
        <f t="shared" si="69"/>
        <v>CUMPLE</v>
      </c>
      <c r="DT15" s="184" t="str">
        <f t="shared" si="70"/>
        <v>CUMPLE</v>
      </c>
      <c r="DU15" s="184" t="str">
        <f t="shared" si="71"/>
        <v>CUMPLE</v>
      </c>
      <c r="DV15" s="189" t="str">
        <f t="shared" si="72"/>
        <v>CUMPLE</v>
      </c>
      <c r="DW15" s="156"/>
      <c r="DX15" s="188" t="str">
        <f t="shared" si="73"/>
        <v>CUMPLE</v>
      </c>
      <c r="DY15" s="184" t="str">
        <f t="shared" si="74"/>
        <v>CUMPLE</v>
      </c>
      <c r="DZ15" s="184" t="str">
        <f t="shared" si="75"/>
        <v>CUMPLE</v>
      </c>
      <c r="EA15" s="184" t="str">
        <f t="shared" si="76"/>
        <v>CUMPLE</v>
      </c>
      <c r="EB15" s="184" t="str">
        <f t="shared" si="77"/>
        <v>CUMPLE</v>
      </c>
      <c r="EC15" s="184" t="str">
        <f t="shared" si="78"/>
        <v>CUMPLE</v>
      </c>
      <c r="ED15" s="184" t="str">
        <f t="shared" si="79"/>
        <v>CUMPLE</v>
      </c>
      <c r="EE15" s="184" t="str">
        <f t="shared" si="80"/>
        <v>CUMPLE</v>
      </c>
      <c r="EF15" s="189" t="str">
        <f t="shared" si="81"/>
        <v>CUMPLE</v>
      </c>
      <c r="EH15" s="188" t="str">
        <f t="shared" si="6"/>
        <v>CUMPLE</v>
      </c>
      <c r="EI15" s="184" t="str">
        <f t="shared" si="7"/>
        <v>CUMPLE</v>
      </c>
      <c r="EJ15" s="184" t="str">
        <f t="shared" si="8"/>
        <v>CUMPLE</v>
      </c>
      <c r="EK15" s="184" t="str">
        <f t="shared" si="9"/>
        <v>CUMPLE</v>
      </c>
      <c r="EL15" s="184" t="str">
        <f t="shared" si="10"/>
        <v>CUMPLE</v>
      </c>
      <c r="EM15" s="184" t="str">
        <f t="shared" si="11"/>
        <v>CUMPLE</v>
      </c>
      <c r="EN15" s="184" t="str">
        <f t="shared" si="12"/>
        <v>CUMPLE</v>
      </c>
      <c r="EO15" s="184" t="str">
        <f t="shared" si="13"/>
        <v>CUMPLE</v>
      </c>
      <c r="EP15" s="189" t="str">
        <f t="shared" si="14"/>
        <v>CUMPLE</v>
      </c>
    </row>
    <row r="16" spans="2:146" ht="25.5" customHeight="1">
      <c r="B16" s="43">
        <v>10</v>
      </c>
      <c r="C16" s="8" t="s">
        <v>199</v>
      </c>
      <c r="D16" s="7">
        <v>326200</v>
      </c>
      <c r="E16" s="7">
        <v>326200</v>
      </c>
      <c r="F16" s="7">
        <v>326200</v>
      </c>
      <c r="G16" s="7">
        <v>326200</v>
      </c>
      <c r="H16" s="7">
        <v>326200</v>
      </c>
      <c r="I16" s="7">
        <v>326200</v>
      </c>
      <c r="J16" s="7">
        <v>326200</v>
      </c>
      <c r="K16" s="7">
        <v>326200</v>
      </c>
      <c r="L16" s="6">
        <v>604630</v>
      </c>
      <c r="N16" s="43">
        <v>10</v>
      </c>
      <c r="O16" s="8" t="s">
        <v>199</v>
      </c>
      <c r="P16" s="61">
        <v>251174</v>
      </c>
      <c r="Q16" s="61">
        <v>251174</v>
      </c>
      <c r="R16" s="61">
        <v>251174</v>
      </c>
      <c r="S16" s="61">
        <v>251174</v>
      </c>
      <c r="T16" s="61">
        <v>251174</v>
      </c>
      <c r="U16" s="61">
        <v>251174</v>
      </c>
      <c r="V16" s="61">
        <v>251174</v>
      </c>
      <c r="W16" s="61">
        <v>251174</v>
      </c>
      <c r="X16" s="61">
        <v>465565.1</v>
      </c>
      <c r="Z16" s="43">
        <v>10</v>
      </c>
      <c r="AA16" s="8" t="s">
        <v>199</v>
      </c>
      <c r="AB16" s="74">
        <v>260960</v>
      </c>
      <c r="AC16" s="74">
        <v>260960</v>
      </c>
      <c r="AD16" s="74">
        <v>260960</v>
      </c>
      <c r="AE16" s="74">
        <v>260960</v>
      </c>
      <c r="AF16" s="74">
        <v>260960</v>
      </c>
      <c r="AG16" s="74">
        <v>260960</v>
      </c>
      <c r="AH16" s="74">
        <v>260960</v>
      </c>
      <c r="AI16" s="74">
        <v>260960</v>
      </c>
      <c r="AJ16" s="75">
        <v>483704</v>
      </c>
      <c r="AL16" s="43">
        <v>10</v>
      </c>
      <c r="AM16" s="8" t="s">
        <v>199</v>
      </c>
      <c r="AN16" s="138">
        <v>261000</v>
      </c>
      <c r="AO16" s="138">
        <v>261000</v>
      </c>
      <c r="AP16" s="138">
        <v>261000</v>
      </c>
      <c r="AQ16" s="138">
        <v>261000</v>
      </c>
      <c r="AR16" s="138">
        <v>261000</v>
      </c>
      <c r="AS16" s="138">
        <v>261000</v>
      </c>
      <c r="AT16" s="138">
        <v>261000</v>
      </c>
      <c r="AU16" s="138">
        <v>261000</v>
      </c>
      <c r="AV16" s="139">
        <v>544000</v>
      </c>
      <c r="AW16" s="204"/>
      <c r="AX16" s="226">
        <v>10</v>
      </c>
      <c r="AY16" s="224" t="s">
        <v>199</v>
      </c>
      <c r="AZ16" s="221">
        <v>277270</v>
      </c>
      <c r="BA16" s="221">
        <v>277270</v>
      </c>
      <c r="BB16" s="221">
        <v>277270</v>
      </c>
      <c r="BC16" s="221">
        <v>277270</v>
      </c>
      <c r="BD16" s="221">
        <v>277270</v>
      </c>
      <c r="BE16" s="221">
        <v>277270</v>
      </c>
      <c r="BF16" s="221">
        <v>277270</v>
      </c>
      <c r="BG16" s="221">
        <v>277270</v>
      </c>
      <c r="BH16" s="222">
        <v>513935.5</v>
      </c>
      <c r="BI16" s="271"/>
      <c r="BJ16" s="271"/>
      <c r="BK16" s="33" t="b">
        <f t="shared" si="15"/>
        <v>1</v>
      </c>
      <c r="BL16" s="20" t="b">
        <f t="shared" si="16"/>
        <v>1</v>
      </c>
      <c r="BM16" s="20" t="b">
        <f t="shared" si="17"/>
        <v>1</v>
      </c>
      <c r="BN16" s="180" t="b">
        <f t="shared" si="18"/>
        <v>1</v>
      </c>
      <c r="BP16" s="188">
        <f t="shared" si="19"/>
        <v>75026</v>
      </c>
      <c r="BQ16" s="184">
        <f t="shared" si="20"/>
        <v>75026</v>
      </c>
      <c r="BR16" s="184">
        <f t="shared" si="21"/>
        <v>75026</v>
      </c>
      <c r="BS16" s="184">
        <f t="shared" si="22"/>
        <v>75026</v>
      </c>
      <c r="BT16" s="184">
        <f t="shared" si="23"/>
        <v>75026</v>
      </c>
      <c r="BU16" s="184">
        <f t="shared" si="24"/>
        <v>75026</v>
      </c>
      <c r="BV16" s="184">
        <f t="shared" si="25"/>
        <v>75026</v>
      </c>
      <c r="BW16" s="184">
        <f t="shared" si="26"/>
        <v>75026</v>
      </c>
      <c r="BX16" s="189">
        <f t="shared" si="27"/>
        <v>139064.90000000002</v>
      </c>
      <c r="BY16" s="156"/>
      <c r="BZ16" s="188">
        <f t="shared" si="28"/>
        <v>65240</v>
      </c>
      <c r="CA16" s="184">
        <f t="shared" si="29"/>
        <v>65240</v>
      </c>
      <c r="CB16" s="184">
        <f t="shared" si="30"/>
        <v>65240</v>
      </c>
      <c r="CC16" s="184">
        <f t="shared" si="31"/>
        <v>65240</v>
      </c>
      <c r="CD16" s="184">
        <f t="shared" si="32"/>
        <v>65240</v>
      </c>
      <c r="CE16" s="184">
        <f t="shared" si="33"/>
        <v>65240</v>
      </c>
      <c r="CF16" s="184">
        <f t="shared" si="34"/>
        <v>65240</v>
      </c>
      <c r="CG16" s="184">
        <f t="shared" si="35"/>
        <v>65240</v>
      </c>
      <c r="CH16" s="189">
        <f t="shared" si="36"/>
        <v>120926</v>
      </c>
      <c r="CI16" s="156"/>
      <c r="CJ16" s="188">
        <f t="shared" si="37"/>
        <v>65200</v>
      </c>
      <c r="CK16" s="184">
        <f t="shared" si="38"/>
        <v>65200</v>
      </c>
      <c r="CL16" s="184">
        <f t="shared" si="39"/>
        <v>65200</v>
      </c>
      <c r="CM16" s="184">
        <f t="shared" si="40"/>
        <v>65200</v>
      </c>
      <c r="CN16" s="184">
        <f t="shared" si="41"/>
        <v>65200</v>
      </c>
      <c r="CO16" s="184">
        <f t="shared" si="42"/>
        <v>65200</v>
      </c>
      <c r="CP16" s="184">
        <f t="shared" si="43"/>
        <v>65200</v>
      </c>
      <c r="CQ16" s="184">
        <f t="shared" si="44"/>
        <v>65200</v>
      </c>
      <c r="CR16" s="189">
        <f t="shared" si="45"/>
        <v>60630</v>
      </c>
      <c r="CS16" s="156"/>
      <c r="CT16" s="188">
        <f t="shared" si="46"/>
        <v>48930</v>
      </c>
      <c r="CU16" s="184">
        <f t="shared" si="47"/>
        <v>48930</v>
      </c>
      <c r="CV16" s="184">
        <f t="shared" si="48"/>
        <v>48930</v>
      </c>
      <c r="CW16" s="184">
        <f t="shared" si="49"/>
        <v>48930</v>
      </c>
      <c r="CX16" s="184">
        <f t="shared" si="50"/>
        <v>48930</v>
      </c>
      <c r="CY16" s="184">
        <f t="shared" si="51"/>
        <v>48930</v>
      </c>
      <c r="CZ16" s="184">
        <f t="shared" si="52"/>
        <v>48930</v>
      </c>
      <c r="DA16" s="184">
        <f t="shared" si="53"/>
        <v>48930</v>
      </c>
      <c r="DB16" s="189">
        <f t="shared" si="54"/>
        <v>90694.5</v>
      </c>
      <c r="DD16" s="188" t="str">
        <f t="shared" si="55"/>
        <v>CUMPLE</v>
      </c>
      <c r="DE16" s="184" t="str">
        <f t="shared" si="56"/>
        <v>CUMPLE</v>
      </c>
      <c r="DF16" s="184" t="str">
        <f t="shared" si="57"/>
        <v>CUMPLE</v>
      </c>
      <c r="DG16" s="184" t="str">
        <f t="shared" si="58"/>
        <v>CUMPLE</v>
      </c>
      <c r="DH16" s="184" t="str">
        <f t="shared" si="59"/>
        <v>CUMPLE</v>
      </c>
      <c r="DI16" s="184" t="str">
        <f t="shared" si="60"/>
        <v>CUMPLE</v>
      </c>
      <c r="DJ16" s="184" t="str">
        <f t="shared" si="61"/>
        <v>CUMPLE</v>
      </c>
      <c r="DK16" s="184" t="str">
        <f t="shared" si="62"/>
        <v>CUMPLE</v>
      </c>
      <c r="DL16" s="189" t="str">
        <f t="shared" si="63"/>
        <v>CUMPLE</v>
      </c>
      <c r="DM16" s="156"/>
      <c r="DN16" s="188" t="str">
        <f t="shared" si="64"/>
        <v>CUMPLE</v>
      </c>
      <c r="DO16" s="184" t="str">
        <f t="shared" si="65"/>
        <v>CUMPLE</v>
      </c>
      <c r="DP16" s="184" t="str">
        <f t="shared" si="66"/>
        <v>CUMPLE</v>
      </c>
      <c r="DQ16" s="184" t="str">
        <f t="shared" si="67"/>
        <v>CUMPLE</v>
      </c>
      <c r="DR16" s="184" t="str">
        <f t="shared" si="68"/>
        <v>CUMPLE</v>
      </c>
      <c r="DS16" s="184" t="str">
        <f t="shared" si="69"/>
        <v>CUMPLE</v>
      </c>
      <c r="DT16" s="184" t="str">
        <f t="shared" si="70"/>
        <v>CUMPLE</v>
      </c>
      <c r="DU16" s="184" t="str">
        <f t="shared" si="71"/>
        <v>CUMPLE</v>
      </c>
      <c r="DV16" s="189" t="str">
        <f t="shared" si="72"/>
        <v>CUMPLE</v>
      </c>
      <c r="DW16" s="156"/>
      <c r="DX16" s="188" t="str">
        <f t="shared" si="73"/>
        <v>CUMPLE</v>
      </c>
      <c r="DY16" s="184" t="str">
        <f t="shared" si="74"/>
        <v>CUMPLE</v>
      </c>
      <c r="DZ16" s="184" t="str">
        <f t="shared" si="75"/>
        <v>CUMPLE</v>
      </c>
      <c r="EA16" s="184" t="str">
        <f t="shared" si="76"/>
        <v>CUMPLE</v>
      </c>
      <c r="EB16" s="184" t="str">
        <f t="shared" si="77"/>
        <v>CUMPLE</v>
      </c>
      <c r="EC16" s="184" t="str">
        <f t="shared" si="78"/>
        <v>CUMPLE</v>
      </c>
      <c r="ED16" s="184" t="str">
        <f t="shared" si="79"/>
        <v>CUMPLE</v>
      </c>
      <c r="EE16" s="184" t="str">
        <f t="shared" si="80"/>
        <v>CUMPLE</v>
      </c>
      <c r="EF16" s="189" t="str">
        <f t="shared" si="81"/>
        <v>CUMPLE</v>
      </c>
      <c r="EH16" s="188" t="str">
        <f t="shared" si="6"/>
        <v>CUMPLE</v>
      </c>
      <c r="EI16" s="184" t="str">
        <f t="shared" si="7"/>
        <v>CUMPLE</v>
      </c>
      <c r="EJ16" s="184" t="str">
        <f t="shared" si="8"/>
        <v>CUMPLE</v>
      </c>
      <c r="EK16" s="184" t="str">
        <f t="shared" si="9"/>
        <v>CUMPLE</v>
      </c>
      <c r="EL16" s="184" t="str">
        <f t="shared" si="10"/>
        <v>CUMPLE</v>
      </c>
      <c r="EM16" s="184" t="str">
        <f t="shared" si="11"/>
        <v>CUMPLE</v>
      </c>
      <c r="EN16" s="184" t="str">
        <f t="shared" si="12"/>
        <v>CUMPLE</v>
      </c>
      <c r="EO16" s="184" t="str">
        <f t="shared" si="13"/>
        <v>CUMPLE</v>
      </c>
      <c r="EP16" s="189" t="str">
        <f t="shared" si="14"/>
        <v>CUMPLE</v>
      </c>
    </row>
    <row r="17" spans="2:146" ht="25.5" customHeight="1">
      <c r="B17" s="43">
        <v>11</v>
      </c>
      <c r="C17" s="8" t="s">
        <v>198</v>
      </c>
      <c r="D17" s="7">
        <v>310000</v>
      </c>
      <c r="E17" s="7">
        <v>310000</v>
      </c>
      <c r="F17" s="7">
        <v>310000</v>
      </c>
      <c r="G17" s="7">
        <v>310000</v>
      </c>
      <c r="H17" s="7">
        <v>310000</v>
      </c>
      <c r="I17" s="7">
        <v>310000</v>
      </c>
      <c r="J17" s="7">
        <v>310000</v>
      </c>
      <c r="K17" s="7">
        <v>310000</v>
      </c>
      <c r="L17" s="6">
        <v>656890</v>
      </c>
      <c r="N17" s="43">
        <v>11</v>
      </c>
      <c r="O17" s="8" t="s">
        <v>198</v>
      </c>
      <c r="P17" s="61">
        <v>238700</v>
      </c>
      <c r="Q17" s="61">
        <v>238700</v>
      </c>
      <c r="R17" s="61">
        <v>238700</v>
      </c>
      <c r="S17" s="61">
        <v>238700</v>
      </c>
      <c r="T17" s="61">
        <v>238700</v>
      </c>
      <c r="U17" s="61">
        <v>238700</v>
      </c>
      <c r="V17" s="61">
        <v>238700</v>
      </c>
      <c r="W17" s="61">
        <v>238700</v>
      </c>
      <c r="X17" s="61">
        <v>505805.3</v>
      </c>
      <c r="Z17" s="43">
        <v>11</v>
      </c>
      <c r="AA17" s="8" t="s">
        <v>198</v>
      </c>
      <c r="AB17" s="74">
        <v>248000</v>
      </c>
      <c r="AC17" s="74">
        <v>248000</v>
      </c>
      <c r="AD17" s="74">
        <v>248000</v>
      </c>
      <c r="AE17" s="74">
        <v>248000</v>
      </c>
      <c r="AF17" s="74">
        <v>248000</v>
      </c>
      <c r="AG17" s="74">
        <v>248000</v>
      </c>
      <c r="AH17" s="74">
        <v>248000</v>
      </c>
      <c r="AI17" s="74">
        <v>248000</v>
      </c>
      <c r="AJ17" s="75">
        <v>525512</v>
      </c>
      <c r="AL17" s="43">
        <v>11</v>
      </c>
      <c r="AM17" s="8" t="s">
        <v>198</v>
      </c>
      <c r="AN17" s="138">
        <v>248000</v>
      </c>
      <c r="AO17" s="138">
        <v>248000</v>
      </c>
      <c r="AP17" s="138">
        <v>248000</v>
      </c>
      <c r="AQ17" s="138">
        <v>248000</v>
      </c>
      <c r="AR17" s="138">
        <v>248000</v>
      </c>
      <c r="AS17" s="138">
        <v>248000</v>
      </c>
      <c r="AT17" s="138">
        <v>248000</v>
      </c>
      <c r="AU17" s="138">
        <v>248000</v>
      </c>
      <c r="AV17" s="139">
        <v>591000</v>
      </c>
      <c r="AW17" s="204"/>
      <c r="AX17" s="226">
        <v>11</v>
      </c>
      <c r="AY17" s="224" t="s">
        <v>198</v>
      </c>
      <c r="AZ17" s="221">
        <v>263500</v>
      </c>
      <c r="BA17" s="221">
        <v>263500</v>
      </c>
      <c r="BB17" s="221">
        <v>263500</v>
      </c>
      <c r="BC17" s="221">
        <v>263500</v>
      </c>
      <c r="BD17" s="221">
        <v>263500</v>
      </c>
      <c r="BE17" s="221">
        <v>263500</v>
      </c>
      <c r="BF17" s="221">
        <v>263500</v>
      </c>
      <c r="BG17" s="221">
        <v>263500</v>
      </c>
      <c r="BH17" s="222">
        <v>558356.5</v>
      </c>
      <c r="BI17" s="271"/>
      <c r="BJ17" s="271"/>
      <c r="BK17" s="33" t="b">
        <f t="shared" si="15"/>
        <v>1</v>
      </c>
      <c r="BL17" s="20" t="b">
        <f t="shared" si="16"/>
        <v>1</v>
      </c>
      <c r="BM17" s="20" t="b">
        <f t="shared" si="17"/>
        <v>1</v>
      </c>
      <c r="BN17" s="180" t="b">
        <f t="shared" si="18"/>
        <v>1</v>
      </c>
      <c r="BP17" s="188">
        <f t="shared" si="19"/>
        <v>71300</v>
      </c>
      <c r="BQ17" s="184">
        <f t="shared" si="20"/>
        <v>71300</v>
      </c>
      <c r="BR17" s="184">
        <f t="shared" si="21"/>
        <v>71300</v>
      </c>
      <c r="BS17" s="184">
        <f t="shared" si="22"/>
        <v>71300</v>
      </c>
      <c r="BT17" s="184">
        <f t="shared" si="23"/>
        <v>71300</v>
      </c>
      <c r="BU17" s="184">
        <f t="shared" si="24"/>
        <v>71300</v>
      </c>
      <c r="BV17" s="184">
        <f t="shared" si="25"/>
        <v>71300</v>
      </c>
      <c r="BW17" s="184">
        <f t="shared" si="26"/>
        <v>71300</v>
      </c>
      <c r="BX17" s="189">
        <f t="shared" si="27"/>
        <v>151084.70000000001</v>
      </c>
      <c r="BY17" s="156"/>
      <c r="BZ17" s="188">
        <f t="shared" si="28"/>
        <v>62000</v>
      </c>
      <c r="CA17" s="184">
        <f t="shared" si="29"/>
        <v>62000</v>
      </c>
      <c r="CB17" s="184">
        <f t="shared" si="30"/>
        <v>62000</v>
      </c>
      <c r="CC17" s="184">
        <f t="shared" si="31"/>
        <v>62000</v>
      </c>
      <c r="CD17" s="184">
        <f t="shared" si="32"/>
        <v>62000</v>
      </c>
      <c r="CE17" s="184">
        <f t="shared" si="33"/>
        <v>62000</v>
      </c>
      <c r="CF17" s="184">
        <f t="shared" si="34"/>
        <v>62000</v>
      </c>
      <c r="CG17" s="184">
        <f t="shared" si="35"/>
        <v>62000</v>
      </c>
      <c r="CH17" s="189">
        <f t="shared" si="36"/>
        <v>131378</v>
      </c>
      <c r="CI17" s="156"/>
      <c r="CJ17" s="188">
        <f t="shared" si="37"/>
        <v>62000</v>
      </c>
      <c r="CK17" s="184">
        <f t="shared" si="38"/>
        <v>62000</v>
      </c>
      <c r="CL17" s="184">
        <f t="shared" si="39"/>
        <v>62000</v>
      </c>
      <c r="CM17" s="184">
        <f t="shared" si="40"/>
        <v>62000</v>
      </c>
      <c r="CN17" s="184">
        <f t="shared" si="41"/>
        <v>62000</v>
      </c>
      <c r="CO17" s="184">
        <f t="shared" si="42"/>
        <v>62000</v>
      </c>
      <c r="CP17" s="184">
        <f t="shared" si="43"/>
        <v>62000</v>
      </c>
      <c r="CQ17" s="184">
        <f t="shared" si="44"/>
        <v>62000</v>
      </c>
      <c r="CR17" s="189">
        <f t="shared" si="45"/>
        <v>65890</v>
      </c>
      <c r="CS17" s="156"/>
      <c r="CT17" s="188">
        <f t="shared" si="46"/>
        <v>46500</v>
      </c>
      <c r="CU17" s="184">
        <f t="shared" si="47"/>
        <v>46500</v>
      </c>
      <c r="CV17" s="184">
        <f t="shared" si="48"/>
        <v>46500</v>
      </c>
      <c r="CW17" s="184">
        <f t="shared" si="49"/>
        <v>46500</v>
      </c>
      <c r="CX17" s="184">
        <f t="shared" si="50"/>
        <v>46500</v>
      </c>
      <c r="CY17" s="184">
        <f t="shared" si="51"/>
        <v>46500</v>
      </c>
      <c r="CZ17" s="184">
        <f t="shared" si="52"/>
        <v>46500</v>
      </c>
      <c r="DA17" s="184">
        <f t="shared" si="53"/>
        <v>46500</v>
      </c>
      <c r="DB17" s="189">
        <f t="shared" si="54"/>
        <v>98533.5</v>
      </c>
      <c r="DD17" s="188" t="str">
        <f t="shared" si="55"/>
        <v>CUMPLE</v>
      </c>
      <c r="DE17" s="184" t="str">
        <f t="shared" si="56"/>
        <v>CUMPLE</v>
      </c>
      <c r="DF17" s="184" t="str">
        <f t="shared" si="57"/>
        <v>CUMPLE</v>
      </c>
      <c r="DG17" s="184" t="str">
        <f t="shared" si="58"/>
        <v>CUMPLE</v>
      </c>
      <c r="DH17" s="184" t="str">
        <f t="shared" si="59"/>
        <v>CUMPLE</v>
      </c>
      <c r="DI17" s="184" t="str">
        <f t="shared" si="60"/>
        <v>CUMPLE</v>
      </c>
      <c r="DJ17" s="184" t="str">
        <f t="shared" si="61"/>
        <v>CUMPLE</v>
      </c>
      <c r="DK17" s="184" t="str">
        <f t="shared" si="62"/>
        <v>CUMPLE</v>
      </c>
      <c r="DL17" s="189" t="str">
        <f t="shared" si="63"/>
        <v>CUMPLE</v>
      </c>
      <c r="DM17" s="156"/>
      <c r="DN17" s="188" t="str">
        <f t="shared" si="64"/>
        <v>CUMPLE</v>
      </c>
      <c r="DO17" s="184" t="str">
        <f t="shared" si="65"/>
        <v>CUMPLE</v>
      </c>
      <c r="DP17" s="184" t="str">
        <f t="shared" si="66"/>
        <v>CUMPLE</v>
      </c>
      <c r="DQ17" s="184" t="str">
        <f t="shared" si="67"/>
        <v>CUMPLE</v>
      </c>
      <c r="DR17" s="184" t="str">
        <f t="shared" si="68"/>
        <v>CUMPLE</v>
      </c>
      <c r="DS17" s="184" t="str">
        <f t="shared" si="69"/>
        <v>CUMPLE</v>
      </c>
      <c r="DT17" s="184" t="str">
        <f t="shared" si="70"/>
        <v>CUMPLE</v>
      </c>
      <c r="DU17" s="184" t="str">
        <f t="shared" si="71"/>
        <v>CUMPLE</v>
      </c>
      <c r="DV17" s="189" t="str">
        <f t="shared" si="72"/>
        <v>CUMPLE</v>
      </c>
      <c r="DW17" s="156"/>
      <c r="DX17" s="188" t="str">
        <f t="shared" si="73"/>
        <v>CUMPLE</v>
      </c>
      <c r="DY17" s="184" t="str">
        <f t="shared" si="74"/>
        <v>CUMPLE</v>
      </c>
      <c r="DZ17" s="184" t="str">
        <f t="shared" si="75"/>
        <v>CUMPLE</v>
      </c>
      <c r="EA17" s="184" t="str">
        <f t="shared" si="76"/>
        <v>CUMPLE</v>
      </c>
      <c r="EB17" s="184" t="str">
        <f t="shared" si="77"/>
        <v>CUMPLE</v>
      </c>
      <c r="EC17" s="184" t="str">
        <f t="shared" si="78"/>
        <v>CUMPLE</v>
      </c>
      <c r="ED17" s="184" t="str">
        <f t="shared" si="79"/>
        <v>CUMPLE</v>
      </c>
      <c r="EE17" s="184" t="str">
        <f t="shared" si="80"/>
        <v>CUMPLE</v>
      </c>
      <c r="EF17" s="189" t="str">
        <f t="shared" si="81"/>
        <v>CUMPLE</v>
      </c>
      <c r="EH17" s="188" t="str">
        <f t="shared" si="6"/>
        <v>CUMPLE</v>
      </c>
      <c r="EI17" s="184" t="str">
        <f t="shared" si="7"/>
        <v>CUMPLE</v>
      </c>
      <c r="EJ17" s="184" t="str">
        <f t="shared" si="8"/>
        <v>CUMPLE</v>
      </c>
      <c r="EK17" s="184" t="str">
        <f t="shared" si="9"/>
        <v>CUMPLE</v>
      </c>
      <c r="EL17" s="184" t="str">
        <f t="shared" si="10"/>
        <v>CUMPLE</v>
      </c>
      <c r="EM17" s="184" t="str">
        <f t="shared" si="11"/>
        <v>CUMPLE</v>
      </c>
      <c r="EN17" s="184" t="str">
        <f t="shared" si="12"/>
        <v>CUMPLE</v>
      </c>
      <c r="EO17" s="184" t="str">
        <f t="shared" si="13"/>
        <v>CUMPLE</v>
      </c>
      <c r="EP17" s="189" t="str">
        <f t="shared" si="14"/>
        <v>CUMPLE</v>
      </c>
    </row>
    <row r="18" spans="2:146" ht="25.5" customHeight="1" thickBot="1">
      <c r="B18" s="415" t="s">
        <v>197</v>
      </c>
      <c r="C18" s="416"/>
      <c r="D18" s="416"/>
      <c r="E18" s="416"/>
      <c r="F18" s="416"/>
      <c r="G18" s="416"/>
      <c r="H18" s="416"/>
      <c r="I18" s="416"/>
      <c r="J18" s="416"/>
      <c r="K18" s="416"/>
      <c r="L18" s="417"/>
      <c r="N18" s="455" t="s">
        <v>197</v>
      </c>
      <c r="O18" s="456"/>
      <c r="P18" s="456"/>
      <c r="Q18" s="456"/>
      <c r="R18" s="456"/>
      <c r="S18" s="456"/>
      <c r="T18" s="456"/>
      <c r="U18" s="456"/>
      <c r="V18" s="456"/>
      <c r="W18" s="456"/>
      <c r="X18" s="457"/>
      <c r="Z18" s="418" t="s">
        <v>197</v>
      </c>
      <c r="AA18" s="419"/>
      <c r="AB18" s="419"/>
      <c r="AC18" s="419"/>
      <c r="AD18" s="419"/>
      <c r="AE18" s="419"/>
      <c r="AF18" s="419"/>
      <c r="AG18" s="419"/>
      <c r="AH18" s="419"/>
      <c r="AI18" s="419"/>
      <c r="AJ18" s="420"/>
      <c r="AL18" s="418" t="s">
        <v>197</v>
      </c>
      <c r="AM18" s="419"/>
      <c r="AN18" s="419"/>
      <c r="AO18" s="419"/>
      <c r="AP18" s="419"/>
      <c r="AQ18" s="419"/>
      <c r="AR18" s="419"/>
      <c r="AS18" s="419"/>
      <c r="AT18" s="419"/>
      <c r="AU18" s="419"/>
      <c r="AV18" s="420"/>
      <c r="AW18" s="203"/>
      <c r="AX18" s="421" t="s">
        <v>197</v>
      </c>
      <c r="AY18" s="422"/>
      <c r="AZ18" s="422"/>
      <c r="BA18" s="422"/>
      <c r="BB18" s="422"/>
      <c r="BC18" s="422"/>
      <c r="BD18" s="422"/>
      <c r="BE18" s="422"/>
      <c r="BF18" s="422"/>
      <c r="BG18" s="422"/>
      <c r="BH18" s="423"/>
      <c r="BI18" s="270"/>
      <c r="BJ18" s="270"/>
      <c r="BK18" s="33" t="b">
        <f t="shared" si="15"/>
        <v>1</v>
      </c>
      <c r="BL18" s="20" t="b">
        <f t="shared" si="16"/>
        <v>1</v>
      </c>
      <c r="BM18" s="20" t="b">
        <f t="shared" si="17"/>
        <v>1</v>
      </c>
      <c r="BN18" s="180" t="b">
        <f t="shared" si="18"/>
        <v>1</v>
      </c>
      <c r="BP18" s="188">
        <f t="shared" si="19"/>
        <v>0</v>
      </c>
      <c r="BQ18" s="184">
        <f t="shared" si="20"/>
        <v>0</v>
      </c>
      <c r="BR18" s="184">
        <f t="shared" si="21"/>
        <v>0</v>
      </c>
      <c r="BS18" s="184">
        <f t="shared" si="22"/>
        <v>0</v>
      </c>
      <c r="BT18" s="184">
        <f t="shared" si="23"/>
        <v>0</v>
      </c>
      <c r="BU18" s="184">
        <f t="shared" si="24"/>
        <v>0</v>
      </c>
      <c r="BV18" s="184">
        <f t="shared" si="25"/>
        <v>0</v>
      </c>
      <c r="BW18" s="184">
        <f t="shared" si="26"/>
        <v>0</v>
      </c>
      <c r="BX18" s="189">
        <f t="shared" si="27"/>
        <v>0</v>
      </c>
      <c r="BY18" s="156"/>
      <c r="BZ18" s="188">
        <f t="shared" si="28"/>
        <v>0</v>
      </c>
      <c r="CA18" s="184">
        <f t="shared" si="29"/>
        <v>0</v>
      </c>
      <c r="CB18" s="184">
        <f t="shared" si="30"/>
        <v>0</v>
      </c>
      <c r="CC18" s="184">
        <f t="shared" si="31"/>
        <v>0</v>
      </c>
      <c r="CD18" s="184">
        <f t="shared" si="32"/>
        <v>0</v>
      </c>
      <c r="CE18" s="184">
        <f t="shared" si="33"/>
        <v>0</v>
      </c>
      <c r="CF18" s="184">
        <f t="shared" si="34"/>
        <v>0</v>
      </c>
      <c r="CG18" s="184">
        <f t="shared" si="35"/>
        <v>0</v>
      </c>
      <c r="CH18" s="189">
        <f t="shared" si="36"/>
        <v>0</v>
      </c>
      <c r="CI18" s="156"/>
      <c r="CJ18" s="188">
        <f t="shared" si="37"/>
        <v>0</v>
      </c>
      <c r="CK18" s="184">
        <f t="shared" si="38"/>
        <v>0</v>
      </c>
      <c r="CL18" s="184">
        <f t="shared" si="39"/>
        <v>0</v>
      </c>
      <c r="CM18" s="184">
        <f t="shared" si="40"/>
        <v>0</v>
      </c>
      <c r="CN18" s="184">
        <f t="shared" si="41"/>
        <v>0</v>
      </c>
      <c r="CO18" s="184">
        <f t="shared" si="42"/>
        <v>0</v>
      </c>
      <c r="CP18" s="184">
        <f t="shared" si="43"/>
        <v>0</v>
      </c>
      <c r="CQ18" s="184">
        <f t="shared" si="44"/>
        <v>0</v>
      </c>
      <c r="CR18" s="189">
        <f t="shared" si="45"/>
        <v>0</v>
      </c>
      <c r="CS18" s="156"/>
      <c r="CT18" s="188">
        <f t="shared" si="46"/>
        <v>0</v>
      </c>
      <c r="CU18" s="184">
        <f t="shared" si="47"/>
        <v>0</v>
      </c>
      <c r="CV18" s="184">
        <f t="shared" si="48"/>
        <v>0</v>
      </c>
      <c r="CW18" s="184">
        <f t="shared" si="49"/>
        <v>0</v>
      </c>
      <c r="CX18" s="184">
        <f t="shared" si="50"/>
        <v>0</v>
      </c>
      <c r="CY18" s="184">
        <f t="shared" si="51"/>
        <v>0</v>
      </c>
      <c r="CZ18" s="184">
        <f t="shared" si="52"/>
        <v>0</v>
      </c>
      <c r="DA18" s="184">
        <f t="shared" si="53"/>
        <v>0</v>
      </c>
      <c r="DB18" s="189">
        <f t="shared" si="54"/>
        <v>0</v>
      </c>
      <c r="DD18" s="188" t="str">
        <f t="shared" si="55"/>
        <v>CUMPLE</v>
      </c>
      <c r="DE18" s="184" t="str">
        <f t="shared" si="56"/>
        <v>CUMPLE</v>
      </c>
      <c r="DF18" s="184" t="str">
        <f t="shared" si="57"/>
        <v>CUMPLE</v>
      </c>
      <c r="DG18" s="184" t="str">
        <f t="shared" si="58"/>
        <v>CUMPLE</v>
      </c>
      <c r="DH18" s="184" t="str">
        <f t="shared" si="59"/>
        <v>CUMPLE</v>
      </c>
      <c r="DI18" s="184" t="str">
        <f t="shared" si="60"/>
        <v>CUMPLE</v>
      </c>
      <c r="DJ18" s="184" t="str">
        <f t="shared" si="61"/>
        <v>CUMPLE</v>
      </c>
      <c r="DK18" s="184" t="str">
        <f t="shared" si="62"/>
        <v>CUMPLE</v>
      </c>
      <c r="DL18" s="189" t="str">
        <f t="shared" si="63"/>
        <v>CUMPLE</v>
      </c>
      <c r="DM18" s="156"/>
      <c r="DN18" s="188" t="str">
        <f t="shared" si="64"/>
        <v>CUMPLE</v>
      </c>
      <c r="DO18" s="184" t="str">
        <f t="shared" si="65"/>
        <v>CUMPLE</v>
      </c>
      <c r="DP18" s="184" t="str">
        <f t="shared" si="66"/>
        <v>CUMPLE</v>
      </c>
      <c r="DQ18" s="184" t="str">
        <f t="shared" si="67"/>
        <v>CUMPLE</v>
      </c>
      <c r="DR18" s="184" t="str">
        <f t="shared" si="68"/>
        <v>CUMPLE</v>
      </c>
      <c r="DS18" s="184" t="str">
        <f t="shared" si="69"/>
        <v>CUMPLE</v>
      </c>
      <c r="DT18" s="184" t="str">
        <f t="shared" si="70"/>
        <v>CUMPLE</v>
      </c>
      <c r="DU18" s="184" t="str">
        <f t="shared" si="71"/>
        <v>CUMPLE</v>
      </c>
      <c r="DV18" s="189" t="str">
        <f t="shared" si="72"/>
        <v>CUMPLE</v>
      </c>
      <c r="DW18" s="156"/>
      <c r="DX18" s="188" t="str">
        <f t="shared" si="73"/>
        <v>CUMPLE</v>
      </c>
      <c r="DY18" s="184" t="str">
        <f t="shared" si="74"/>
        <v>CUMPLE</v>
      </c>
      <c r="DZ18" s="184" t="str">
        <f t="shared" si="75"/>
        <v>CUMPLE</v>
      </c>
      <c r="EA18" s="184" t="str">
        <f t="shared" si="76"/>
        <v>CUMPLE</v>
      </c>
      <c r="EB18" s="184" t="str">
        <f t="shared" si="77"/>
        <v>CUMPLE</v>
      </c>
      <c r="EC18" s="184" t="str">
        <f t="shared" si="78"/>
        <v>CUMPLE</v>
      </c>
      <c r="ED18" s="184" t="str">
        <f t="shared" si="79"/>
        <v>CUMPLE</v>
      </c>
      <c r="EE18" s="184" t="str">
        <f t="shared" si="80"/>
        <v>CUMPLE</v>
      </c>
      <c r="EF18" s="189" t="str">
        <f t="shared" si="81"/>
        <v>CUMPLE</v>
      </c>
      <c r="EH18" s="188" t="str">
        <f t="shared" si="6"/>
        <v>CUMPLE</v>
      </c>
      <c r="EI18" s="184" t="str">
        <f t="shared" si="7"/>
        <v>CUMPLE</v>
      </c>
      <c r="EJ18" s="184" t="str">
        <f t="shared" si="8"/>
        <v>CUMPLE</v>
      </c>
      <c r="EK18" s="184" t="str">
        <f t="shared" si="9"/>
        <v>CUMPLE</v>
      </c>
      <c r="EL18" s="184" t="str">
        <f t="shared" si="10"/>
        <v>CUMPLE</v>
      </c>
      <c r="EM18" s="184" t="str">
        <f t="shared" si="11"/>
        <v>CUMPLE</v>
      </c>
      <c r="EN18" s="184" t="str">
        <f t="shared" si="12"/>
        <v>CUMPLE</v>
      </c>
      <c r="EO18" s="184" t="str">
        <f t="shared" si="13"/>
        <v>CUMPLE</v>
      </c>
      <c r="EP18" s="189" t="str">
        <f t="shared" si="14"/>
        <v>CUMPLE</v>
      </c>
    </row>
    <row r="19" spans="2:146" ht="25.5" customHeight="1">
      <c r="B19" s="26">
        <v>12</v>
      </c>
      <c r="C19" s="25" t="s">
        <v>196</v>
      </c>
      <c r="D19" s="7">
        <v>1126500</v>
      </c>
      <c r="E19" s="7">
        <v>1126500</v>
      </c>
      <c r="F19" s="7">
        <v>1126500</v>
      </c>
      <c r="G19" s="7">
        <v>1126500</v>
      </c>
      <c r="H19" s="7">
        <v>1126500</v>
      </c>
      <c r="I19" s="7">
        <v>1126500</v>
      </c>
      <c r="J19" s="7">
        <v>1126500</v>
      </c>
      <c r="K19" s="7">
        <v>1126500</v>
      </c>
      <c r="L19" s="6">
        <v>892000</v>
      </c>
      <c r="N19" s="26">
        <v>12</v>
      </c>
      <c r="O19" s="25" t="s">
        <v>196</v>
      </c>
      <c r="P19" s="61">
        <v>867405</v>
      </c>
      <c r="Q19" s="61">
        <v>867405</v>
      </c>
      <c r="R19" s="61">
        <v>867405</v>
      </c>
      <c r="S19" s="61">
        <v>867405</v>
      </c>
      <c r="T19" s="61">
        <v>867405</v>
      </c>
      <c r="U19" s="61">
        <v>867405</v>
      </c>
      <c r="V19" s="61">
        <v>867405</v>
      </c>
      <c r="W19" s="61">
        <v>867405</v>
      </c>
      <c r="X19" s="61">
        <v>686840</v>
      </c>
      <c r="Z19" s="26">
        <v>12</v>
      </c>
      <c r="AA19" s="25" t="s">
        <v>196</v>
      </c>
      <c r="AB19" s="76">
        <v>901200</v>
      </c>
      <c r="AC19" s="76">
        <v>901200</v>
      </c>
      <c r="AD19" s="76">
        <v>901200</v>
      </c>
      <c r="AE19" s="76">
        <v>901200</v>
      </c>
      <c r="AF19" s="76">
        <v>901200</v>
      </c>
      <c r="AG19" s="76">
        <v>901200</v>
      </c>
      <c r="AH19" s="76">
        <v>901200</v>
      </c>
      <c r="AI19" s="76">
        <v>901200</v>
      </c>
      <c r="AJ19" s="77">
        <v>713600</v>
      </c>
      <c r="AL19" s="26">
        <v>12</v>
      </c>
      <c r="AM19" s="25" t="s">
        <v>196</v>
      </c>
      <c r="AN19" s="136">
        <v>902000</v>
      </c>
      <c r="AO19" s="136">
        <v>902000</v>
      </c>
      <c r="AP19" s="136">
        <v>902000</v>
      </c>
      <c r="AQ19" s="136">
        <v>902000</v>
      </c>
      <c r="AR19" s="136">
        <v>902000</v>
      </c>
      <c r="AS19" s="136">
        <v>902000</v>
      </c>
      <c r="AT19" s="136">
        <v>902000</v>
      </c>
      <c r="AU19" s="136">
        <v>902000</v>
      </c>
      <c r="AV19" s="137">
        <v>723000</v>
      </c>
      <c r="AW19" s="204"/>
      <c r="AX19" s="215">
        <v>12</v>
      </c>
      <c r="AY19" s="227" t="s">
        <v>196</v>
      </c>
      <c r="AZ19" s="217">
        <v>957525</v>
      </c>
      <c r="BA19" s="217">
        <v>957525</v>
      </c>
      <c r="BB19" s="217">
        <v>957525</v>
      </c>
      <c r="BC19" s="217">
        <v>957525</v>
      </c>
      <c r="BD19" s="217">
        <v>957525</v>
      </c>
      <c r="BE19" s="217">
        <v>957525</v>
      </c>
      <c r="BF19" s="217">
        <v>957525</v>
      </c>
      <c r="BG19" s="217">
        <v>957525</v>
      </c>
      <c r="BH19" s="218">
        <v>758200</v>
      </c>
      <c r="BI19" s="271"/>
      <c r="BJ19" s="271"/>
      <c r="BK19" s="33" t="b">
        <f t="shared" si="15"/>
        <v>1</v>
      </c>
      <c r="BL19" s="20" t="b">
        <f t="shared" si="16"/>
        <v>1</v>
      </c>
      <c r="BM19" s="20" t="b">
        <f t="shared" si="17"/>
        <v>1</v>
      </c>
      <c r="BN19" s="180" t="b">
        <f t="shared" si="18"/>
        <v>1</v>
      </c>
      <c r="BP19" s="188">
        <f t="shared" si="19"/>
        <v>259095</v>
      </c>
      <c r="BQ19" s="184">
        <f t="shared" si="20"/>
        <v>259095</v>
      </c>
      <c r="BR19" s="184">
        <f t="shared" si="21"/>
        <v>259095</v>
      </c>
      <c r="BS19" s="184">
        <f t="shared" si="22"/>
        <v>259095</v>
      </c>
      <c r="BT19" s="184">
        <f t="shared" si="23"/>
        <v>259095</v>
      </c>
      <c r="BU19" s="184">
        <f t="shared" si="24"/>
        <v>259095</v>
      </c>
      <c r="BV19" s="184">
        <f t="shared" si="25"/>
        <v>259095</v>
      </c>
      <c r="BW19" s="184">
        <f t="shared" si="26"/>
        <v>259095</v>
      </c>
      <c r="BX19" s="189">
        <f t="shared" si="27"/>
        <v>205160</v>
      </c>
      <c r="BY19" s="156"/>
      <c r="BZ19" s="188">
        <f t="shared" si="28"/>
        <v>225300</v>
      </c>
      <c r="CA19" s="184">
        <f t="shared" si="29"/>
        <v>225300</v>
      </c>
      <c r="CB19" s="184">
        <f t="shared" si="30"/>
        <v>225300</v>
      </c>
      <c r="CC19" s="184">
        <f t="shared" si="31"/>
        <v>225300</v>
      </c>
      <c r="CD19" s="184">
        <f t="shared" si="32"/>
        <v>225300</v>
      </c>
      <c r="CE19" s="184">
        <f t="shared" si="33"/>
        <v>225300</v>
      </c>
      <c r="CF19" s="184">
        <f t="shared" si="34"/>
        <v>225300</v>
      </c>
      <c r="CG19" s="184">
        <f t="shared" si="35"/>
        <v>225300</v>
      </c>
      <c r="CH19" s="189">
        <f t="shared" si="36"/>
        <v>178400</v>
      </c>
      <c r="CI19" s="156"/>
      <c r="CJ19" s="188">
        <f t="shared" si="37"/>
        <v>224500</v>
      </c>
      <c r="CK19" s="184">
        <f t="shared" si="38"/>
        <v>224500</v>
      </c>
      <c r="CL19" s="184">
        <f t="shared" si="39"/>
        <v>224500</v>
      </c>
      <c r="CM19" s="184">
        <f t="shared" si="40"/>
        <v>224500</v>
      </c>
      <c r="CN19" s="184">
        <f t="shared" si="41"/>
        <v>224500</v>
      </c>
      <c r="CO19" s="184">
        <f t="shared" si="42"/>
        <v>224500</v>
      </c>
      <c r="CP19" s="184">
        <f t="shared" si="43"/>
        <v>224500</v>
      </c>
      <c r="CQ19" s="184">
        <f t="shared" si="44"/>
        <v>224500</v>
      </c>
      <c r="CR19" s="189">
        <f t="shared" si="45"/>
        <v>169000</v>
      </c>
      <c r="CS19" s="156"/>
      <c r="CT19" s="188">
        <f t="shared" si="46"/>
        <v>168975</v>
      </c>
      <c r="CU19" s="184">
        <f t="shared" si="47"/>
        <v>168975</v>
      </c>
      <c r="CV19" s="184">
        <f t="shared" si="48"/>
        <v>168975</v>
      </c>
      <c r="CW19" s="184">
        <f t="shared" si="49"/>
        <v>168975</v>
      </c>
      <c r="CX19" s="184">
        <f t="shared" si="50"/>
        <v>168975</v>
      </c>
      <c r="CY19" s="184">
        <f t="shared" si="51"/>
        <v>168975</v>
      </c>
      <c r="CZ19" s="184">
        <f t="shared" si="52"/>
        <v>168975</v>
      </c>
      <c r="DA19" s="184">
        <f t="shared" si="53"/>
        <v>168975</v>
      </c>
      <c r="DB19" s="189">
        <f t="shared" si="54"/>
        <v>133800</v>
      </c>
      <c r="DD19" s="188" t="str">
        <f t="shared" si="55"/>
        <v>CUMPLE</v>
      </c>
      <c r="DE19" s="184" t="str">
        <f t="shared" si="56"/>
        <v>CUMPLE</v>
      </c>
      <c r="DF19" s="184" t="str">
        <f t="shared" si="57"/>
        <v>CUMPLE</v>
      </c>
      <c r="DG19" s="184" t="str">
        <f t="shared" si="58"/>
        <v>CUMPLE</v>
      </c>
      <c r="DH19" s="184" t="str">
        <f t="shared" si="59"/>
        <v>CUMPLE</v>
      </c>
      <c r="DI19" s="184" t="str">
        <f t="shared" si="60"/>
        <v>CUMPLE</v>
      </c>
      <c r="DJ19" s="184" t="str">
        <f t="shared" si="61"/>
        <v>CUMPLE</v>
      </c>
      <c r="DK19" s="184" t="str">
        <f t="shared" si="62"/>
        <v>CUMPLE</v>
      </c>
      <c r="DL19" s="189" t="str">
        <f t="shared" si="63"/>
        <v>CUMPLE</v>
      </c>
      <c r="DM19" s="156"/>
      <c r="DN19" s="188" t="str">
        <f t="shared" si="64"/>
        <v>CUMPLE</v>
      </c>
      <c r="DO19" s="184" t="str">
        <f t="shared" si="65"/>
        <v>CUMPLE</v>
      </c>
      <c r="DP19" s="184" t="str">
        <f t="shared" si="66"/>
        <v>CUMPLE</v>
      </c>
      <c r="DQ19" s="184" t="str">
        <f t="shared" si="67"/>
        <v>CUMPLE</v>
      </c>
      <c r="DR19" s="184" t="str">
        <f t="shared" si="68"/>
        <v>CUMPLE</v>
      </c>
      <c r="DS19" s="184" t="str">
        <f t="shared" si="69"/>
        <v>CUMPLE</v>
      </c>
      <c r="DT19" s="184" t="str">
        <f t="shared" si="70"/>
        <v>CUMPLE</v>
      </c>
      <c r="DU19" s="184" t="str">
        <f t="shared" si="71"/>
        <v>CUMPLE</v>
      </c>
      <c r="DV19" s="189" t="str">
        <f t="shared" si="72"/>
        <v>CUMPLE</v>
      </c>
      <c r="DW19" s="156"/>
      <c r="DX19" s="188" t="str">
        <f t="shared" si="73"/>
        <v>CUMPLE</v>
      </c>
      <c r="DY19" s="184" t="str">
        <f t="shared" si="74"/>
        <v>CUMPLE</v>
      </c>
      <c r="DZ19" s="184" t="str">
        <f t="shared" si="75"/>
        <v>CUMPLE</v>
      </c>
      <c r="EA19" s="184" t="str">
        <f t="shared" si="76"/>
        <v>CUMPLE</v>
      </c>
      <c r="EB19" s="184" t="str">
        <f t="shared" si="77"/>
        <v>CUMPLE</v>
      </c>
      <c r="EC19" s="184" t="str">
        <f t="shared" si="78"/>
        <v>CUMPLE</v>
      </c>
      <c r="ED19" s="184" t="str">
        <f t="shared" si="79"/>
        <v>CUMPLE</v>
      </c>
      <c r="EE19" s="184" t="str">
        <f t="shared" si="80"/>
        <v>CUMPLE</v>
      </c>
      <c r="EF19" s="189" t="str">
        <f t="shared" si="81"/>
        <v>CUMPLE</v>
      </c>
      <c r="EH19" s="188" t="str">
        <f t="shared" si="6"/>
        <v>CUMPLE</v>
      </c>
      <c r="EI19" s="184" t="str">
        <f t="shared" si="7"/>
        <v>CUMPLE</v>
      </c>
      <c r="EJ19" s="184" t="str">
        <f t="shared" si="8"/>
        <v>CUMPLE</v>
      </c>
      <c r="EK19" s="184" t="str">
        <f t="shared" si="9"/>
        <v>CUMPLE</v>
      </c>
      <c r="EL19" s="184" t="str">
        <f t="shared" si="10"/>
        <v>CUMPLE</v>
      </c>
      <c r="EM19" s="184" t="str">
        <f t="shared" si="11"/>
        <v>CUMPLE</v>
      </c>
      <c r="EN19" s="184" t="str">
        <f t="shared" si="12"/>
        <v>CUMPLE</v>
      </c>
      <c r="EO19" s="184" t="str">
        <f t="shared" si="13"/>
        <v>CUMPLE</v>
      </c>
      <c r="EP19" s="189" t="str">
        <f t="shared" si="14"/>
        <v>CUMPLE</v>
      </c>
    </row>
    <row r="20" spans="2:146" ht="25.5" customHeight="1">
      <c r="B20" s="9">
        <v>13</v>
      </c>
      <c r="C20" s="21" t="s">
        <v>195</v>
      </c>
      <c r="D20" s="7">
        <v>218500</v>
      </c>
      <c r="E20" s="7">
        <v>218500</v>
      </c>
      <c r="F20" s="7">
        <v>218500</v>
      </c>
      <c r="G20" s="7">
        <v>218500</v>
      </c>
      <c r="H20" s="7">
        <v>218500</v>
      </c>
      <c r="I20" s="7">
        <v>218500</v>
      </c>
      <c r="J20" s="7">
        <v>218500</v>
      </c>
      <c r="K20" s="7">
        <v>218500</v>
      </c>
      <c r="L20" s="6">
        <v>452000</v>
      </c>
      <c r="N20" s="9">
        <v>13</v>
      </c>
      <c r="O20" s="21" t="s">
        <v>195</v>
      </c>
      <c r="P20" s="61">
        <v>168245</v>
      </c>
      <c r="Q20" s="61">
        <v>168245</v>
      </c>
      <c r="R20" s="61">
        <v>168245</v>
      </c>
      <c r="S20" s="61">
        <v>168245</v>
      </c>
      <c r="T20" s="61">
        <v>168245</v>
      </c>
      <c r="U20" s="61">
        <v>168245</v>
      </c>
      <c r="V20" s="61">
        <v>168245</v>
      </c>
      <c r="W20" s="61">
        <v>168245</v>
      </c>
      <c r="X20" s="61">
        <v>348040</v>
      </c>
      <c r="Z20" s="9">
        <v>13</v>
      </c>
      <c r="AA20" s="21" t="s">
        <v>195</v>
      </c>
      <c r="AB20" s="78">
        <v>174800</v>
      </c>
      <c r="AC20" s="78">
        <v>174800</v>
      </c>
      <c r="AD20" s="78">
        <v>174800</v>
      </c>
      <c r="AE20" s="78">
        <v>174800</v>
      </c>
      <c r="AF20" s="78">
        <v>174800</v>
      </c>
      <c r="AG20" s="78">
        <v>174800</v>
      </c>
      <c r="AH20" s="78">
        <v>174800</v>
      </c>
      <c r="AI20" s="78">
        <v>174800</v>
      </c>
      <c r="AJ20" s="79">
        <v>361600</v>
      </c>
      <c r="AL20" s="9">
        <v>13</v>
      </c>
      <c r="AM20" s="21" t="s">
        <v>195</v>
      </c>
      <c r="AN20" s="138">
        <v>175000</v>
      </c>
      <c r="AO20" s="138">
        <v>175000</v>
      </c>
      <c r="AP20" s="138">
        <v>175000</v>
      </c>
      <c r="AQ20" s="138">
        <v>175000</v>
      </c>
      <c r="AR20" s="138">
        <v>175000</v>
      </c>
      <c r="AS20" s="138">
        <v>175000</v>
      </c>
      <c r="AT20" s="138">
        <v>175000</v>
      </c>
      <c r="AU20" s="138">
        <v>175000</v>
      </c>
      <c r="AV20" s="139">
        <v>366000</v>
      </c>
      <c r="AW20" s="204"/>
      <c r="AX20" s="219">
        <v>13</v>
      </c>
      <c r="AY20" s="223" t="s">
        <v>195</v>
      </c>
      <c r="AZ20" s="221">
        <v>185725</v>
      </c>
      <c r="BA20" s="221">
        <v>185725</v>
      </c>
      <c r="BB20" s="221">
        <v>185725</v>
      </c>
      <c r="BC20" s="221">
        <v>185725</v>
      </c>
      <c r="BD20" s="221">
        <v>185725</v>
      </c>
      <c r="BE20" s="221">
        <v>185725</v>
      </c>
      <c r="BF20" s="221">
        <v>185725</v>
      </c>
      <c r="BG20" s="221">
        <v>185725</v>
      </c>
      <c r="BH20" s="222">
        <v>384200</v>
      </c>
      <c r="BI20" s="271"/>
      <c r="BJ20" s="271"/>
      <c r="BK20" s="33" t="b">
        <f t="shared" si="15"/>
        <v>1</v>
      </c>
      <c r="BL20" s="20" t="b">
        <f t="shared" si="16"/>
        <v>1</v>
      </c>
      <c r="BM20" s="20" t="b">
        <f t="shared" si="17"/>
        <v>1</v>
      </c>
      <c r="BN20" s="180" t="b">
        <f t="shared" si="18"/>
        <v>1</v>
      </c>
      <c r="BP20" s="188">
        <f t="shared" si="19"/>
        <v>50255</v>
      </c>
      <c r="BQ20" s="184">
        <f t="shared" si="20"/>
        <v>50255</v>
      </c>
      <c r="BR20" s="184">
        <f t="shared" si="21"/>
        <v>50255</v>
      </c>
      <c r="BS20" s="184">
        <f t="shared" si="22"/>
        <v>50255</v>
      </c>
      <c r="BT20" s="184">
        <f t="shared" si="23"/>
        <v>50255</v>
      </c>
      <c r="BU20" s="184">
        <f t="shared" si="24"/>
        <v>50255</v>
      </c>
      <c r="BV20" s="184">
        <f t="shared" si="25"/>
        <v>50255</v>
      </c>
      <c r="BW20" s="184">
        <f t="shared" si="26"/>
        <v>50255</v>
      </c>
      <c r="BX20" s="189">
        <f t="shared" si="27"/>
        <v>103960</v>
      </c>
      <c r="BY20" s="156"/>
      <c r="BZ20" s="188">
        <f t="shared" si="28"/>
        <v>43700</v>
      </c>
      <c r="CA20" s="184">
        <f t="shared" si="29"/>
        <v>43700</v>
      </c>
      <c r="CB20" s="184">
        <f t="shared" si="30"/>
        <v>43700</v>
      </c>
      <c r="CC20" s="184">
        <f t="shared" si="31"/>
        <v>43700</v>
      </c>
      <c r="CD20" s="184">
        <f t="shared" si="32"/>
        <v>43700</v>
      </c>
      <c r="CE20" s="184">
        <f t="shared" si="33"/>
        <v>43700</v>
      </c>
      <c r="CF20" s="184">
        <f t="shared" si="34"/>
        <v>43700</v>
      </c>
      <c r="CG20" s="184">
        <f t="shared" si="35"/>
        <v>43700</v>
      </c>
      <c r="CH20" s="189">
        <f t="shared" si="36"/>
        <v>90400</v>
      </c>
      <c r="CI20" s="156"/>
      <c r="CJ20" s="188">
        <f t="shared" si="37"/>
        <v>43500</v>
      </c>
      <c r="CK20" s="184">
        <f t="shared" si="38"/>
        <v>43500</v>
      </c>
      <c r="CL20" s="184">
        <f t="shared" si="39"/>
        <v>43500</v>
      </c>
      <c r="CM20" s="184">
        <f t="shared" si="40"/>
        <v>43500</v>
      </c>
      <c r="CN20" s="184">
        <f t="shared" si="41"/>
        <v>43500</v>
      </c>
      <c r="CO20" s="184">
        <f t="shared" si="42"/>
        <v>43500</v>
      </c>
      <c r="CP20" s="184">
        <f t="shared" si="43"/>
        <v>43500</v>
      </c>
      <c r="CQ20" s="184">
        <f t="shared" si="44"/>
        <v>43500</v>
      </c>
      <c r="CR20" s="189">
        <f t="shared" si="45"/>
        <v>86000</v>
      </c>
      <c r="CS20" s="156"/>
      <c r="CT20" s="188">
        <f t="shared" si="46"/>
        <v>32775</v>
      </c>
      <c r="CU20" s="184">
        <f t="shared" si="47"/>
        <v>32775</v>
      </c>
      <c r="CV20" s="184">
        <f t="shared" si="48"/>
        <v>32775</v>
      </c>
      <c r="CW20" s="184">
        <f t="shared" si="49"/>
        <v>32775</v>
      </c>
      <c r="CX20" s="184">
        <f t="shared" si="50"/>
        <v>32775</v>
      </c>
      <c r="CY20" s="184">
        <f t="shared" si="51"/>
        <v>32775</v>
      </c>
      <c r="CZ20" s="184">
        <f t="shared" si="52"/>
        <v>32775</v>
      </c>
      <c r="DA20" s="184">
        <f t="shared" si="53"/>
        <v>32775</v>
      </c>
      <c r="DB20" s="189">
        <f t="shared" si="54"/>
        <v>67800</v>
      </c>
      <c r="DD20" s="188" t="str">
        <f t="shared" si="55"/>
        <v>CUMPLE</v>
      </c>
      <c r="DE20" s="184" t="str">
        <f t="shared" si="56"/>
        <v>CUMPLE</v>
      </c>
      <c r="DF20" s="184" t="str">
        <f t="shared" si="57"/>
        <v>CUMPLE</v>
      </c>
      <c r="DG20" s="184" t="str">
        <f t="shared" si="58"/>
        <v>CUMPLE</v>
      </c>
      <c r="DH20" s="184" t="str">
        <f t="shared" si="59"/>
        <v>CUMPLE</v>
      </c>
      <c r="DI20" s="184" t="str">
        <f t="shared" si="60"/>
        <v>CUMPLE</v>
      </c>
      <c r="DJ20" s="184" t="str">
        <f t="shared" si="61"/>
        <v>CUMPLE</v>
      </c>
      <c r="DK20" s="184" t="str">
        <f t="shared" si="62"/>
        <v>CUMPLE</v>
      </c>
      <c r="DL20" s="189" t="str">
        <f t="shared" si="63"/>
        <v>CUMPLE</v>
      </c>
      <c r="DM20" s="156"/>
      <c r="DN20" s="188" t="str">
        <f t="shared" si="64"/>
        <v>CUMPLE</v>
      </c>
      <c r="DO20" s="184" t="str">
        <f t="shared" si="65"/>
        <v>CUMPLE</v>
      </c>
      <c r="DP20" s="184" t="str">
        <f t="shared" si="66"/>
        <v>CUMPLE</v>
      </c>
      <c r="DQ20" s="184" t="str">
        <f t="shared" si="67"/>
        <v>CUMPLE</v>
      </c>
      <c r="DR20" s="184" t="str">
        <f t="shared" si="68"/>
        <v>CUMPLE</v>
      </c>
      <c r="DS20" s="184" t="str">
        <f t="shared" si="69"/>
        <v>CUMPLE</v>
      </c>
      <c r="DT20" s="184" t="str">
        <f t="shared" si="70"/>
        <v>CUMPLE</v>
      </c>
      <c r="DU20" s="184" t="str">
        <f t="shared" si="71"/>
        <v>CUMPLE</v>
      </c>
      <c r="DV20" s="189" t="str">
        <f t="shared" si="72"/>
        <v>CUMPLE</v>
      </c>
      <c r="DW20" s="156"/>
      <c r="DX20" s="188" t="str">
        <f t="shared" si="73"/>
        <v>CUMPLE</v>
      </c>
      <c r="DY20" s="184" t="str">
        <f t="shared" si="74"/>
        <v>CUMPLE</v>
      </c>
      <c r="DZ20" s="184" t="str">
        <f t="shared" si="75"/>
        <v>CUMPLE</v>
      </c>
      <c r="EA20" s="184" t="str">
        <f t="shared" si="76"/>
        <v>CUMPLE</v>
      </c>
      <c r="EB20" s="184" t="str">
        <f t="shared" si="77"/>
        <v>CUMPLE</v>
      </c>
      <c r="EC20" s="184" t="str">
        <f t="shared" si="78"/>
        <v>CUMPLE</v>
      </c>
      <c r="ED20" s="184" t="str">
        <f t="shared" si="79"/>
        <v>CUMPLE</v>
      </c>
      <c r="EE20" s="184" t="str">
        <f t="shared" si="80"/>
        <v>CUMPLE</v>
      </c>
      <c r="EF20" s="189" t="str">
        <f t="shared" si="81"/>
        <v>CUMPLE</v>
      </c>
      <c r="EH20" s="188" t="str">
        <f t="shared" si="6"/>
        <v>CUMPLE</v>
      </c>
      <c r="EI20" s="184" t="str">
        <f t="shared" si="7"/>
        <v>CUMPLE</v>
      </c>
      <c r="EJ20" s="184" t="str">
        <f t="shared" si="8"/>
        <v>CUMPLE</v>
      </c>
      <c r="EK20" s="184" t="str">
        <f t="shared" si="9"/>
        <v>CUMPLE</v>
      </c>
      <c r="EL20" s="184" t="str">
        <f t="shared" si="10"/>
        <v>CUMPLE</v>
      </c>
      <c r="EM20" s="184" t="str">
        <f t="shared" si="11"/>
        <v>CUMPLE</v>
      </c>
      <c r="EN20" s="184" t="str">
        <f t="shared" si="12"/>
        <v>CUMPLE</v>
      </c>
      <c r="EO20" s="184" t="str">
        <f t="shared" si="13"/>
        <v>CUMPLE</v>
      </c>
      <c r="EP20" s="189" t="str">
        <f t="shared" si="14"/>
        <v>CUMPLE</v>
      </c>
    </row>
    <row r="21" spans="2:146" ht="25.5" customHeight="1">
      <c r="B21" s="9">
        <v>14</v>
      </c>
      <c r="C21" s="8" t="s">
        <v>194</v>
      </c>
      <c r="D21" s="7">
        <v>250000</v>
      </c>
      <c r="E21" s="7">
        <v>250000</v>
      </c>
      <c r="F21" s="7">
        <v>260000</v>
      </c>
      <c r="G21" s="7">
        <v>250000</v>
      </c>
      <c r="H21" s="7">
        <v>265000</v>
      </c>
      <c r="I21" s="7">
        <v>300000</v>
      </c>
      <c r="J21" s="7">
        <v>265000</v>
      </c>
      <c r="K21" s="7">
        <v>289000</v>
      </c>
      <c r="L21" s="6">
        <v>360000</v>
      </c>
      <c r="N21" s="9">
        <v>14</v>
      </c>
      <c r="O21" s="8" t="s">
        <v>194</v>
      </c>
      <c r="P21" s="61">
        <v>192500</v>
      </c>
      <c r="Q21" s="61">
        <v>192500</v>
      </c>
      <c r="R21" s="61">
        <v>192500</v>
      </c>
      <c r="S21" s="61">
        <v>192500</v>
      </c>
      <c r="T21" s="61">
        <v>192500</v>
      </c>
      <c r="U21" s="61">
        <v>192500</v>
      </c>
      <c r="V21" s="61">
        <v>192500</v>
      </c>
      <c r="W21" s="61">
        <v>192500</v>
      </c>
      <c r="X21" s="61">
        <v>277200</v>
      </c>
      <c r="Z21" s="9">
        <v>14</v>
      </c>
      <c r="AA21" s="8" t="s">
        <v>194</v>
      </c>
      <c r="AB21" s="78">
        <v>200000</v>
      </c>
      <c r="AC21" s="78">
        <v>200000</v>
      </c>
      <c r="AD21" s="78">
        <v>208000</v>
      </c>
      <c r="AE21" s="78">
        <v>200000</v>
      </c>
      <c r="AF21" s="78">
        <v>212000</v>
      </c>
      <c r="AG21" s="78">
        <v>240000</v>
      </c>
      <c r="AH21" s="78">
        <v>212000</v>
      </c>
      <c r="AI21" s="78">
        <v>231200</v>
      </c>
      <c r="AJ21" s="79">
        <v>288000</v>
      </c>
      <c r="AL21" s="140">
        <v>14</v>
      </c>
      <c r="AM21" s="141" t="s">
        <v>194</v>
      </c>
      <c r="AN21" s="142">
        <v>240000</v>
      </c>
      <c r="AO21" s="142">
        <v>240000</v>
      </c>
      <c r="AP21" s="142">
        <v>240000</v>
      </c>
      <c r="AQ21" s="142">
        <v>240000</v>
      </c>
      <c r="AR21" s="142">
        <v>240000</v>
      </c>
      <c r="AS21" s="142">
        <v>240000</v>
      </c>
      <c r="AT21" s="142">
        <v>240000</v>
      </c>
      <c r="AU21" s="142">
        <v>240000</v>
      </c>
      <c r="AV21" s="143">
        <v>292000</v>
      </c>
      <c r="AW21" s="204"/>
      <c r="AX21" s="219">
        <v>14</v>
      </c>
      <c r="AY21" s="224" t="s">
        <v>194</v>
      </c>
      <c r="AZ21" s="221">
        <v>212500</v>
      </c>
      <c r="BA21" s="221">
        <v>212500</v>
      </c>
      <c r="BB21" s="221">
        <v>221000</v>
      </c>
      <c r="BC21" s="221">
        <v>212500</v>
      </c>
      <c r="BD21" s="221">
        <v>225250</v>
      </c>
      <c r="BE21" s="221">
        <v>255000</v>
      </c>
      <c r="BF21" s="221">
        <v>225250</v>
      </c>
      <c r="BG21" s="221">
        <v>245650</v>
      </c>
      <c r="BH21" s="222">
        <v>306000</v>
      </c>
      <c r="BI21" s="271"/>
      <c r="BJ21" s="271"/>
      <c r="BK21" s="33" t="b">
        <f t="shared" si="15"/>
        <v>1</v>
      </c>
      <c r="BL21" s="20" t="b">
        <f t="shared" si="16"/>
        <v>1</v>
      </c>
      <c r="BM21" s="20" t="b">
        <f t="shared" si="17"/>
        <v>1</v>
      </c>
      <c r="BN21" s="180" t="b">
        <f t="shared" si="18"/>
        <v>1</v>
      </c>
      <c r="BP21" s="188">
        <f t="shared" si="19"/>
        <v>57500</v>
      </c>
      <c r="BQ21" s="184">
        <f t="shared" si="20"/>
        <v>57500</v>
      </c>
      <c r="BR21" s="184">
        <f t="shared" si="21"/>
        <v>67500</v>
      </c>
      <c r="BS21" s="184">
        <f t="shared" si="22"/>
        <v>57500</v>
      </c>
      <c r="BT21" s="184">
        <f t="shared" si="23"/>
        <v>72500</v>
      </c>
      <c r="BU21" s="184">
        <f t="shared" si="24"/>
        <v>107500</v>
      </c>
      <c r="BV21" s="184">
        <f t="shared" si="25"/>
        <v>72500</v>
      </c>
      <c r="BW21" s="184">
        <f t="shared" si="26"/>
        <v>96500</v>
      </c>
      <c r="BX21" s="189">
        <f t="shared" si="27"/>
        <v>82800</v>
      </c>
      <c r="BY21" s="156"/>
      <c r="BZ21" s="188">
        <f t="shared" si="28"/>
        <v>50000</v>
      </c>
      <c r="CA21" s="184">
        <f t="shared" si="29"/>
        <v>50000</v>
      </c>
      <c r="CB21" s="184">
        <f t="shared" si="30"/>
        <v>52000</v>
      </c>
      <c r="CC21" s="184">
        <f t="shared" si="31"/>
        <v>50000</v>
      </c>
      <c r="CD21" s="184">
        <f t="shared" si="32"/>
        <v>53000</v>
      </c>
      <c r="CE21" s="184">
        <f t="shared" si="33"/>
        <v>60000</v>
      </c>
      <c r="CF21" s="184">
        <f t="shared" si="34"/>
        <v>53000</v>
      </c>
      <c r="CG21" s="184">
        <f t="shared" si="35"/>
        <v>57800</v>
      </c>
      <c r="CH21" s="189">
        <f t="shared" si="36"/>
        <v>72000</v>
      </c>
      <c r="CI21" s="156"/>
      <c r="CJ21" s="188">
        <f t="shared" si="37"/>
        <v>10000</v>
      </c>
      <c r="CK21" s="184">
        <f t="shared" si="38"/>
        <v>10000</v>
      </c>
      <c r="CL21" s="184">
        <f t="shared" si="39"/>
        <v>20000</v>
      </c>
      <c r="CM21" s="184">
        <f t="shared" si="40"/>
        <v>10000</v>
      </c>
      <c r="CN21" s="184">
        <f t="shared" si="41"/>
        <v>25000</v>
      </c>
      <c r="CO21" s="184">
        <f t="shared" si="42"/>
        <v>60000</v>
      </c>
      <c r="CP21" s="184">
        <f t="shared" si="43"/>
        <v>25000</v>
      </c>
      <c r="CQ21" s="184">
        <f t="shared" si="44"/>
        <v>49000</v>
      </c>
      <c r="CR21" s="189">
        <f t="shared" si="45"/>
        <v>68000</v>
      </c>
      <c r="CS21" s="156"/>
      <c r="CT21" s="188">
        <f t="shared" si="46"/>
        <v>37500</v>
      </c>
      <c r="CU21" s="184">
        <f t="shared" si="47"/>
        <v>37500</v>
      </c>
      <c r="CV21" s="184">
        <f t="shared" si="48"/>
        <v>39000</v>
      </c>
      <c r="CW21" s="184">
        <f t="shared" si="49"/>
        <v>37500</v>
      </c>
      <c r="CX21" s="184">
        <f t="shared" si="50"/>
        <v>39750</v>
      </c>
      <c r="CY21" s="184">
        <f t="shared" si="51"/>
        <v>45000</v>
      </c>
      <c r="CZ21" s="184">
        <f t="shared" si="52"/>
        <v>39750</v>
      </c>
      <c r="DA21" s="184">
        <f t="shared" si="53"/>
        <v>43350</v>
      </c>
      <c r="DB21" s="189">
        <f t="shared" si="54"/>
        <v>54000</v>
      </c>
      <c r="DD21" s="188" t="str">
        <f t="shared" si="55"/>
        <v>CUMPLE</v>
      </c>
      <c r="DE21" s="184" t="str">
        <f t="shared" si="56"/>
        <v>CUMPLE</v>
      </c>
      <c r="DF21" s="184" t="str">
        <f t="shared" si="57"/>
        <v>CUMPLE</v>
      </c>
      <c r="DG21" s="184" t="str">
        <f t="shared" si="58"/>
        <v>CUMPLE</v>
      </c>
      <c r="DH21" s="184" t="str">
        <f t="shared" si="59"/>
        <v>CUMPLE</v>
      </c>
      <c r="DI21" s="184" t="str">
        <f t="shared" si="60"/>
        <v>CUMPLE</v>
      </c>
      <c r="DJ21" s="184" t="str">
        <f t="shared" si="61"/>
        <v>CUMPLE</v>
      </c>
      <c r="DK21" s="184" t="str">
        <f t="shared" si="62"/>
        <v>CUMPLE</v>
      </c>
      <c r="DL21" s="189" t="str">
        <f t="shared" si="63"/>
        <v>CUMPLE</v>
      </c>
      <c r="DM21" s="156"/>
      <c r="DN21" s="188" t="str">
        <f t="shared" si="64"/>
        <v>CUMPLE</v>
      </c>
      <c r="DO21" s="184" t="str">
        <f t="shared" si="65"/>
        <v>CUMPLE</v>
      </c>
      <c r="DP21" s="184" t="str">
        <f t="shared" si="66"/>
        <v>CUMPLE</v>
      </c>
      <c r="DQ21" s="184" t="str">
        <f t="shared" si="67"/>
        <v>CUMPLE</v>
      </c>
      <c r="DR21" s="184" t="str">
        <f t="shared" si="68"/>
        <v>CUMPLE</v>
      </c>
      <c r="DS21" s="184" t="str">
        <f t="shared" si="69"/>
        <v>CUMPLE</v>
      </c>
      <c r="DT21" s="184" t="str">
        <f t="shared" si="70"/>
        <v>CUMPLE</v>
      </c>
      <c r="DU21" s="184" t="str">
        <f t="shared" si="71"/>
        <v>CUMPLE</v>
      </c>
      <c r="DV21" s="189" t="str">
        <f t="shared" si="72"/>
        <v>CUMPLE</v>
      </c>
      <c r="DW21" s="156"/>
      <c r="DX21" s="188" t="str">
        <f t="shared" si="73"/>
        <v>CUMPLE</v>
      </c>
      <c r="DY21" s="184" t="str">
        <f t="shared" si="74"/>
        <v>CUMPLE</v>
      </c>
      <c r="DZ21" s="184" t="str">
        <f t="shared" si="75"/>
        <v>CUMPLE</v>
      </c>
      <c r="EA21" s="184" t="str">
        <f t="shared" si="76"/>
        <v>CUMPLE</v>
      </c>
      <c r="EB21" s="184" t="str">
        <f t="shared" si="77"/>
        <v>CUMPLE</v>
      </c>
      <c r="EC21" s="184" t="str">
        <f t="shared" si="78"/>
        <v>CUMPLE</v>
      </c>
      <c r="ED21" s="184" t="str">
        <f t="shared" si="79"/>
        <v>CUMPLE</v>
      </c>
      <c r="EE21" s="184" t="str">
        <f t="shared" si="80"/>
        <v>CUMPLE</v>
      </c>
      <c r="EF21" s="189" t="str">
        <f t="shared" si="81"/>
        <v>CUMPLE</v>
      </c>
      <c r="EH21" s="188" t="str">
        <f t="shared" si="6"/>
        <v>CUMPLE</v>
      </c>
      <c r="EI21" s="184" t="str">
        <f t="shared" si="7"/>
        <v>CUMPLE</v>
      </c>
      <c r="EJ21" s="184" t="str">
        <f t="shared" si="8"/>
        <v>CUMPLE</v>
      </c>
      <c r="EK21" s="184" t="str">
        <f t="shared" si="9"/>
        <v>CUMPLE</v>
      </c>
      <c r="EL21" s="184" t="str">
        <f t="shared" si="10"/>
        <v>CUMPLE</v>
      </c>
      <c r="EM21" s="184" t="str">
        <f t="shared" si="11"/>
        <v>CUMPLE</v>
      </c>
      <c r="EN21" s="184" t="str">
        <f t="shared" si="12"/>
        <v>CUMPLE</v>
      </c>
      <c r="EO21" s="184" t="str">
        <f t="shared" si="13"/>
        <v>CUMPLE</v>
      </c>
      <c r="EP21" s="189" t="str">
        <f t="shared" si="14"/>
        <v>CUMPLE</v>
      </c>
    </row>
    <row r="22" spans="2:146" ht="25.5" customHeight="1">
      <c r="B22" s="17">
        <v>15</v>
      </c>
      <c r="C22" s="42" t="s">
        <v>193</v>
      </c>
      <c r="D22" s="7">
        <v>90000</v>
      </c>
      <c r="E22" s="7">
        <v>90000</v>
      </c>
      <c r="F22" s="7">
        <v>90000</v>
      </c>
      <c r="G22" s="7">
        <v>90000</v>
      </c>
      <c r="H22" s="7">
        <v>90000</v>
      </c>
      <c r="I22" s="7">
        <v>90000</v>
      </c>
      <c r="J22" s="7">
        <v>90000</v>
      </c>
      <c r="K22" s="7">
        <v>90000</v>
      </c>
      <c r="L22" s="6">
        <v>90000</v>
      </c>
      <c r="N22" s="17">
        <v>15</v>
      </c>
      <c r="O22" s="42" t="s">
        <v>193</v>
      </c>
      <c r="P22" s="61">
        <v>69300</v>
      </c>
      <c r="Q22" s="61">
        <v>69300</v>
      </c>
      <c r="R22" s="61">
        <v>69300</v>
      </c>
      <c r="S22" s="61">
        <v>69300</v>
      </c>
      <c r="T22" s="61">
        <v>69300</v>
      </c>
      <c r="U22" s="61">
        <v>69300</v>
      </c>
      <c r="V22" s="61">
        <v>69300</v>
      </c>
      <c r="W22" s="61">
        <v>69300</v>
      </c>
      <c r="X22" s="61">
        <v>69300</v>
      </c>
      <c r="Z22" s="17">
        <v>15</v>
      </c>
      <c r="AA22" s="42" t="s">
        <v>193</v>
      </c>
      <c r="AB22" s="80">
        <v>72000</v>
      </c>
      <c r="AC22" s="80">
        <v>72000</v>
      </c>
      <c r="AD22" s="80">
        <v>72000</v>
      </c>
      <c r="AE22" s="80">
        <v>72000</v>
      </c>
      <c r="AF22" s="80">
        <v>72000</v>
      </c>
      <c r="AG22" s="80">
        <v>72000</v>
      </c>
      <c r="AH22" s="80">
        <v>72000</v>
      </c>
      <c r="AI22" s="80">
        <v>72000</v>
      </c>
      <c r="AJ22" s="81">
        <v>72000</v>
      </c>
      <c r="AL22" s="17">
        <v>15</v>
      </c>
      <c r="AM22" s="42" t="s">
        <v>193</v>
      </c>
      <c r="AN22" s="144">
        <v>72000</v>
      </c>
      <c r="AO22" s="144">
        <v>72000</v>
      </c>
      <c r="AP22" s="144">
        <v>72000</v>
      </c>
      <c r="AQ22" s="144">
        <v>72000</v>
      </c>
      <c r="AR22" s="144">
        <v>72000</v>
      </c>
      <c r="AS22" s="144">
        <v>72000</v>
      </c>
      <c r="AT22" s="144">
        <v>72000</v>
      </c>
      <c r="AU22" s="144">
        <v>72000</v>
      </c>
      <c r="AV22" s="145">
        <v>73000</v>
      </c>
      <c r="AW22" s="204"/>
      <c r="AX22" s="228">
        <v>15</v>
      </c>
      <c r="AY22" s="275" t="s">
        <v>193</v>
      </c>
      <c r="AZ22" s="229">
        <v>76500</v>
      </c>
      <c r="BA22" s="229">
        <v>76500</v>
      </c>
      <c r="BB22" s="229">
        <v>76500</v>
      </c>
      <c r="BC22" s="229">
        <v>76500</v>
      </c>
      <c r="BD22" s="229">
        <v>76500</v>
      </c>
      <c r="BE22" s="229">
        <v>76500</v>
      </c>
      <c r="BF22" s="229">
        <v>76500</v>
      </c>
      <c r="BG22" s="229">
        <v>76500</v>
      </c>
      <c r="BH22" s="230">
        <v>76500</v>
      </c>
      <c r="BI22" s="271"/>
      <c r="BJ22" s="271"/>
      <c r="BK22" s="33" t="b">
        <f t="shared" si="15"/>
        <v>1</v>
      </c>
      <c r="BL22" s="20" t="b">
        <f t="shared" si="16"/>
        <v>1</v>
      </c>
      <c r="BM22" s="20" t="b">
        <f t="shared" si="17"/>
        <v>1</v>
      </c>
      <c r="BN22" s="180" t="b">
        <f t="shared" si="18"/>
        <v>1</v>
      </c>
      <c r="BP22" s="188">
        <f t="shared" si="19"/>
        <v>20700</v>
      </c>
      <c r="BQ22" s="184">
        <f t="shared" si="20"/>
        <v>20700</v>
      </c>
      <c r="BR22" s="184">
        <f t="shared" si="21"/>
        <v>20700</v>
      </c>
      <c r="BS22" s="184">
        <f t="shared" si="22"/>
        <v>20700</v>
      </c>
      <c r="BT22" s="184">
        <f t="shared" si="23"/>
        <v>20700</v>
      </c>
      <c r="BU22" s="184">
        <f t="shared" si="24"/>
        <v>20700</v>
      </c>
      <c r="BV22" s="184">
        <f t="shared" si="25"/>
        <v>20700</v>
      </c>
      <c r="BW22" s="184">
        <f t="shared" si="26"/>
        <v>20700</v>
      </c>
      <c r="BX22" s="189">
        <f t="shared" si="27"/>
        <v>20700</v>
      </c>
      <c r="BY22" s="156"/>
      <c r="BZ22" s="188">
        <f t="shared" si="28"/>
        <v>18000</v>
      </c>
      <c r="CA22" s="184">
        <f t="shared" si="29"/>
        <v>18000</v>
      </c>
      <c r="CB22" s="184">
        <f t="shared" si="30"/>
        <v>18000</v>
      </c>
      <c r="CC22" s="184">
        <f t="shared" si="31"/>
        <v>18000</v>
      </c>
      <c r="CD22" s="184">
        <f t="shared" si="32"/>
        <v>18000</v>
      </c>
      <c r="CE22" s="184">
        <f t="shared" si="33"/>
        <v>18000</v>
      </c>
      <c r="CF22" s="184">
        <f t="shared" si="34"/>
        <v>18000</v>
      </c>
      <c r="CG22" s="184">
        <f t="shared" si="35"/>
        <v>18000</v>
      </c>
      <c r="CH22" s="189">
        <f t="shared" si="36"/>
        <v>18000</v>
      </c>
      <c r="CI22" s="156"/>
      <c r="CJ22" s="188">
        <f t="shared" si="37"/>
        <v>18000</v>
      </c>
      <c r="CK22" s="184">
        <f t="shared" si="38"/>
        <v>18000</v>
      </c>
      <c r="CL22" s="184">
        <f t="shared" si="39"/>
        <v>18000</v>
      </c>
      <c r="CM22" s="184">
        <f t="shared" si="40"/>
        <v>18000</v>
      </c>
      <c r="CN22" s="184">
        <f t="shared" si="41"/>
        <v>18000</v>
      </c>
      <c r="CO22" s="184">
        <f t="shared" si="42"/>
        <v>18000</v>
      </c>
      <c r="CP22" s="184">
        <f t="shared" si="43"/>
        <v>18000</v>
      </c>
      <c r="CQ22" s="184">
        <f t="shared" si="44"/>
        <v>18000</v>
      </c>
      <c r="CR22" s="189">
        <f t="shared" si="45"/>
        <v>17000</v>
      </c>
      <c r="CS22" s="156"/>
      <c r="CT22" s="188">
        <f t="shared" si="46"/>
        <v>13500</v>
      </c>
      <c r="CU22" s="184">
        <f t="shared" si="47"/>
        <v>13500</v>
      </c>
      <c r="CV22" s="184">
        <f t="shared" si="48"/>
        <v>13500</v>
      </c>
      <c r="CW22" s="184">
        <f t="shared" si="49"/>
        <v>13500</v>
      </c>
      <c r="CX22" s="184">
        <f t="shared" si="50"/>
        <v>13500</v>
      </c>
      <c r="CY22" s="184">
        <f t="shared" si="51"/>
        <v>13500</v>
      </c>
      <c r="CZ22" s="184">
        <f t="shared" si="52"/>
        <v>13500</v>
      </c>
      <c r="DA22" s="184">
        <f t="shared" si="53"/>
        <v>13500</v>
      </c>
      <c r="DB22" s="189">
        <f t="shared" si="54"/>
        <v>13500</v>
      </c>
      <c r="DD22" s="188" t="str">
        <f t="shared" si="55"/>
        <v>CUMPLE</v>
      </c>
      <c r="DE22" s="184" t="str">
        <f t="shared" si="56"/>
        <v>CUMPLE</v>
      </c>
      <c r="DF22" s="184" t="str">
        <f t="shared" si="57"/>
        <v>CUMPLE</v>
      </c>
      <c r="DG22" s="184" t="str">
        <f t="shared" si="58"/>
        <v>CUMPLE</v>
      </c>
      <c r="DH22" s="184" t="str">
        <f t="shared" si="59"/>
        <v>CUMPLE</v>
      </c>
      <c r="DI22" s="184" t="str">
        <f t="shared" si="60"/>
        <v>CUMPLE</v>
      </c>
      <c r="DJ22" s="184" t="str">
        <f t="shared" si="61"/>
        <v>CUMPLE</v>
      </c>
      <c r="DK22" s="184" t="str">
        <f t="shared" si="62"/>
        <v>CUMPLE</v>
      </c>
      <c r="DL22" s="189" t="str">
        <f t="shared" si="63"/>
        <v>CUMPLE</v>
      </c>
      <c r="DM22" s="156"/>
      <c r="DN22" s="188" t="str">
        <f t="shared" si="64"/>
        <v>CUMPLE</v>
      </c>
      <c r="DO22" s="184" t="str">
        <f t="shared" si="65"/>
        <v>CUMPLE</v>
      </c>
      <c r="DP22" s="184" t="str">
        <f t="shared" si="66"/>
        <v>CUMPLE</v>
      </c>
      <c r="DQ22" s="184" t="str">
        <f t="shared" si="67"/>
        <v>CUMPLE</v>
      </c>
      <c r="DR22" s="184" t="str">
        <f t="shared" si="68"/>
        <v>CUMPLE</v>
      </c>
      <c r="DS22" s="184" t="str">
        <f t="shared" si="69"/>
        <v>CUMPLE</v>
      </c>
      <c r="DT22" s="184" t="str">
        <f t="shared" si="70"/>
        <v>CUMPLE</v>
      </c>
      <c r="DU22" s="184" t="str">
        <f t="shared" si="71"/>
        <v>CUMPLE</v>
      </c>
      <c r="DV22" s="189" t="str">
        <f t="shared" si="72"/>
        <v>CUMPLE</v>
      </c>
      <c r="DW22" s="156"/>
      <c r="DX22" s="188" t="str">
        <f t="shared" si="73"/>
        <v>CUMPLE</v>
      </c>
      <c r="DY22" s="184" t="str">
        <f t="shared" si="74"/>
        <v>CUMPLE</v>
      </c>
      <c r="DZ22" s="184" t="str">
        <f t="shared" si="75"/>
        <v>CUMPLE</v>
      </c>
      <c r="EA22" s="184" t="str">
        <f t="shared" si="76"/>
        <v>CUMPLE</v>
      </c>
      <c r="EB22" s="184" t="str">
        <f t="shared" si="77"/>
        <v>CUMPLE</v>
      </c>
      <c r="EC22" s="184" t="str">
        <f t="shared" si="78"/>
        <v>CUMPLE</v>
      </c>
      <c r="ED22" s="184" t="str">
        <f t="shared" si="79"/>
        <v>CUMPLE</v>
      </c>
      <c r="EE22" s="184" t="str">
        <f t="shared" si="80"/>
        <v>CUMPLE</v>
      </c>
      <c r="EF22" s="189" t="str">
        <f t="shared" si="81"/>
        <v>CUMPLE</v>
      </c>
      <c r="EH22" s="188" t="str">
        <f t="shared" si="6"/>
        <v>CUMPLE</v>
      </c>
      <c r="EI22" s="184" t="str">
        <f t="shared" si="7"/>
        <v>CUMPLE</v>
      </c>
      <c r="EJ22" s="184" t="str">
        <f t="shared" si="8"/>
        <v>CUMPLE</v>
      </c>
      <c r="EK22" s="184" t="str">
        <f t="shared" si="9"/>
        <v>CUMPLE</v>
      </c>
      <c r="EL22" s="184" t="str">
        <f t="shared" si="10"/>
        <v>CUMPLE</v>
      </c>
      <c r="EM22" s="184" t="str">
        <f t="shared" si="11"/>
        <v>CUMPLE</v>
      </c>
      <c r="EN22" s="184" t="str">
        <f t="shared" si="12"/>
        <v>CUMPLE</v>
      </c>
      <c r="EO22" s="184" t="str">
        <f t="shared" si="13"/>
        <v>CUMPLE</v>
      </c>
      <c r="EP22" s="189" t="str">
        <f t="shared" si="14"/>
        <v>CUMPLE</v>
      </c>
    </row>
    <row r="23" spans="2:146" ht="25.5" customHeight="1">
      <c r="B23" s="41">
        <v>16</v>
      </c>
      <c r="C23" s="40" t="s">
        <v>192</v>
      </c>
      <c r="D23" s="7">
        <v>265300</v>
      </c>
      <c r="E23" s="7">
        <v>265300</v>
      </c>
      <c r="F23" s="7">
        <v>265300</v>
      </c>
      <c r="G23" s="7">
        <v>265300</v>
      </c>
      <c r="H23" s="7">
        <v>265300</v>
      </c>
      <c r="I23" s="7">
        <v>265300</v>
      </c>
      <c r="J23" s="7">
        <v>265300</v>
      </c>
      <c r="K23" s="7">
        <v>265300</v>
      </c>
      <c r="L23" s="6">
        <v>172500</v>
      </c>
      <c r="N23" s="41">
        <v>16</v>
      </c>
      <c r="O23" s="40" t="s">
        <v>192</v>
      </c>
      <c r="P23" s="61">
        <v>204281</v>
      </c>
      <c r="Q23" s="61">
        <v>204281</v>
      </c>
      <c r="R23" s="61">
        <v>204281</v>
      </c>
      <c r="S23" s="61">
        <v>204281</v>
      </c>
      <c r="T23" s="61">
        <v>204281</v>
      </c>
      <c r="U23" s="61">
        <v>204281</v>
      </c>
      <c r="V23" s="61">
        <v>204281</v>
      </c>
      <c r="W23" s="61">
        <v>204281</v>
      </c>
      <c r="X23" s="61">
        <v>132825</v>
      </c>
      <c r="Z23" s="41">
        <v>16</v>
      </c>
      <c r="AA23" s="40" t="s">
        <v>192</v>
      </c>
      <c r="AB23" s="80">
        <v>212240</v>
      </c>
      <c r="AC23" s="80">
        <v>212240</v>
      </c>
      <c r="AD23" s="80">
        <v>212240</v>
      </c>
      <c r="AE23" s="80">
        <v>212240</v>
      </c>
      <c r="AF23" s="80">
        <v>212240</v>
      </c>
      <c r="AG23" s="80">
        <v>212240</v>
      </c>
      <c r="AH23" s="80">
        <v>212240</v>
      </c>
      <c r="AI23" s="80">
        <v>212240</v>
      </c>
      <c r="AJ23" s="81">
        <v>138000</v>
      </c>
      <c r="AL23" s="41">
        <v>16</v>
      </c>
      <c r="AM23" s="40" t="s">
        <v>192</v>
      </c>
      <c r="AN23" s="144">
        <v>213000</v>
      </c>
      <c r="AO23" s="144">
        <v>213000</v>
      </c>
      <c r="AP23" s="144">
        <v>213000</v>
      </c>
      <c r="AQ23" s="144">
        <v>213000</v>
      </c>
      <c r="AR23" s="144">
        <v>213000</v>
      </c>
      <c r="AS23" s="144">
        <v>213000</v>
      </c>
      <c r="AT23" s="144">
        <v>213000</v>
      </c>
      <c r="AU23" s="144">
        <v>213000</v>
      </c>
      <c r="AV23" s="145">
        <v>140000</v>
      </c>
      <c r="AW23" s="204"/>
      <c r="AX23" s="231">
        <v>16</v>
      </c>
      <c r="AY23" s="232" t="s">
        <v>192</v>
      </c>
      <c r="AZ23" s="229">
        <v>225505</v>
      </c>
      <c r="BA23" s="229">
        <v>225505</v>
      </c>
      <c r="BB23" s="229">
        <v>225505</v>
      </c>
      <c r="BC23" s="229">
        <v>225505</v>
      </c>
      <c r="BD23" s="229">
        <v>225505</v>
      </c>
      <c r="BE23" s="229">
        <v>225505</v>
      </c>
      <c r="BF23" s="229">
        <v>225505</v>
      </c>
      <c r="BG23" s="229">
        <v>225505</v>
      </c>
      <c r="BH23" s="230">
        <v>146625</v>
      </c>
      <c r="BI23" s="271"/>
      <c r="BJ23" s="271"/>
      <c r="BK23" s="33" t="b">
        <f t="shared" si="15"/>
        <v>1</v>
      </c>
      <c r="BL23" s="20" t="b">
        <f t="shared" si="16"/>
        <v>1</v>
      </c>
      <c r="BM23" s="20" t="b">
        <f t="shared" si="17"/>
        <v>1</v>
      </c>
      <c r="BN23" s="180" t="b">
        <f t="shared" si="18"/>
        <v>1</v>
      </c>
      <c r="BP23" s="188">
        <f t="shared" si="19"/>
        <v>61019</v>
      </c>
      <c r="BQ23" s="184">
        <f t="shared" si="20"/>
        <v>61019</v>
      </c>
      <c r="BR23" s="184">
        <f t="shared" si="21"/>
        <v>61019</v>
      </c>
      <c r="BS23" s="184">
        <f t="shared" si="22"/>
        <v>61019</v>
      </c>
      <c r="BT23" s="184">
        <f t="shared" si="23"/>
        <v>61019</v>
      </c>
      <c r="BU23" s="184">
        <f t="shared" si="24"/>
        <v>61019</v>
      </c>
      <c r="BV23" s="184">
        <f t="shared" si="25"/>
        <v>61019</v>
      </c>
      <c r="BW23" s="184">
        <f t="shared" si="26"/>
        <v>61019</v>
      </c>
      <c r="BX23" s="189">
        <f t="shared" si="27"/>
        <v>39675</v>
      </c>
      <c r="BY23" s="156"/>
      <c r="BZ23" s="188">
        <f t="shared" si="28"/>
        <v>53060</v>
      </c>
      <c r="CA23" s="184">
        <f t="shared" si="29"/>
        <v>53060</v>
      </c>
      <c r="CB23" s="184">
        <f t="shared" si="30"/>
        <v>53060</v>
      </c>
      <c r="CC23" s="184">
        <f t="shared" si="31"/>
        <v>53060</v>
      </c>
      <c r="CD23" s="184">
        <f t="shared" si="32"/>
        <v>53060</v>
      </c>
      <c r="CE23" s="184">
        <f t="shared" si="33"/>
        <v>53060</v>
      </c>
      <c r="CF23" s="184">
        <f t="shared" si="34"/>
        <v>53060</v>
      </c>
      <c r="CG23" s="184">
        <f t="shared" si="35"/>
        <v>53060</v>
      </c>
      <c r="CH23" s="189">
        <f t="shared" si="36"/>
        <v>34500</v>
      </c>
      <c r="CI23" s="156"/>
      <c r="CJ23" s="188">
        <f t="shared" si="37"/>
        <v>52300</v>
      </c>
      <c r="CK23" s="184">
        <f t="shared" si="38"/>
        <v>52300</v>
      </c>
      <c r="CL23" s="184">
        <f t="shared" si="39"/>
        <v>52300</v>
      </c>
      <c r="CM23" s="184">
        <f t="shared" si="40"/>
        <v>52300</v>
      </c>
      <c r="CN23" s="184">
        <f t="shared" si="41"/>
        <v>52300</v>
      </c>
      <c r="CO23" s="184">
        <f t="shared" si="42"/>
        <v>52300</v>
      </c>
      <c r="CP23" s="184">
        <f t="shared" si="43"/>
        <v>52300</v>
      </c>
      <c r="CQ23" s="184">
        <f t="shared" si="44"/>
        <v>52300</v>
      </c>
      <c r="CR23" s="189">
        <f t="shared" si="45"/>
        <v>32500</v>
      </c>
      <c r="CS23" s="156"/>
      <c r="CT23" s="188">
        <f t="shared" si="46"/>
        <v>39795</v>
      </c>
      <c r="CU23" s="184">
        <f t="shared" si="47"/>
        <v>39795</v>
      </c>
      <c r="CV23" s="184">
        <f t="shared" si="48"/>
        <v>39795</v>
      </c>
      <c r="CW23" s="184">
        <f t="shared" si="49"/>
        <v>39795</v>
      </c>
      <c r="CX23" s="184">
        <f t="shared" si="50"/>
        <v>39795</v>
      </c>
      <c r="CY23" s="184">
        <f t="shared" si="51"/>
        <v>39795</v>
      </c>
      <c r="CZ23" s="184">
        <f t="shared" si="52"/>
        <v>39795</v>
      </c>
      <c r="DA23" s="184">
        <f t="shared" si="53"/>
        <v>39795</v>
      </c>
      <c r="DB23" s="189">
        <f t="shared" si="54"/>
        <v>25875</v>
      </c>
      <c r="DD23" s="188" t="str">
        <f t="shared" si="55"/>
        <v>CUMPLE</v>
      </c>
      <c r="DE23" s="184" t="str">
        <f t="shared" si="56"/>
        <v>CUMPLE</v>
      </c>
      <c r="DF23" s="184" t="str">
        <f t="shared" si="57"/>
        <v>CUMPLE</v>
      </c>
      <c r="DG23" s="184" t="str">
        <f t="shared" si="58"/>
        <v>CUMPLE</v>
      </c>
      <c r="DH23" s="184" t="str">
        <f t="shared" si="59"/>
        <v>CUMPLE</v>
      </c>
      <c r="DI23" s="184" t="str">
        <f t="shared" si="60"/>
        <v>CUMPLE</v>
      </c>
      <c r="DJ23" s="184" t="str">
        <f t="shared" si="61"/>
        <v>CUMPLE</v>
      </c>
      <c r="DK23" s="184" t="str">
        <f t="shared" si="62"/>
        <v>CUMPLE</v>
      </c>
      <c r="DL23" s="189" t="str">
        <f t="shared" si="63"/>
        <v>CUMPLE</v>
      </c>
      <c r="DM23" s="156"/>
      <c r="DN23" s="188" t="str">
        <f t="shared" si="64"/>
        <v>CUMPLE</v>
      </c>
      <c r="DO23" s="184" t="str">
        <f t="shared" si="65"/>
        <v>CUMPLE</v>
      </c>
      <c r="DP23" s="184" t="str">
        <f t="shared" si="66"/>
        <v>CUMPLE</v>
      </c>
      <c r="DQ23" s="184" t="str">
        <f t="shared" si="67"/>
        <v>CUMPLE</v>
      </c>
      <c r="DR23" s="184" t="str">
        <f t="shared" si="68"/>
        <v>CUMPLE</v>
      </c>
      <c r="DS23" s="184" t="str">
        <f t="shared" si="69"/>
        <v>CUMPLE</v>
      </c>
      <c r="DT23" s="184" t="str">
        <f t="shared" si="70"/>
        <v>CUMPLE</v>
      </c>
      <c r="DU23" s="184" t="str">
        <f t="shared" si="71"/>
        <v>CUMPLE</v>
      </c>
      <c r="DV23" s="189" t="str">
        <f t="shared" si="72"/>
        <v>CUMPLE</v>
      </c>
      <c r="DW23" s="156"/>
      <c r="DX23" s="188" t="str">
        <f t="shared" si="73"/>
        <v>CUMPLE</v>
      </c>
      <c r="DY23" s="184" t="str">
        <f t="shared" si="74"/>
        <v>CUMPLE</v>
      </c>
      <c r="DZ23" s="184" t="str">
        <f t="shared" si="75"/>
        <v>CUMPLE</v>
      </c>
      <c r="EA23" s="184" t="str">
        <f t="shared" si="76"/>
        <v>CUMPLE</v>
      </c>
      <c r="EB23" s="184" t="str">
        <f t="shared" si="77"/>
        <v>CUMPLE</v>
      </c>
      <c r="EC23" s="184" t="str">
        <f t="shared" si="78"/>
        <v>CUMPLE</v>
      </c>
      <c r="ED23" s="184" t="str">
        <f t="shared" si="79"/>
        <v>CUMPLE</v>
      </c>
      <c r="EE23" s="184" t="str">
        <f t="shared" si="80"/>
        <v>CUMPLE</v>
      </c>
      <c r="EF23" s="189" t="str">
        <f t="shared" si="81"/>
        <v>CUMPLE</v>
      </c>
      <c r="EH23" s="188" t="str">
        <f t="shared" si="6"/>
        <v>CUMPLE</v>
      </c>
      <c r="EI23" s="184" t="str">
        <f t="shared" si="7"/>
        <v>CUMPLE</v>
      </c>
      <c r="EJ23" s="184" t="str">
        <f t="shared" si="8"/>
        <v>CUMPLE</v>
      </c>
      <c r="EK23" s="184" t="str">
        <f t="shared" si="9"/>
        <v>CUMPLE</v>
      </c>
      <c r="EL23" s="184" t="str">
        <f t="shared" si="10"/>
        <v>CUMPLE</v>
      </c>
      <c r="EM23" s="184" t="str">
        <f t="shared" si="11"/>
        <v>CUMPLE</v>
      </c>
      <c r="EN23" s="184" t="str">
        <f t="shared" si="12"/>
        <v>CUMPLE</v>
      </c>
      <c r="EO23" s="184" t="str">
        <f t="shared" si="13"/>
        <v>CUMPLE</v>
      </c>
      <c r="EP23" s="189" t="str">
        <f t="shared" si="14"/>
        <v>CUMPLE</v>
      </c>
    </row>
    <row r="24" spans="2:146" ht="25.5" customHeight="1" thickBot="1">
      <c r="B24" s="41">
        <v>17</v>
      </c>
      <c r="C24" s="40" t="s">
        <v>191</v>
      </c>
      <c r="D24" s="7">
        <v>451600</v>
      </c>
      <c r="E24" s="7">
        <v>451600</v>
      </c>
      <c r="F24" s="7">
        <v>451600</v>
      </c>
      <c r="G24" s="7">
        <v>451600</v>
      </c>
      <c r="H24" s="7">
        <v>451600</v>
      </c>
      <c r="I24" s="7">
        <v>451600</v>
      </c>
      <c r="J24" s="7">
        <v>451600</v>
      </c>
      <c r="K24" s="7">
        <v>451600</v>
      </c>
      <c r="L24" s="6">
        <v>289900</v>
      </c>
      <c r="N24" s="41">
        <v>17</v>
      </c>
      <c r="O24" s="40" t="s">
        <v>191</v>
      </c>
      <c r="P24" s="61">
        <v>347732</v>
      </c>
      <c r="Q24" s="61">
        <v>347732</v>
      </c>
      <c r="R24" s="61">
        <v>347732</v>
      </c>
      <c r="S24" s="61">
        <v>347732</v>
      </c>
      <c r="T24" s="61">
        <v>347732</v>
      </c>
      <c r="U24" s="61">
        <v>347732</v>
      </c>
      <c r="V24" s="61">
        <v>347732</v>
      </c>
      <c r="W24" s="61">
        <v>347732</v>
      </c>
      <c r="X24" s="61">
        <v>223223</v>
      </c>
      <c r="Z24" s="41">
        <v>17</v>
      </c>
      <c r="AA24" s="40" t="s">
        <v>191</v>
      </c>
      <c r="AB24" s="80">
        <v>361280</v>
      </c>
      <c r="AC24" s="80">
        <v>361280</v>
      </c>
      <c r="AD24" s="80">
        <v>361280</v>
      </c>
      <c r="AE24" s="80">
        <v>361280</v>
      </c>
      <c r="AF24" s="80">
        <v>361280</v>
      </c>
      <c r="AG24" s="80">
        <v>361280</v>
      </c>
      <c r="AH24" s="80">
        <v>361280</v>
      </c>
      <c r="AI24" s="80">
        <v>361280</v>
      </c>
      <c r="AJ24" s="81">
        <v>231920</v>
      </c>
      <c r="AL24" s="41">
        <v>17</v>
      </c>
      <c r="AM24" s="40" t="s">
        <v>191</v>
      </c>
      <c r="AN24" s="144">
        <v>362000</v>
      </c>
      <c r="AO24" s="144">
        <v>362000</v>
      </c>
      <c r="AP24" s="144">
        <v>362000</v>
      </c>
      <c r="AQ24" s="144">
        <v>362000</v>
      </c>
      <c r="AR24" s="144">
        <v>362000</v>
      </c>
      <c r="AS24" s="144">
        <v>362000</v>
      </c>
      <c r="AT24" s="144">
        <v>362000</v>
      </c>
      <c r="AU24" s="144">
        <v>362000</v>
      </c>
      <c r="AV24" s="145">
        <v>235000</v>
      </c>
      <c r="AW24" s="204"/>
      <c r="AX24" s="231">
        <v>17</v>
      </c>
      <c r="AY24" s="232" t="s">
        <v>191</v>
      </c>
      <c r="AZ24" s="229">
        <v>383860</v>
      </c>
      <c r="BA24" s="229">
        <v>383860</v>
      </c>
      <c r="BB24" s="229">
        <v>383860</v>
      </c>
      <c r="BC24" s="229">
        <v>383860</v>
      </c>
      <c r="BD24" s="229">
        <v>383860</v>
      </c>
      <c r="BE24" s="229">
        <v>383860</v>
      </c>
      <c r="BF24" s="229">
        <v>383860</v>
      </c>
      <c r="BG24" s="229">
        <v>383860</v>
      </c>
      <c r="BH24" s="230">
        <v>246415</v>
      </c>
      <c r="BI24" s="271"/>
      <c r="BJ24" s="271"/>
      <c r="BK24" s="33" t="b">
        <f t="shared" si="15"/>
        <v>1</v>
      </c>
      <c r="BL24" s="20" t="b">
        <f t="shared" si="16"/>
        <v>1</v>
      </c>
      <c r="BM24" s="20" t="b">
        <f t="shared" si="17"/>
        <v>1</v>
      </c>
      <c r="BN24" s="180" t="b">
        <f t="shared" si="18"/>
        <v>1</v>
      </c>
      <c r="BP24" s="188">
        <f t="shared" si="19"/>
        <v>103868</v>
      </c>
      <c r="BQ24" s="184">
        <f t="shared" si="20"/>
        <v>103868</v>
      </c>
      <c r="BR24" s="184">
        <f t="shared" si="21"/>
        <v>103868</v>
      </c>
      <c r="BS24" s="184">
        <f t="shared" si="22"/>
        <v>103868</v>
      </c>
      <c r="BT24" s="184">
        <f t="shared" si="23"/>
        <v>103868</v>
      </c>
      <c r="BU24" s="184">
        <f t="shared" si="24"/>
        <v>103868</v>
      </c>
      <c r="BV24" s="184">
        <f t="shared" si="25"/>
        <v>103868</v>
      </c>
      <c r="BW24" s="184">
        <f t="shared" si="26"/>
        <v>103868</v>
      </c>
      <c r="BX24" s="189">
        <f t="shared" si="27"/>
        <v>66677</v>
      </c>
      <c r="BY24" s="156"/>
      <c r="BZ24" s="188">
        <f t="shared" si="28"/>
        <v>90320</v>
      </c>
      <c r="CA24" s="184">
        <f t="shared" si="29"/>
        <v>90320</v>
      </c>
      <c r="CB24" s="184">
        <f t="shared" si="30"/>
        <v>90320</v>
      </c>
      <c r="CC24" s="184">
        <f t="shared" si="31"/>
        <v>90320</v>
      </c>
      <c r="CD24" s="184">
        <f t="shared" si="32"/>
        <v>90320</v>
      </c>
      <c r="CE24" s="184">
        <f t="shared" si="33"/>
        <v>90320</v>
      </c>
      <c r="CF24" s="184">
        <f t="shared" si="34"/>
        <v>90320</v>
      </c>
      <c r="CG24" s="184">
        <f t="shared" si="35"/>
        <v>90320</v>
      </c>
      <c r="CH24" s="189">
        <f t="shared" si="36"/>
        <v>57980</v>
      </c>
      <c r="CI24" s="156"/>
      <c r="CJ24" s="188">
        <f t="shared" si="37"/>
        <v>89600</v>
      </c>
      <c r="CK24" s="184">
        <f t="shared" si="38"/>
        <v>89600</v>
      </c>
      <c r="CL24" s="184">
        <f t="shared" si="39"/>
        <v>89600</v>
      </c>
      <c r="CM24" s="184">
        <f t="shared" si="40"/>
        <v>89600</v>
      </c>
      <c r="CN24" s="184">
        <f t="shared" si="41"/>
        <v>89600</v>
      </c>
      <c r="CO24" s="184">
        <f t="shared" si="42"/>
        <v>89600</v>
      </c>
      <c r="CP24" s="184">
        <f t="shared" si="43"/>
        <v>89600</v>
      </c>
      <c r="CQ24" s="184">
        <f t="shared" si="44"/>
        <v>89600</v>
      </c>
      <c r="CR24" s="189">
        <f t="shared" si="45"/>
        <v>54900</v>
      </c>
      <c r="CS24" s="156"/>
      <c r="CT24" s="188">
        <f t="shared" si="46"/>
        <v>67740</v>
      </c>
      <c r="CU24" s="184">
        <f t="shared" si="47"/>
        <v>67740</v>
      </c>
      <c r="CV24" s="184">
        <f t="shared" si="48"/>
        <v>67740</v>
      </c>
      <c r="CW24" s="184">
        <f t="shared" si="49"/>
        <v>67740</v>
      </c>
      <c r="CX24" s="184">
        <f t="shared" si="50"/>
        <v>67740</v>
      </c>
      <c r="CY24" s="184">
        <f t="shared" si="51"/>
        <v>67740</v>
      </c>
      <c r="CZ24" s="184">
        <f t="shared" si="52"/>
        <v>67740</v>
      </c>
      <c r="DA24" s="184">
        <f t="shared" si="53"/>
        <v>67740</v>
      </c>
      <c r="DB24" s="189">
        <f t="shared" si="54"/>
        <v>43485</v>
      </c>
      <c r="DD24" s="188" t="str">
        <f t="shared" si="55"/>
        <v>CUMPLE</v>
      </c>
      <c r="DE24" s="184" t="str">
        <f t="shared" si="56"/>
        <v>CUMPLE</v>
      </c>
      <c r="DF24" s="184" t="str">
        <f t="shared" si="57"/>
        <v>CUMPLE</v>
      </c>
      <c r="DG24" s="184" t="str">
        <f t="shared" si="58"/>
        <v>CUMPLE</v>
      </c>
      <c r="DH24" s="184" t="str">
        <f t="shared" si="59"/>
        <v>CUMPLE</v>
      </c>
      <c r="DI24" s="184" t="str">
        <f t="shared" si="60"/>
        <v>CUMPLE</v>
      </c>
      <c r="DJ24" s="184" t="str">
        <f t="shared" si="61"/>
        <v>CUMPLE</v>
      </c>
      <c r="DK24" s="184" t="str">
        <f t="shared" si="62"/>
        <v>CUMPLE</v>
      </c>
      <c r="DL24" s="189" t="str">
        <f t="shared" si="63"/>
        <v>CUMPLE</v>
      </c>
      <c r="DM24" s="156"/>
      <c r="DN24" s="188" t="str">
        <f t="shared" si="64"/>
        <v>CUMPLE</v>
      </c>
      <c r="DO24" s="184" t="str">
        <f t="shared" si="65"/>
        <v>CUMPLE</v>
      </c>
      <c r="DP24" s="184" t="str">
        <f t="shared" si="66"/>
        <v>CUMPLE</v>
      </c>
      <c r="DQ24" s="184" t="str">
        <f t="shared" si="67"/>
        <v>CUMPLE</v>
      </c>
      <c r="DR24" s="184" t="str">
        <f t="shared" si="68"/>
        <v>CUMPLE</v>
      </c>
      <c r="DS24" s="184" t="str">
        <f t="shared" si="69"/>
        <v>CUMPLE</v>
      </c>
      <c r="DT24" s="184" t="str">
        <f t="shared" si="70"/>
        <v>CUMPLE</v>
      </c>
      <c r="DU24" s="184" t="str">
        <f t="shared" si="71"/>
        <v>CUMPLE</v>
      </c>
      <c r="DV24" s="189" t="str">
        <f t="shared" si="72"/>
        <v>CUMPLE</v>
      </c>
      <c r="DW24" s="156"/>
      <c r="DX24" s="188" t="str">
        <f t="shared" si="73"/>
        <v>CUMPLE</v>
      </c>
      <c r="DY24" s="184" t="str">
        <f t="shared" si="74"/>
        <v>CUMPLE</v>
      </c>
      <c r="DZ24" s="184" t="str">
        <f t="shared" si="75"/>
        <v>CUMPLE</v>
      </c>
      <c r="EA24" s="184" t="str">
        <f t="shared" si="76"/>
        <v>CUMPLE</v>
      </c>
      <c r="EB24" s="184" t="str">
        <f t="shared" si="77"/>
        <v>CUMPLE</v>
      </c>
      <c r="EC24" s="184" t="str">
        <f t="shared" si="78"/>
        <v>CUMPLE</v>
      </c>
      <c r="ED24" s="184" t="str">
        <f t="shared" si="79"/>
        <v>CUMPLE</v>
      </c>
      <c r="EE24" s="184" t="str">
        <f t="shared" si="80"/>
        <v>CUMPLE</v>
      </c>
      <c r="EF24" s="189" t="str">
        <f t="shared" si="81"/>
        <v>CUMPLE</v>
      </c>
      <c r="EH24" s="188" t="str">
        <f t="shared" si="6"/>
        <v>CUMPLE</v>
      </c>
      <c r="EI24" s="184" t="str">
        <f t="shared" si="7"/>
        <v>CUMPLE</v>
      </c>
      <c r="EJ24" s="184" t="str">
        <f t="shared" si="8"/>
        <v>CUMPLE</v>
      </c>
      <c r="EK24" s="184" t="str">
        <f t="shared" si="9"/>
        <v>CUMPLE</v>
      </c>
      <c r="EL24" s="184" t="str">
        <f t="shared" si="10"/>
        <v>CUMPLE</v>
      </c>
      <c r="EM24" s="184" t="str">
        <f t="shared" si="11"/>
        <v>CUMPLE</v>
      </c>
      <c r="EN24" s="184" t="str">
        <f t="shared" si="12"/>
        <v>CUMPLE</v>
      </c>
      <c r="EO24" s="184" t="str">
        <f t="shared" si="13"/>
        <v>CUMPLE</v>
      </c>
      <c r="EP24" s="189" t="str">
        <f t="shared" si="14"/>
        <v>CUMPLE</v>
      </c>
    </row>
    <row r="25" spans="2:146" ht="25.5" customHeight="1" thickBot="1">
      <c r="B25" s="388" t="s">
        <v>190</v>
      </c>
      <c r="C25" s="389"/>
      <c r="D25" s="389"/>
      <c r="E25" s="389"/>
      <c r="F25" s="389"/>
      <c r="G25" s="389"/>
      <c r="H25" s="389"/>
      <c r="I25" s="389"/>
      <c r="J25" s="389"/>
      <c r="K25" s="389"/>
      <c r="L25" s="390"/>
      <c r="N25" s="455" t="s">
        <v>190</v>
      </c>
      <c r="O25" s="456"/>
      <c r="P25" s="456"/>
      <c r="Q25" s="456"/>
      <c r="R25" s="456"/>
      <c r="S25" s="456"/>
      <c r="T25" s="456"/>
      <c r="U25" s="456"/>
      <c r="V25" s="456"/>
      <c r="W25" s="456"/>
      <c r="X25" s="457"/>
      <c r="Z25" s="391" t="s">
        <v>190</v>
      </c>
      <c r="AA25" s="392"/>
      <c r="AB25" s="392"/>
      <c r="AC25" s="392"/>
      <c r="AD25" s="392"/>
      <c r="AE25" s="392"/>
      <c r="AF25" s="392"/>
      <c r="AG25" s="392"/>
      <c r="AH25" s="392"/>
      <c r="AI25" s="392"/>
      <c r="AJ25" s="393"/>
      <c r="AL25" s="391" t="s">
        <v>190</v>
      </c>
      <c r="AM25" s="392"/>
      <c r="AN25" s="392"/>
      <c r="AO25" s="392"/>
      <c r="AP25" s="392"/>
      <c r="AQ25" s="392"/>
      <c r="AR25" s="392"/>
      <c r="AS25" s="392"/>
      <c r="AT25" s="392"/>
      <c r="AU25" s="392"/>
      <c r="AV25" s="393"/>
      <c r="AW25" s="203"/>
      <c r="AX25" s="394" t="s">
        <v>190</v>
      </c>
      <c r="AY25" s="395"/>
      <c r="AZ25" s="395"/>
      <c r="BA25" s="395"/>
      <c r="BB25" s="395"/>
      <c r="BC25" s="395"/>
      <c r="BD25" s="395"/>
      <c r="BE25" s="395"/>
      <c r="BF25" s="395"/>
      <c r="BG25" s="395"/>
      <c r="BH25" s="396"/>
      <c r="BI25" s="270"/>
      <c r="BJ25" s="270"/>
      <c r="BK25" s="33" t="b">
        <f t="shared" si="15"/>
        <v>1</v>
      </c>
      <c r="BL25" s="20" t="b">
        <f t="shared" si="16"/>
        <v>1</v>
      </c>
      <c r="BM25" s="20" t="b">
        <f t="shared" si="17"/>
        <v>1</v>
      </c>
      <c r="BN25" s="180" t="b">
        <f t="shared" si="18"/>
        <v>1</v>
      </c>
      <c r="BP25" s="188">
        <f t="shared" si="19"/>
        <v>0</v>
      </c>
      <c r="BQ25" s="184">
        <f t="shared" si="20"/>
        <v>0</v>
      </c>
      <c r="BR25" s="184">
        <f t="shared" si="21"/>
        <v>0</v>
      </c>
      <c r="BS25" s="184">
        <f t="shared" si="22"/>
        <v>0</v>
      </c>
      <c r="BT25" s="184">
        <f t="shared" si="23"/>
        <v>0</v>
      </c>
      <c r="BU25" s="184">
        <f t="shared" si="24"/>
        <v>0</v>
      </c>
      <c r="BV25" s="184">
        <f t="shared" si="25"/>
        <v>0</v>
      </c>
      <c r="BW25" s="184">
        <f t="shared" si="26"/>
        <v>0</v>
      </c>
      <c r="BX25" s="189">
        <f t="shared" si="27"/>
        <v>0</v>
      </c>
      <c r="BY25" s="156"/>
      <c r="BZ25" s="188">
        <f t="shared" si="28"/>
        <v>0</v>
      </c>
      <c r="CA25" s="184">
        <f t="shared" si="29"/>
        <v>0</v>
      </c>
      <c r="CB25" s="184">
        <f t="shared" si="30"/>
        <v>0</v>
      </c>
      <c r="CC25" s="184">
        <f t="shared" si="31"/>
        <v>0</v>
      </c>
      <c r="CD25" s="184">
        <f t="shared" si="32"/>
        <v>0</v>
      </c>
      <c r="CE25" s="184">
        <f t="shared" si="33"/>
        <v>0</v>
      </c>
      <c r="CF25" s="184">
        <f t="shared" si="34"/>
        <v>0</v>
      </c>
      <c r="CG25" s="184">
        <f t="shared" si="35"/>
        <v>0</v>
      </c>
      <c r="CH25" s="189">
        <f t="shared" si="36"/>
        <v>0</v>
      </c>
      <c r="CI25" s="156"/>
      <c r="CJ25" s="188">
        <f t="shared" si="37"/>
        <v>0</v>
      </c>
      <c r="CK25" s="184">
        <f t="shared" si="38"/>
        <v>0</v>
      </c>
      <c r="CL25" s="184">
        <f t="shared" si="39"/>
        <v>0</v>
      </c>
      <c r="CM25" s="184">
        <f t="shared" si="40"/>
        <v>0</v>
      </c>
      <c r="CN25" s="184">
        <f t="shared" si="41"/>
        <v>0</v>
      </c>
      <c r="CO25" s="184">
        <f t="shared" si="42"/>
        <v>0</v>
      </c>
      <c r="CP25" s="184">
        <f t="shared" si="43"/>
        <v>0</v>
      </c>
      <c r="CQ25" s="184">
        <f t="shared" si="44"/>
        <v>0</v>
      </c>
      <c r="CR25" s="189">
        <f t="shared" si="45"/>
        <v>0</v>
      </c>
      <c r="CS25" s="156"/>
      <c r="CT25" s="188">
        <f t="shared" si="46"/>
        <v>0</v>
      </c>
      <c r="CU25" s="184">
        <f t="shared" si="47"/>
        <v>0</v>
      </c>
      <c r="CV25" s="184">
        <f t="shared" si="48"/>
        <v>0</v>
      </c>
      <c r="CW25" s="184">
        <f t="shared" si="49"/>
        <v>0</v>
      </c>
      <c r="CX25" s="184">
        <f t="shared" si="50"/>
        <v>0</v>
      </c>
      <c r="CY25" s="184">
        <f t="shared" si="51"/>
        <v>0</v>
      </c>
      <c r="CZ25" s="184">
        <f t="shared" si="52"/>
        <v>0</v>
      </c>
      <c r="DA25" s="184">
        <f t="shared" si="53"/>
        <v>0</v>
      </c>
      <c r="DB25" s="189">
        <f t="shared" si="54"/>
        <v>0</v>
      </c>
      <c r="DD25" s="188" t="str">
        <f t="shared" si="55"/>
        <v>CUMPLE</v>
      </c>
      <c r="DE25" s="184" t="str">
        <f t="shared" si="56"/>
        <v>CUMPLE</v>
      </c>
      <c r="DF25" s="184" t="str">
        <f t="shared" si="57"/>
        <v>CUMPLE</v>
      </c>
      <c r="DG25" s="184" t="str">
        <f t="shared" si="58"/>
        <v>CUMPLE</v>
      </c>
      <c r="DH25" s="184" t="str">
        <f t="shared" si="59"/>
        <v>CUMPLE</v>
      </c>
      <c r="DI25" s="184" t="str">
        <f t="shared" si="60"/>
        <v>CUMPLE</v>
      </c>
      <c r="DJ25" s="184" t="str">
        <f t="shared" si="61"/>
        <v>CUMPLE</v>
      </c>
      <c r="DK25" s="184" t="str">
        <f t="shared" si="62"/>
        <v>CUMPLE</v>
      </c>
      <c r="DL25" s="189" t="str">
        <f t="shared" si="63"/>
        <v>CUMPLE</v>
      </c>
      <c r="DM25" s="156"/>
      <c r="DN25" s="188" t="str">
        <f t="shared" si="64"/>
        <v>CUMPLE</v>
      </c>
      <c r="DO25" s="184" t="str">
        <f t="shared" si="65"/>
        <v>CUMPLE</v>
      </c>
      <c r="DP25" s="184" t="str">
        <f t="shared" si="66"/>
        <v>CUMPLE</v>
      </c>
      <c r="DQ25" s="184" t="str">
        <f t="shared" si="67"/>
        <v>CUMPLE</v>
      </c>
      <c r="DR25" s="184" t="str">
        <f t="shared" si="68"/>
        <v>CUMPLE</v>
      </c>
      <c r="DS25" s="184" t="str">
        <f t="shared" si="69"/>
        <v>CUMPLE</v>
      </c>
      <c r="DT25" s="184" t="str">
        <f t="shared" si="70"/>
        <v>CUMPLE</v>
      </c>
      <c r="DU25" s="184" t="str">
        <f t="shared" si="71"/>
        <v>CUMPLE</v>
      </c>
      <c r="DV25" s="189" t="str">
        <f t="shared" si="72"/>
        <v>CUMPLE</v>
      </c>
      <c r="DW25" s="156"/>
      <c r="DX25" s="188" t="str">
        <f t="shared" si="73"/>
        <v>CUMPLE</v>
      </c>
      <c r="DY25" s="184" t="str">
        <f t="shared" si="74"/>
        <v>CUMPLE</v>
      </c>
      <c r="DZ25" s="184" t="str">
        <f t="shared" si="75"/>
        <v>CUMPLE</v>
      </c>
      <c r="EA25" s="184" t="str">
        <f t="shared" si="76"/>
        <v>CUMPLE</v>
      </c>
      <c r="EB25" s="184" t="str">
        <f t="shared" si="77"/>
        <v>CUMPLE</v>
      </c>
      <c r="EC25" s="184" t="str">
        <f t="shared" si="78"/>
        <v>CUMPLE</v>
      </c>
      <c r="ED25" s="184" t="str">
        <f t="shared" si="79"/>
        <v>CUMPLE</v>
      </c>
      <c r="EE25" s="184" t="str">
        <f t="shared" si="80"/>
        <v>CUMPLE</v>
      </c>
      <c r="EF25" s="189" t="str">
        <f t="shared" si="81"/>
        <v>CUMPLE</v>
      </c>
      <c r="EH25" s="188" t="str">
        <f t="shared" si="6"/>
        <v>CUMPLE</v>
      </c>
      <c r="EI25" s="184" t="str">
        <f t="shared" si="7"/>
        <v>CUMPLE</v>
      </c>
      <c r="EJ25" s="184" t="str">
        <f t="shared" si="8"/>
        <v>CUMPLE</v>
      </c>
      <c r="EK25" s="184" t="str">
        <f t="shared" si="9"/>
        <v>CUMPLE</v>
      </c>
      <c r="EL25" s="184" t="str">
        <f t="shared" si="10"/>
        <v>CUMPLE</v>
      </c>
      <c r="EM25" s="184" t="str">
        <f t="shared" si="11"/>
        <v>CUMPLE</v>
      </c>
      <c r="EN25" s="184" t="str">
        <f t="shared" si="12"/>
        <v>CUMPLE</v>
      </c>
      <c r="EO25" s="184" t="str">
        <f t="shared" si="13"/>
        <v>CUMPLE</v>
      </c>
      <c r="EP25" s="189" t="str">
        <f t="shared" si="14"/>
        <v>CUMPLE</v>
      </c>
    </row>
    <row r="26" spans="2:146" ht="25.5" customHeight="1">
      <c r="B26" s="26">
        <v>18</v>
      </c>
      <c r="C26" s="39" t="s">
        <v>189</v>
      </c>
      <c r="D26" s="7">
        <v>280650</v>
      </c>
      <c r="E26" s="7">
        <v>280650</v>
      </c>
      <c r="F26" s="7">
        <v>280650</v>
      </c>
      <c r="G26" s="7">
        <v>280650</v>
      </c>
      <c r="H26" s="7">
        <v>280650</v>
      </c>
      <c r="I26" s="7">
        <v>280650</v>
      </c>
      <c r="J26" s="7">
        <v>280650</v>
      </c>
      <c r="K26" s="7">
        <v>280650</v>
      </c>
      <c r="L26" s="6">
        <v>590200</v>
      </c>
      <c r="N26" s="26">
        <v>18</v>
      </c>
      <c r="O26" s="63" t="s">
        <v>189</v>
      </c>
      <c r="P26" s="61">
        <v>216100.5</v>
      </c>
      <c r="Q26" s="61">
        <v>216100.5</v>
      </c>
      <c r="R26" s="61">
        <v>216100.5</v>
      </c>
      <c r="S26" s="61">
        <v>216100.5</v>
      </c>
      <c r="T26" s="61">
        <v>216100.5</v>
      </c>
      <c r="U26" s="61">
        <v>216100.5</v>
      </c>
      <c r="V26" s="61">
        <v>216100.5</v>
      </c>
      <c r="W26" s="61">
        <v>216100.5</v>
      </c>
      <c r="X26" s="61">
        <v>454454</v>
      </c>
      <c r="Z26" s="26">
        <v>18</v>
      </c>
      <c r="AA26" s="63" t="s">
        <v>189</v>
      </c>
      <c r="AB26" s="82">
        <v>224520</v>
      </c>
      <c r="AC26" s="82">
        <v>224520</v>
      </c>
      <c r="AD26" s="82">
        <v>224520</v>
      </c>
      <c r="AE26" s="82">
        <v>224520</v>
      </c>
      <c r="AF26" s="82">
        <v>224520</v>
      </c>
      <c r="AG26" s="82">
        <v>224520</v>
      </c>
      <c r="AH26" s="82">
        <v>224520</v>
      </c>
      <c r="AI26" s="82">
        <v>224520</v>
      </c>
      <c r="AJ26" s="83">
        <v>472160</v>
      </c>
      <c r="AL26" s="26">
        <v>18</v>
      </c>
      <c r="AM26" s="63" t="s">
        <v>189</v>
      </c>
      <c r="AN26" s="136">
        <v>239000</v>
      </c>
      <c r="AO26" s="136">
        <v>239000</v>
      </c>
      <c r="AP26" s="136">
        <v>239000</v>
      </c>
      <c r="AQ26" s="136">
        <v>239000</v>
      </c>
      <c r="AR26" s="136">
        <v>239000</v>
      </c>
      <c r="AS26" s="136">
        <v>239000</v>
      </c>
      <c r="AT26" s="136">
        <v>239000</v>
      </c>
      <c r="AU26" s="136">
        <v>239000</v>
      </c>
      <c r="AV26" s="137">
        <v>478000</v>
      </c>
      <c r="AW26" s="204"/>
      <c r="AX26" s="215">
        <v>18</v>
      </c>
      <c r="AY26" s="233" t="s">
        <v>189</v>
      </c>
      <c r="AZ26" s="217">
        <v>238552.5</v>
      </c>
      <c r="BA26" s="217">
        <v>238552.5</v>
      </c>
      <c r="BB26" s="217">
        <v>238552.5</v>
      </c>
      <c r="BC26" s="217">
        <v>238552.5</v>
      </c>
      <c r="BD26" s="217">
        <v>238552.5</v>
      </c>
      <c r="BE26" s="217">
        <v>238552.5</v>
      </c>
      <c r="BF26" s="217">
        <v>238552.5</v>
      </c>
      <c r="BG26" s="217">
        <v>238552.5</v>
      </c>
      <c r="BH26" s="218">
        <v>501670</v>
      </c>
      <c r="BI26" s="271"/>
      <c r="BJ26" s="271"/>
      <c r="BK26" s="33" t="b">
        <f t="shared" si="15"/>
        <v>1</v>
      </c>
      <c r="BL26" s="20" t="b">
        <f t="shared" si="16"/>
        <v>1</v>
      </c>
      <c r="BM26" s="20" t="b">
        <f t="shared" si="17"/>
        <v>1</v>
      </c>
      <c r="BN26" s="180" t="b">
        <f t="shared" si="18"/>
        <v>1</v>
      </c>
      <c r="BP26" s="188">
        <f t="shared" si="19"/>
        <v>64549.5</v>
      </c>
      <c r="BQ26" s="184">
        <f t="shared" si="20"/>
        <v>64549.5</v>
      </c>
      <c r="BR26" s="184">
        <f t="shared" si="21"/>
        <v>64549.5</v>
      </c>
      <c r="BS26" s="184">
        <f t="shared" si="22"/>
        <v>64549.5</v>
      </c>
      <c r="BT26" s="184">
        <f t="shared" si="23"/>
        <v>64549.5</v>
      </c>
      <c r="BU26" s="184">
        <f t="shared" si="24"/>
        <v>64549.5</v>
      </c>
      <c r="BV26" s="184">
        <f t="shared" si="25"/>
        <v>64549.5</v>
      </c>
      <c r="BW26" s="184">
        <f t="shared" si="26"/>
        <v>64549.5</v>
      </c>
      <c r="BX26" s="189">
        <f t="shared" si="27"/>
        <v>135746</v>
      </c>
      <c r="BY26" s="156"/>
      <c r="BZ26" s="188">
        <f t="shared" si="28"/>
        <v>56130</v>
      </c>
      <c r="CA26" s="184">
        <f t="shared" si="29"/>
        <v>56130</v>
      </c>
      <c r="CB26" s="184">
        <f t="shared" si="30"/>
        <v>56130</v>
      </c>
      <c r="CC26" s="184">
        <f t="shared" si="31"/>
        <v>56130</v>
      </c>
      <c r="CD26" s="184">
        <f t="shared" si="32"/>
        <v>56130</v>
      </c>
      <c r="CE26" s="184">
        <f t="shared" si="33"/>
        <v>56130</v>
      </c>
      <c r="CF26" s="184">
        <f t="shared" si="34"/>
        <v>56130</v>
      </c>
      <c r="CG26" s="184">
        <f t="shared" si="35"/>
        <v>56130</v>
      </c>
      <c r="CH26" s="189">
        <f t="shared" si="36"/>
        <v>118040</v>
      </c>
      <c r="CI26" s="156"/>
      <c r="CJ26" s="188">
        <f t="shared" si="37"/>
        <v>41650</v>
      </c>
      <c r="CK26" s="184">
        <f t="shared" si="38"/>
        <v>41650</v>
      </c>
      <c r="CL26" s="184">
        <f t="shared" si="39"/>
        <v>41650</v>
      </c>
      <c r="CM26" s="184">
        <f t="shared" si="40"/>
        <v>41650</v>
      </c>
      <c r="CN26" s="184">
        <f t="shared" si="41"/>
        <v>41650</v>
      </c>
      <c r="CO26" s="184">
        <f t="shared" si="42"/>
        <v>41650</v>
      </c>
      <c r="CP26" s="184">
        <f t="shared" si="43"/>
        <v>41650</v>
      </c>
      <c r="CQ26" s="184">
        <f t="shared" si="44"/>
        <v>41650</v>
      </c>
      <c r="CR26" s="189">
        <f t="shared" si="45"/>
        <v>112200</v>
      </c>
      <c r="CS26" s="156"/>
      <c r="CT26" s="188">
        <f t="shared" si="46"/>
        <v>42097.5</v>
      </c>
      <c r="CU26" s="184">
        <f t="shared" si="47"/>
        <v>42097.5</v>
      </c>
      <c r="CV26" s="184">
        <f t="shared" si="48"/>
        <v>42097.5</v>
      </c>
      <c r="CW26" s="184">
        <f t="shared" si="49"/>
        <v>42097.5</v>
      </c>
      <c r="CX26" s="184">
        <f t="shared" si="50"/>
        <v>42097.5</v>
      </c>
      <c r="CY26" s="184">
        <f t="shared" si="51"/>
        <v>42097.5</v>
      </c>
      <c r="CZ26" s="184">
        <f t="shared" si="52"/>
        <v>42097.5</v>
      </c>
      <c r="DA26" s="184">
        <f t="shared" si="53"/>
        <v>42097.5</v>
      </c>
      <c r="DB26" s="189">
        <f t="shared" si="54"/>
        <v>88530</v>
      </c>
      <c r="DD26" s="188" t="str">
        <f t="shared" si="55"/>
        <v>CUMPLE</v>
      </c>
      <c r="DE26" s="184" t="str">
        <f t="shared" si="56"/>
        <v>CUMPLE</v>
      </c>
      <c r="DF26" s="184" t="str">
        <f t="shared" si="57"/>
        <v>CUMPLE</v>
      </c>
      <c r="DG26" s="184" t="str">
        <f t="shared" si="58"/>
        <v>CUMPLE</v>
      </c>
      <c r="DH26" s="184" t="str">
        <f t="shared" si="59"/>
        <v>CUMPLE</v>
      </c>
      <c r="DI26" s="184" t="str">
        <f t="shared" si="60"/>
        <v>CUMPLE</v>
      </c>
      <c r="DJ26" s="184" t="str">
        <f t="shared" si="61"/>
        <v>CUMPLE</v>
      </c>
      <c r="DK26" s="184" t="str">
        <f t="shared" si="62"/>
        <v>CUMPLE</v>
      </c>
      <c r="DL26" s="189" t="str">
        <f t="shared" si="63"/>
        <v>CUMPLE</v>
      </c>
      <c r="DM26" s="156"/>
      <c r="DN26" s="188" t="str">
        <f t="shared" si="64"/>
        <v>CUMPLE</v>
      </c>
      <c r="DO26" s="184" t="str">
        <f t="shared" si="65"/>
        <v>CUMPLE</v>
      </c>
      <c r="DP26" s="184" t="str">
        <f t="shared" si="66"/>
        <v>CUMPLE</v>
      </c>
      <c r="DQ26" s="184" t="str">
        <f t="shared" si="67"/>
        <v>CUMPLE</v>
      </c>
      <c r="DR26" s="184" t="str">
        <f t="shared" si="68"/>
        <v>CUMPLE</v>
      </c>
      <c r="DS26" s="184" t="str">
        <f t="shared" si="69"/>
        <v>CUMPLE</v>
      </c>
      <c r="DT26" s="184" t="str">
        <f t="shared" si="70"/>
        <v>CUMPLE</v>
      </c>
      <c r="DU26" s="184" t="str">
        <f t="shared" si="71"/>
        <v>CUMPLE</v>
      </c>
      <c r="DV26" s="189" t="str">
        <f t="shared" si="72"/>
        <v>CUMPLE</v>
      </c>
      <c r="DW26" s="156"/>
      <c r="DX26" s="188" t="str">
        <f t="shared" si="73"/>
        <v>CUMPLE</v>
      </c>
      <c r="DY26" s="184" t="str">
        <f t="shared" si="74"/>
        <v>CUMPLE</v>
      </c>
      <c r="DZ26" s="184" t="str">
        <f t="shared" si="75"/>
        <v>CUMPLE</v>
      </c>
      <c r="EA26" s="184" t="str">
        <f t="shared" si="76"/>
        <v>CUMPLE</v>
      </c>
      <c r="EB26" s="184" t="str">
        <f t="shared" si="77"/>
        <v>CUMPLE</v>
      </c>
      <c r="EC26" s="184" t="str">
        <f t="shared" si="78"/>
        <v>CUMPLE</v>
      </c>
      <c r="ED26" s="184" t="str">
        <f t="shared" si="79"/>
        <v>CUMPLE</v>
      </c>
      <c r="EE26" s="184" t="str">
        <f t="shared" si="80"/>
        <v>CUMPLE</v>
      </c>
      <c r="EF26" s="189" t="str">
        <f t="shared" si="81"/>
        <v>CUMPLE</v>
      </c>
      <c r="EH26" s="188" t="str">
        <f t="shared" si="6"/>
        <v>CUMPLE</v>
      </c>
      <c r="EI26" s="184" t="str">
        <f t="shared" si="7"/>
        <v>CUMPLE</v>
      </c>
      <c r="EJ26" s="184" t="str">
        <f t="shared" si="8"/>
        <v>CUMPLE</v>
      </c>
      <c r="EK26" s="184" t="str">
        <f t="shared" si="9"/>
        <v>CUMPLE</v>
      </c>
      <c r="EL26" s="184" t="str">
        <f t="shared" si="10"/>
        <v>CUMPLE</v>
      </c>
      <c r="EM26" s="184" t="str">
        <f t="shared" si="11"/>
        <v>CUMPLE</v>
      </c>
      <c r="EN26" s="184" t="str">
        <f t="shared" si="12"/>
        <v>CUMPLE</v>
      </c>
      <c r="EO26" s="184" t="str">
        <f t="shared" si="13"/>
        <v>CUMPLE</v>
      </c>
      <c r="EP26" s="189" t="str">
        <f t="shared" si="14"/>
        <v>CUMPLE</v>
      </c>
    </row>
    <row r="27" spans="2:146" ht="25.5" customHeight="1">
      <c r="B27" s="9">
        <v>19</v>
      </c>
      <c r="C27" s="21" t="s">
        <v>188</v>
      </c>
      <c r="D27" s="7">
        <v>251000</v>
      </c>
      <c r="E27" s="7">
        <v>251000</v>
      </c>
      <c r="F27" s="7">
        <v>251000</v>
      </c>
      <c r="G27" s="7">
        <v>251000</v>
      </c>
      <c r="H27" s="7">
        <v>251000</v>
      </c>
      <c r="I27" s="7">
        <v>251000</v>
      </c>
      <c r="J27" s="7">
        <v>251000</v>
      </c>
      <c r="K27" s="7">
        <v>251000</v>
      </c>
      <c r="L27" s="6">
        <v>163150</v>
      </c>
      <c r="N27" s="9">
        <v>19</v>
      </c>
      <c r="O27" s="21" t="s">
        <v>188</v>
      </c>
      <c r="P27" s="61">
        <v>193270</v>
      </c>
      <c r="Q27" s="61">
        <v>193270</v>
      </c>
      <c r="R27" s="61">
        <v>193270</v>
      </c>
      <c r="S27" s="61">
        <v>193270</v>
      </c>
      <c r="T27" s="61">
        <v>193270</v>
      </c>
      <c r="U27" s="61">
        <v>193270</v>
      </c>
      <c r="V27" s="61">
        <v>193270</v>
      </c>
      <c r="W27" s="61">
        <v>193270</v>
      </c>
      <c r="X27" s="61">
        <v>125625.5</v>
      </c>
      <c r="Z27" s="9">
        <v>19</v>
      </c>
      <c r="AA27" s="21" t="s">
        <v>188</v>
      </c>
      <c r="AB27" s="84">
        <v>200800</v>
      </c>
      <c r="AC27" s="84">
        <v>200800</v>
      </c>
      <c r="AD27" s="84">
        <v>200800</v>
      </c>
      <c r="AE27" s="84">
        <v>200800</v>
      </c>
      <c r="AF27" s="84">
        <v>200800</v>
      </c>
      <c r="AG27" s="84">
        <v>200800</v>
      </c>
      <c r="AH27" s="84">
        <v>200800</v>
      </c>
      <c r="AI27" s="84">
        <v>200800</v>
      </c>
      <c r="AJ27" s="85">
        <v>130520</v>
      </c>
      <c r="AL27" s="9">
        <v>19</v>
      </c>
      <c r="AM27" s="21" t="s">
        <v>188</v>
      </c>
      <c r="AN27" s="138">
        <v>213000</v>
      </c>
      <c r="AO27" s="138">
        <v>213000</v>
      </c>
      <c r="AP27" s="138">
        <v>213000</v>
      </c>
      <c r="AQ27" s="138">
        <v>213000</v>
      </c>
      <c r="AR27" s="138">
        <v>213000</v>
      </c>
      <c r="AS27" s="138">
        <v>213000</v>
      </c>
      <c r="AT27" s="138">
        <v>213000</v>
      </c>
      <c r="AU27" s="138">
        <v>213000</v>
      </c>
      <c r="AV27" s="139">
        <v>132000</v>
      </c>
      <c r="AW27" s="204"/>
      <c r="AX27" s="219">
        <v>19</v>
      </c>
      <c r="AY27" s="223" t="s">
        <v>188</v>
      </c>
      <c r="AZ27" s="221">
        <v>213350</v>
      </c>
      <c r="BA27" s="221">
        <v>213350</v>
      </c>
      <c r="BB27" s="221">
        <v>213350</v>
      </c>
      <c r="BC27" s="221">
        <v>213350</v>
      </c>
      <c r="BD27" s="221">
        <v>213350</v>
      </c>
      <c r="BE27" s="221">
        <v>213350</v>
      </c>
      <c r="BF27" s="221">
        <v>213350</v>
      </c>
      <c r="BG27" s="221">
        <v>213350</v>
      </c>
      <c r="BH27" s="222">
        <v>138677.5</v>
      </c>
      <c r="BI27" s="271"/>
      <c r="BJ27" s="271"/>
      <c r="BK27" s="33" t="b">
        <f t="shared" si="15"/>
        <v>1</v>
      </c>
      <c r="BL27" s="20" t="b">
        <f t="shared" si="16"/>
        <v>1</v>
      </c>
      <c r="BM27" s="20" t="b">
        <f t="shared" si="17"/>
        <v>1</v>
      </c>
      <c r="BN27" s="180" t="b">
        <f t="shared" si="18"/>
        <v>1</v>
      </c>
      <c r="BP27" s="188">
        <f t="shared" si="19"/>
        <v>57730</v>
      </c>
      <c r="BQ27" s="184">
        <f t="shared" si="20"/>
        <v>57730</v>
      </c>
      <c r="BR27" s="184">
        <f t="shared" si="21"/>
        <v>57730</v>
      </c>
      <c r="BS27" s="184">
        <f t="shared" si="22"/>
        <v>57730</v>
      </c>
      <c r="BT27" s="184">
        <f t="shared" si="23"/>
        <v>57730</v>
      </c>
      <c r="BU27" s="184">
        <f t="shared" si="24"/>
        <v>57730</v>
      </c>
      <c r="BV27" s="184">
        <f t="shared" si="25"/>
        <v>57730</v>
      </c>
      <c r="BW27" s="184">
        <f t="shared" si="26"/>
        <v>57730</v>
      </c>
      <c r="BX27" s="189">
        <f t="shared" si="27"/>
        <v>37524.5</v>
      </c>
      <c r="BY27" s="156"/>
      <c r="BZ27" s="188">
        <f t="shared" si="28"/>
        <v>50200</v>
      </c>
      <c r="CA27" s="184">
        <f t="shared" si="29"/>
        <v>50200</v>
      </c>
      <c r="CB27" s="184">
        <f t="shared" si="30"/>
        <v>50200</v>
      </c>
      <c r="CC27" s="184">
        <f t="shared" si="31"/>
        <v>50200</v>
      </c>
      <c r="CD27" s="184">
        <f t="shared" si="32"/>
        <v>50200</v>
      </c>
      <c r="CE27" s="184">
        <f t="shared" si="33"/>
        <v>50200</v>
      </c>
      <c r="CF27" s="184">
        <f t="shared" si="34"/>
        <v>50200</v>
      </c>
      <c r="CG27" s="184">
        <f t="shared" si="35"/>
        <v>50200</v>
      </c>
      <c r="CH27" s="189">
        <f t="shared" si="36"/>
        <v>32630</v>
      </c>
      <c r="CI27" s="156"/>
      <c r="CJ27" s="188">
        <f t="shared" si="37"/>
        <v>38000</v>
      </c>
      <c r="CK27" s="184">
        <f t="shared" si="38"/>
        <v>38000</v>
      </c>
      <c r="CL27" s="184">
        <f t="shared" si="39"/>
        <v>38000</v>
      </c>
      <c r="CM27" s="184">
        <f t="shared" si="40"/>
        <v>38000</v>
      </c>
      <c r="CN27" s="184">
        <f t="shared" si="41"/>
        <v>38000</v>
      </c>
      <c r="CO27" s="184">
        <f t="shared" si="42"/>
        <v>38000</v>
      </c>
      <c r="CP27" s="184">
        <f t="shared" si="43"/>
        <v>38000</v>
      </c>
      <c r="CQ27" s="184">
        <f t="shared" si="44"/>
        <v>38000</v>
      </c>
      <c r="CR27" s="189">
        <f t="shared" si="45"/>
        <v>31150</v>
      </c>
      <c r="CS27" s="156"/>
      <c r="CT27" s="188">
        <f t="shared" si="46"/>
        <v>37650</v>
      </c>
      <c r="CU27" s="184">
        <f t="shared" si="47"/>
        <v>37650</v>
      </c>
      <c r="CV27" s="184">
        <f t="shared" si="48"/>
        <v>37650</v>
      </c>
      <c r="CW27" s="184">
        <f t="shared" si="49"/>
        <v>37650</v>
      </c>
      <c r="CX27" s="184">
        <f t="shared" si="50"/>
        <v>37650</v>
      </c>
      <c r="CY27" s="184">
        <f t="shared" si="51"/>
        <v>37650</v>
      </c>
      <c r="CZ27" s="184">
        <f t="shared" si="52"/>
        <v>37650</v>
      </c>
      <c r="DA27" s="184">
        <f t="shared" si="53"/>
        <v>37650</v>
      </c>
      <c r="DB27" s="189">
        <f t="shared" si="54"/>
        <v>24472.5</v>
      </c>
      <c r="DD27" s="188" t="str">
        <f t="shared" si="55"/>
        <v>CUMPLE</v>
      </c>
      <c r="DE27" s="184" t="str">
        <f t="shared" si="56"/>
        <v>CUMPLE</v>
      </c>
      <c r="DF27" s="184" t="str">
        <f t="shared" si="57"/>
        <v>CUMPLE</v>
      </c>
      <c r="DG27" s="184" t="str">
        <f t="shared" si="58"/>
        <v>CUMPLE</v>
      </c>
      <c r="DH27" s="184" t="str">
        <f t="shared" si="59"/>
        <v>CUMPLE</v>
      </c>
      <c r="DI27" s="184" t="str">
        <f t="shared" si="60"/>
        <v>CUMPLE</v>
      </c>
      <c r="DJ27" s="184" t="str">
        <f t="shared" si="61"/>
        <v>CUMPLE</v>
      </c>
      <c r="DK27" s="184" t="str">
        <f t="shared" si="62"/>
        <v>CUMPLE</v>
      </c>
      <c r="DL27" s="189" t="str">
        <f t="shared" si="63"/>
        <v>CUMPLE</v>
      </c>
      <c r="DM27" s="156"/>
      <c r="DN27" s="188" t="str">
        <f t="shared" si="64"/>
        <v>CUMPLE</v>
      </c>
      <c r="DO27" s="184" t="str">
        <f t="shared" si="65"/>
        <v>CUMPLE</v>
      </c>
      <c r="DP27" s="184" t="str">
        <f t="shared" si="66"/>
        <v>CUMPLE</v>
      </c>
      <c r="DQ27" s="184" t="str">
        <f t="shared" si="67"/>
        <v>CUMPLE</v>
      </c>
      <c r="DR27" s="184" t="str">
        <f t="shared" si="68"/>
        <v>CUMPLE</v>
      </c>
      <c r="DS27" s="184" t="str">
        <f t="shared" si="69"/>
        <v>CUMPLE</v>
      </c>
      <c r="DT27" s="184" t="str">
        <f t="shared" si="70"/>
        <v>CUMPLE</v>
      </c>
      <c r="DU27" s="184" t="str">
        <f t="shared" si="71"/>
        <v>CUMPLE</v>
      </c>
      <c r="DV27" s="189" t="str">
        <f t="shared" si="72"/>
        <v>CUMPLE</v>
      </c>
      <c r="DW27" s="156"/>
      <c r="DX27" s="188" t="str">
        <f t="shared" si="73"/>
        <v>CUMPLE</v>
      </c>
      <c r="DY27" s="184" t="str">
        <f t="shared" si="74"/>
        <v>CUMPLE</v>
      </c>
      <c r="DZ27" s="184" t="str">
        <f t="shared" si="75"/>
        <v>CUMPLE</v>
      </c>
      <c r="EA27" s="184" t="str">
        <f t="shared" si="76"/>
        <v>CUMPLE</v>
      </c>
      <c r="EB27" s="184" t="str">
        <f t="shared" si="77"/>
        <v>CUMPLE</v>
      </c>
      <c r="EC27" s="184" t="str">
        <f t="shared" si="78"/>
        <v>CUMPLE</v>
      </c>
      <c r="ED27" s="184" t="str">
        <f t="shared" si="79"/>
        <v>CUMPLE</v>
      </c>
      <c r="EE27" s="184" t="str">
        <f t="shared" si="80"/>
        <v>CUMPLE</v>
      </c>
      <c r="EF27" s="189" t="str">
        <f t="shared" si="81"/>
        <v>CUMPLE</v>
      </c>
      <c r="EH27" s="188" t="str">
        <f t="shared" si="6"/>
        <v>CUMPLE</v>
      </c>
      <c r="EI27" s="184" t="str">
        <f t="shared" si="7"/>
        <v>CUMPLE</v>
      </c>
      <c r="EJ27" s="184" t="str">
        <f t="shared" si="8"/>
        <v>CUMPLE</v>
      </c>
      <c r="EK27" s="184" t="str">
        <f t="shared" si="9"/>
        <v>CUMPLE</v>
      </c>
      <c r="EL27" s="184" t="str">
        <f t="shared" si="10"/>
        <v>CUMPLE</v>
      </c>
      <c r="EM27" s="184" t="str">
        <f t="shared" si="11"/>
        <v>CUMPLE</v>
      </c>
      <c r="EN27" s="184" t="str">
        <f t="shared" si="12"/>
        <v>CUMPLE</v>
      </c>
      <c r="EO27" s="184" t="str">
        <f t="shared" si="13"/>
        <v>CUMPLE</v>
      </c>
      <c r="EP27" s="189" t="str">
        <f t="shared" si="14"/>
        <v>CUMPLE</v>
      </c>
    </row>
    <row r="28" spans="2:146" ht="25.5" customHeight="1">
      <c r="B28" s="9">
        <v>20</v>
      </c>
      <c r="C28" s="8" t="s">
        <v>187</v>
      </c>
      <c r="D28" s="7">
        <v>1851000</v>
      </c>
      <c r="E28" s="7">
        <v>1851000</v>
      </c>
      <c r="F28" s="7">
        <v>1851000</v>
      </c>
      <c r="G28" s="7">
        <v>1851000</v>
      </c>
      <c r="H28" s="7">
        <v>1851000</v>
      </c>
      <c r="I28" s="7">
        <v>1851000</v>
      </c>
      <c r="J28" s="7">
        <v>1851000</v>
      </c>
      <c r="K28" s="7">
        <v>1851000</v>
      </c>
      <c r="L28" s="6">
        <v>1548000</v>
      </c>
      <c r="N28" s="9">
        <v>20</v>
      </c>
      <c r="O28" s="8" t="s">
        <v>187</v>
      </c>
      <c r="P28" s="61">
        <v>1425270</v>
      </c>
      <c r="Q28" s="61">
        <v>1425270</v>
      </c>
      <c r="R28" s="61">
        <v>1425270</v>
      </c>
      <c r="S28" s="61">
        <v>1425270</v>
      </c>
      <c r="T28" s="61">
        <v>1425270</v>
      </c>
      <c r="U28" s="61">
        <v>1425270</v>
      </c>
      <c r="V28" s="61">
        <v>1425270</v>
      </c>
      <c r="W28" s="61">
        <v>1425270</v>
      </c>
      <c r="X28" s="61">
        <v>1191960</v>
      </c>
      <c r="Z28" s="9">
        <v>20</v>
      </c>
      <c r="AA28" s="8" t="s">
        <v>187</v>
      </c>
      <c r="AB28" s="84">
        <v>1480800</v>
      </c>
      <c r="AC28" s="84">
        <v>1480800</v>
      </c>
      <c r="AD28" s="84">
        <v>1480800</v>
      </c>
      <c r="AE28" s="84">
        <v>1480800</v>
      </c>
      <c r="AF28" s="84">
        <v>1480800</v>
      </c>
      <c r="AG28" s="84">
        <v>1480800</v>
      </c>
      <c r="AH28" s="84">
        <v>1480800</v>
      </c>
      <c r="AI28" s="84">
        <v>1480800</v>
      </c>
      <c r="AJ28" s="85">
        <v>1238400</v>
      </c>
      <c r="AL28" s="9">
        <v>20</v>
      </c>
      <c r="AM28" s="8" t="s">
        <v>187</v>
      </c>
      <c r="AN28" s="138">
        <v>1573000</v>
      </c>
      <c r="AO28" s="138">
        <v>1573000</v>
      </c>
      <c r="AP28" s="138">
        <v>1573000</v>
      </c>
      <c r="AQ28" s="138">
        <v>1573000</v>
      </c>
      <c r="AR28" s="138">
        <v>1573000</v>
      </c>
      <c r="AS28" s="138">
        <v>1573000</v>
      </c>
      <c r="AT28" s="138">
        <v>1573000</v>
      </c>
      <c r="AU28" s="138">
        <v>1573000</v>
      </c>
      <c r="AV28" s="139">
        <v>1254000</v>
      </c>
      <c r="AW28" s="204"/>
      <c r="AX28" s="219">
        <v>20</v>
      </c>
      <c r="AY28" s="224" t="s">
        <v>187</v>
      </c>
      <c r="AZ28" s="221">
        <v>1573350</v>
      </c>
      <c r="BA28" s="221">
        <v>1573350</v>
      </c>
      <c r="BB28" s="221">
        <v>1573350</v>
      </c>
      <c r="BC28" s="221">
        <v>1573350</v>
      </c>
      <c r="BD28" s="221">
        <v>1573350</v>
      </c>
      <c r="BE28" s="221">
        <v>1573350</v>
      </c>
      <c r="BF28" s="221">
        <v>1573350</v>
      </c>
      <c r="BG28" s="221">
        <v>1573350</v>
      </c>
      <c r="BH28" s="222">
        <v>1315800</v>
      </c>
      <c r="BI28" s="271"/>
      <c r="BJ28" s="271"/>
      <c r="BK28" s="33" t="b">
        <f t="shared" si="15"/>
        <v>1</v>
      </c>
      <c r="BL28" s="20" t="b">
        <f t="shared" si="16"/>
        <v>1</v>
      </c>
      <c r="BM28" s="20" t="b">
        <f t="shared" si="17"/>
        <v>1</v>
      </c>
      <c r="BN28" s="180" t="b">
        <f t="shared" si="18"/>
        <v>1</v>
      </c>
      <c r="BP28" s="188">
        <f t="shared" si="19"/>
        <v>425730</v>
      </c>
      <c r="BQ28" s="184">
        <f t="shared" si="20"/>
        <v>425730</v>
      </c>
      <c r="BR28" s="184">
        <f t="shared" si="21"/>
        <v>425730</v>
      </c>
      <c r="BS28" s="184">
        <f t="shared" si="22"/>
        <v>425730</v>
      </c>
      <c r="BT28" s="184">
        <f t="shared" si="23"/>
        <v>425730</v>
      </c>
      <c r="BU28" s="184">
        <f t="shared" si="24"/>
        <v>425730</v>
      </c>
      <c r="BV28" s="184">
        <f t="shared" si="25"/>
        <v>425730</v>
      </c>
      <c r="BW28" s="184">
        <f t="shared" si="26"/>
        <v>425730</v>
      </c>
      <c r="BX28" s="189">
        <f t="shared" si="27"/>
        <v>356040</v>
      </c>
      <c r="BY28" s="156"/>
      <c r="BZ28" s="188">
        <f t="shared" si="28"/>
        <v>370200</v>
      </c>
      <c r="CA28" s="184">
        <f t="shared" si="29"/>
        <v>370200</v>
      </c>
      <c r="CB28" s="184">
        <f t="shared" si="30"/>
        <v>370200</v>
      </c>
      <c r="CC28" s="184">
        <f t="shared" si="31"/>
        <v>370200</v>
      </c>
      <c r="CD28" s="184">
        <f t="shared" si="32"/>
        <v>370200</v>
      </c>
      <c r="CE28" s="184">
        <f t="shared" si="33"/>
        <v>370200</v>
      </c>
      <c r="CF28" s="184">
        <f t="shared" si="34"/>
        <v>370200</v>
      </c>
      <c r="CG28" s="184">
        <f t="shared" si="35"/>
        <v>370200</v>
      </c>
      <c r="CH28" s="189">
        <f t="shared" si="36"/>
        <v>309600</v>
      </c>
      <c r="CI28" s="156"/>
      <c r="CJ28" s="188">
        <f t="shared" si="37"/>
        <v>278000</v>
      </c>
      <c r="CK28" s="184">
        <f t="shared" si="38"/>
        <v>278000</v>
      </c>
      <c r="CL28" s="184">
        <f t="shared" si="39"/>
        <v>278000</v>
      </c>
      <c r="CM28" s="184">
        <f t="shared" si="40"/>
        <v>278000</v>
      </c>
      <c r="CN28" s="184">
        <f t="shared" si="41"/>
        <v>278000</v>
      </c>
      <c r="CO28" s="184">
        <f t="shared" si="42"/>
        <v>278000</v>
      </c>
      <c r="CP28" s="184">
        <f t="shared" si="43"/>
        <v>278000</v>
      </c>
      <c r="CQ28" s="184">
        <f t="shared" si="44"/>
        <v>278000</v>
      </c>
      <c r="CR28" s="189">
        <f t="shared" si="45"/>
        <v>294000</v>
      </c>
      <c r="CS28" s="156"/>
      <c r="CT28" s="188">
        <f t="shared" si="46"/>
        <v>277650</v>
      </c>
      <c r="CU28" s="184">
        <f t="shared" si="47"/>
        <v>277650</v>
      </c>
      <c r="CV28" s="184">
        <f t="shared" si="48"/>
        <v>277650</v>
      </c>
      <c r="CW28" s="184">
        <f t="shared" si="49"/>
        <v>277650</v>
      </c>
      <c r="CX28" s="184">
        <f t="shared" si="50"/>
        <v>277650</v>
      </c>
      <c r="CY28" s="184">
        <f t="shared" si="51"/>
        <v>277650</v>
      </c>
      <c r="CZ28" s="184">
        <f t="shared" si="52"/>
        <v>277650</v>
      </c>
      <c r="DA28" s="184">
        <f t="shared" si="53"/>
        <v>277650</v>
      </c>
      <c r="DB28" s="189">
        <f t="shared" si="54"/>
        <v>232200</v>
      </c>
      <c r="DD28" s="188" t="str">
        <f t="shared" si="55"/>
        <v>CUMPLE</v>
      </c>
      <c r="DE28" s="184" t="str">
        <f t="shared" si="56"/>
        <v>CUMPLE</v>
      </c>
      <c r="DF28" s="184" t="str">
        <f t="shared" si="57"/>
        <v>CUMPLE</v>
      </c>
      <c r="DG28" s="184" t="str">
        <f t="shared" si="58"/>
        <v>CUMPLE</v>
      </c>
      <c r="DH28" s="184" t="str">
        <f t="shared" si="59"/>
        <v>CUMPLE</v>
      </c>
      <c r="DI28" s="184" t="str">
        <f t="shared" si="60"/>
        <v>CUMPLE</v>
      </c>
      <c r="DJ28" s="184" t="str">
        <f t="shared" si="61"/>
        <v>CUMPLE</v>
      </c>
      <c r="DK28" s="184" t="str">
        <f t="shared" si="62"/>
        <v>CUMPLE</v>
      </c>
      <c r="DL28" s="189" t="str">
        <f t="shared" si="63"/>
        <v>CUMPLE</v>
      </c>
      <c r="DM28" s="156"/>
      <c r="DN28" s="188" t="str">
        <f t="shared" si="64"/>
        <v>CUMPLE</v>
      </c>
      <c r="DO28" s="184" t="str">
        <f t="shared" si="65"/>
        <v>CUMPLE</v>
      </c>
      <c r="DP28" s="184" t="str">
        <f t="shared" si="66"/>
        <v>CUMPLE</v>
      </c>
      <c r="DQ28" s="184" t="str">
        <f t="shared" si="67"/>
        <v>CUMPLE</v>
      </c>
      <c r="DR28" s="184" t="str">
        <f t="shared" si="68"/>
        <v>CUMPLE</v>
      </c>
      <c r="DS28" s="184" t="str">
        <f t="shared" si="69"/>
        <v>CUMPLE</v>
      </c>
      <c r="DT28" s="184" t="str">
        <f t="shared" si="70"/>
        <v>CUMPLE</v>
      </c>
      <c r="DU28" s="184" t="str">
        <f t="shared" si="71"/>
        <v>CUMPLE</v>
      </c>
      <c r="DV28" s="189" t="str">
        <f t="shared" si="72"/>
        <v>CUMPLE</v>
      </c>
      <c r="DW28" s="156"/>
      <c r="DX28" s="188" t="str">
        <f t="shared" si="73"/>
        <v>CUMPLE</v>
      </c>
      <c r="DY28" s="184" t="str">
        <f t="shared" si="74"/>
        <v>CUMPLE</v>
      </c>
      <c r="DZ28" s="184" t="str">
        <f t="shared" si="75"/>
        <v>CUMPLE</v>
      </c>
      <c r="EA28" s="184" t="str">
        <f t="shared" si="76"/>
        <v>CUMPLE</v>
      </c>
      <c r="EB28" s="184" t="str">
        <f t="shared" si="77"/>
        <v>CUMPLE</v>
      </c>
      <c r="EC28" s="184" t="str">
        <f t="shared" si="78"/>
        <v>CUMPLE</v>
      </c>
      <c r="ED28" s="184" t="str">
        <f t="shared" si="79"/>
        <v>CUMPLE</v>
      </c>
      <c r="EE28" s="184" t="str">
        <f t="shared" si="80"/>
        <v>CUMPLE</v>
      </c>
      <c r="EF28" s="189" t="str">
        <f t="shared" si="81"/>
        <v>CUMPLE</v>
      </c>
      <c r="EH28" s="188" t="str">
        <f t="shared" si="6"/>
        <v>CUMPLE</v>
      </c>
      <c r="EI28" s="184" t="str">
        <f t="shared" si="7"/>
        <v>CUMPLE</v>
      </c>
      <c r="EJ28" s="184" t="str">
        <f t="shared" si="8"/>
        <v>CUMPLE</v>
      </c>
      <c r="EK28" s="184" t="str">
        <f t="shared" si="9"/>
        <v>CUMPLE</v>
      </c>
      <c r="EL28" s="184" t="str">
        <f t="shared" si="10"/>
        <v>CUMPLE</v>
      </c>
      <c r="EM28" s="184" t="str">
        <f t="shared" si="11"/>
        <v>CUMPLE</v>
      </c>
      <c r="EN28" s="184" t="str">
        <f t="shared" si="12"/>
        <v>CUMPLE</v>
      </c>
      <c r="EO28" s="184" t="str">
        <f t="shared" si="13"/>
        <v>CUMPLE</v>
      </c>
      <c r="EP28" s="189" t="str">
        <f t="shared" si="14"/>
        <v>CUMPLE</v>
      </c>
    </row>
    <row r="29" spans="2:146" ht="25.5" customHeight="1">
      <c r="B29" s="9">
        <v>21</v>
      </c>
      <c r="C29" s="19" t="s">
        <v>186</v>
      </c>
      <c r="D29" s="7">
        <v>284000</v>
      </c>
      <c r="E29" s="7">
        <v>284000</v>
      </c>
      <c r="F29" s="7">
        <v>284000</v>
      </c>
      <c r="G29" s="7">
        <v>284000</v>
      </c>
      <c r="H29" s="7">
        <v>284000</v>
      </c>
      <c r="I29" s="7">
        <v>284000</v>
      </c>
      <c r="J29" s="7">
        <v>284000</v>
      </c>
      <c r="K29" s="7">
        <v>284000</v>
      </c>
      <c r="L29" s="6">
        <v>284000</v>
      </c>
      <c r="N29" s="9">
        <v>21</v>
      </c>
      <c r="O29" s="19" t="s">
        <v>186</v>
      </c>
      <c r="P29" s="61">
        <v>218680</v>
      </c>
      <c r="Q29" s="61">
        <v>218680</v>
      </c>
      <c r="R29" s="61">
        <v>218680</v>
      </c>
      <c r="S29" s="61">
        <v>218680</v>
      </c>
      <c r="T29" s="61">
        <v>218680</v>
      </c>
      <c r="U29" s="61">
        <v>218680</v>
      </c>
      <c r="V29" s="61">
        <v>218680</v>
      </c>
      <c r="W29" s="61">
        <v>218680</v>
      </c>
      <c r="X29" s="61">
        <v>218680</v>
      </c>
      <c r="Z29" s="9">
        <v>21</v>
      </c>
      <c r="AA29" s="19" t="s">
        <v>186</v>
      </c>
      <c r="AB29" s="84">
        <v>227200</v>
      </c>
      <c r="AC29" s="84">
        <v>227200</v>
      </c>
      <c r="AD29" s="84">
        <v>227200</v>
      </c>
      <c r="AE29" s="84">
        <v>227200</v>
      </c>
      <c r="AF29" s="84">
        <v>227200</v>
      </c>
      <c r="AG29" s="84">
        <v>227200</v>
      </c>
      <c r="AH29" s="84">
        <v>227200</v>
      </c>
      <c r="AI29" s="84">
        <v>227200</v>
      </c>
      <c r="AJ29" s="85">
        <v>227200</v>
      </c>
      <c r="AL29" s="9">
        <v>21</v>
      </c>
      <c r="AM29" s="19" t="s">
        <v>186</v>
      </c>
      <c r="AN29" s="138">
        <v>241000</v>
      </c>
      <c r="AO29" s="138">
        <v>241000</v>
      </c>
      <c r="AP29" s="138">
        <v>241000</v>
      </c>
      <c r="AQ29" s="138">
        <v>241000</v>
      </c>
      <c r="AR29" s="138">
        <v>241000</v>
      </c>
      <c r="AS29" s="138">
        <v>241000</v>
      </c>
      <c r="AT29" s="138">
        <v>241000</v>
      </c>
      <c r="AU29" s="138">
        <v>241000</v>
      </c>
      <c r="AV29" s="139">
        <v>230000</v>
      </c>
      <c r="AW29" s="204"/>
      <c r="AX29" s="219">
        <v>21</v>
      </c>
      <c r="AY29" s="220" t="s">
        <v>186</v>
      </c>
      <c r="AZ29" s="221">
        <v>241400</v>
      </c>
      <c r="BA29" s="221">
        <v>241400</v>
      </c>
      <c r="BB29" s="221">
        <v>241400</v>
      </c>
      <c r="BC29" s="221">
        <v>241400</v>
      </c>
      <c r="BD29" s="221">
        <v>241400</v>
      </c>
      <c r="BE29" s="221">
        <v>241400</v>
      </c>
      <c r="BF29" s="221">
        <v>241400</v>
      </c>
      <c r="BG29" s="221">
        <v>241400</v>
      </c>
      <c r="BH29" s="222">
        <v>241400</v>
      </c>
      <c r="BI29" s="271"/>
      <c r="BJ29" s="271"/>
      <c r="BK29" s="33" t="b">
        <f t="shared" si="15"/>
        <v>1</v>
      </c>
      <c r="BL29" s="20" t="b">
        <f t="shared" si="16"/>
        <v>1</v>
      </c>
      <c r="BM29" s="20" t="b">
        <f t="shared" si="17"/>
        <v>1</v>
      </c>
      <c r="BN29" s="180" t="b">
        <f t="shared" si="18"/>
        <v>1</v>
      </c>
      <c r="BP29" s="188">
        <f t="shared" si="19"/>
        <v>65320</v>
      </c>
      <c r="BQ29" s="184">
        <f t="shared" si="20"/>
        <v>65320</v>
      </c>
      <c r="BR29" s="184">
        <f t="shared" si="21"/>
        <v>65320</v>
      </c>
      <c r="BS29" s="184">
        <f t="shared" si="22"/>
        <v>65320</v>
      </c>
      <c r="BT29" s="184">
        <f t="shared" si="23"/>
        <v>65320</v>
      </c>
      <c r="BU29" s="184">
        <f t="shared" si="24"/>
        <v>65320</v>
      </c>
      <c r="BV29" s="184">
        <f t="shared" si="25"/>
        <v>65320</v>
      </c>
      <c r="BW29" s="184">
        <f t="shared" si="26"/>
        <v>65320</v>
      </c>
      <c r="BX29" s="189">
        <f t="shared" si="27"/>
        <v>65320</v>
      </c>
      <c r="BY29" s="156"/>
      <c r="BZ29" s="188">
        <f t="shared" si="28"/>
        <v>56800</v>
      </c>
      <c r="CA29" s="184">
        <f t="shared" si="29"/>
        <v>56800</v>
      </c>
      <c r="CB29" s="184">
        <f t="shared" si="30"/>
        <v>56800</v>
      </c>
      <c r="CC29" s="184">
        <f t="shared" si="31"/>
        <v>56800</v>
      </c>
      <c r="CD29" s="184">
        <f t="shared" si="32"/>
        <v>56800</v>
      </c>
      <c r="CE29" s="184">
        <f t="shared" si="33"/>
        <v>56800</v>
      </c>
      <c r="CF29" s="184">
        <f t="shared" si="34"/>
        <v>56800</v>
      </c>
      <c r="CG29" s="184">
        <f t="shared" si="35"/>
        <v>56800</v>
      </c>
      <c r="CH29" s="189">
        <f t="shared" si="36"/>
        <v>56800</v>
      </c>
      <c r="CI29" s="156"/>
      <c r="CJ29" s="188">
        <f t="shared" si="37"/>
        <v>43000</v>
      </c>
      <c r="CK29" s="184">
        <f t="shared" si="38"/>
        <v>43000</v>
      </c>
      <c r="CL29" s="184">
        <f t="shared" si="39"/>
        <v>43000</v>
      </c>
      <c r="CM29" s="184">
        <f t="shared" si="40"/>
        <v>43000</v>
      </c>
      <c r="CN29" s="184">
        <f t="shared" si="41"/>
        <v>43000</v>
      </c>
      <c r="CO29" s="184">
        <f t="shared" si="42"/>
        <v>43000</v>
      </c>
      <c r="CP29" s="184">
        <f t="shared" si="43"/>
        <v>43000</v>
      </c>
      <c r="CQ29" s="184">
        <f t="shared" si="44"/>
        <v>43000</v>
      </c>
      <c r="CR29" s="189">
        <f t="shared" si="45"/>
        <v>54000</v>
      </c>
      <c r="CS29" s="156"/>
      <c r="CT29" s="188">
        <f t="shared" si="46"/>
        <v>42600</v>
      </c>
      <c r="CU29" s="184">
        <f t="shared" si="47"/>
        <v>42600</v>
      </c>
      <c r="CV29" s="184">
        <f t="shared" si="48"/>
        <v>42600</v>
      </c>
      <c r="CW29" s="184">
        <f t="shared" si="49"/>
        <v>42600</v>
      </c>
      <c r="CX29" s="184">
        <f t="shared" si="50"/>
        <v>42600</v>
      </c>
      <c r="CY29" s="184">
        <f t="shared" si="51"/>
        <v>42600</v>
      </c>
      <c r="CZ29" s="184">
        <f t="shared" si="52"/>
        <v>42600</v>
      </c>
      <c r="DA29" s="184">
        <f t="shared" si="53"/>
        <v>42600</v>
      </c>
      <c r="DB29" s="189">
        <f t="shared" si="54"/>
        <v>42600</v>
      </c>
      <c r="DD29" s="188" t="str">
        <f t="shared" si="55"/>
        <v>CUMPLE</v>
      </c>
      <c r="DE29" s="184" t="str">
        <f t="shared" si="56"/>
        <v>CUMPLE</v>
      </c>
      <c r="DF29" s="184" t="str">
        <f t="shared" si="57"/>
        <v>CUMPLE</v>
      </c>
      <c r="DG29" s="184" t="str">
        <f t="shared" si="58"/>
        <v>CUMPLE</v>
      </c>
      <c r="DH29" s="184" t="str">
        <f t="shared" si="59"/>
        <v>CUMPLE</v>
      </c>
      <c r="DI29" s="184" t="str">
        <f t="shared" si="60"/>
        <v>CUMPLE</v>
      </c>
      <c r="DJ29" s="184" t="str">
        <f t="shared" si="61"/>
        <v>CUMPLE</v>
      </c>
      <c r="DK29" s="184" t="str">
        <f t="shared" si="62"/>
        <v>CUMPLE</v>
      </c>
      <c r="DL29" s="189" t="str">
        <f t="shared" si="63"/>
        <v>CUMPLE</v>
      </c>
      <c r="DM29" s="156"/>
      <c r="DN29" s="188" t="str">
        <f t="shared" si="64"/>
        <v>CUMPLE</v>
      </c>
      <c r="DO29" s="184" t="str">
        <f t="shared" si="65"/>
        <v>CUMPLE</v>
      </c>
      <c r="DP29" s="184" t="str">
        <f t="shared" si="66"/>
        <v>CUMPLE</v>
      </c>
      <c r="DQ29" s="184" t="str">
        <f t="shared" si="67"/>
        <v>CUMPLE</v>
      </c>
      <c r="DR29" s="184" t="str">
        <f t="shared" si="68"/>
        <v>CUMPLE</v>
      </c>
      <c r="DS29" s="184" t="str">
        <f t="shared" si="69"/>
        <v>CUMPLE</v>
      </c>
      <c r="DT29" s="184" t="str">
        <f t="shared" si="70"/>
        <v>CUMPLE</v>
      </c>
      <c r="DU29" s="184" t="str">
        <f t="shared" si="71"/>
        <v>CUMPLE</v>
      </c>
      <c r="DV29" s="189" t="str">
        <f t="shared" si="72"/>
        <v>CUMPLE</v>
      </c>
      <c r="DW29" s="156"/>
      <c r="DX29" s="188" t="str">
        <f t="shared" si="73"/>
        <v>CUMPLE</v>
      </c>
      <c r="DY29" s="184" t="str">
        <f t="shared" si="74"/>
        <v>CUMPLE</v>
      </c>
      <c r="DZ29" s="184" t="str">
        <f t="shared" si="75"/>
        <v>CUMPLE</v>
      </c>
      <c r="EA29" s="184" t="str">
        <f t="shared" si="76"/>
        <v>CUMPLE</v>
      </c>
      <c r="EB29" s="184" t="str">
        <f t="shared" si="77"/>
        <v>CUMPLE</v>
      </c>
      <c r="EC29" s="184" t="str">
        <f t="shared" si="78"/>
        <v>CUMPLE</v>
      </c>
      <c r="ED29" s="184" t="str">
        <f t="shared" si="79"/>
        <v>CUMPLE</v>
      </c>
      <c r="EE29" s="184" t="str">
        <f t="shared" si="80"/>
        <v>CUMPLE</v>
      </c>
      <c r="EF29" s="189" t="str">
        <f t="shared" si="81"/>
        <v>CUMPLE</v>
      </c>
      <c r="EH29" s="188" t="str">
        <f t="shared" si="6"/>
        <v>CUMPLE</v>
      </c>
      <c r="EI29" s="184" t="str">
        <f t="shared" si="7"/>
        <v>CUMPLE</v>
      </c>
      <c r="EJ29" s="184" t="str">
        <f t="shared" si="8"/>
        <v>CUMPLE</v>
      </c>
      <c r="EK29" s="184" t="str">
        <f t="shared" si="9"/>
        <v>CUMPLE</v>
      </c>
      <c r="EL29" s="184" t="str">
        <f t="shared" si="10"/>
        <v>CUMPLE</v>
      </c>
      <c r="EM29" s="184" t="str">
        <f t="shared" si="11"/>
        <v>CUMPLE</v>
      </c>
      <c r="EN29" s="184" t="str">
        <f t="shared" si="12"/>
        <v>CUMPLE</v>
      </c>
      <c r="EO29" s="184" t="str">
        <f t="shared" si="13"/>
        <v>CUMPLE</v>
      </c>
      <c r="EP29" s="189" t="str">
        <f t="shared" si="14"/>
        <v>CUMPLE</v>
      </c>
    </row>
    <row r="30" spans="2:146" ht="25.5" customHeight="1">
      <c r="B30" s="9">
        <v>22</v>
      </c>
      <c r="C30" s="21" t="s">
        <v>185</v>
      </c>
      <c r="D30" s="7">
        <v>3120000</v>
      </c>
      <c r="E30" s="7">
        <v>3120000</v>
      </c>
      <c r="F30" s="7">
        <v>3120000</v>
      </c>
      <c r="G30" s="7">
        <v>3120000</v>
      </c>
      <c r="H30" s="7">
        <v>3120000</v>
      </c>
      <c r="I30" s="7">
        <v>3120000</v>
      </c>
      <c r="J30" s="7">
        <v>3120000</v>
      </c>
      <c r="K30" s="7">
        <v>3120000</v>
      </c>
      <c r="L30" s="6">
        <v>4000000</v>
      </c>
      <c r="N30" s="9">
        <v>22</v>
      </c>
      <c r="O30" s="21" t="s">
        <v>185</v>
      </c>
      <c r="P30" s="61">
        <v>2402400</v>
      </c>
      <c r="Q30" s="61">
        <v>2402400</v>
      </c>
      <c r="R30" s="61">
        <v>2402400</v>
      </c>
      <c r="S30" s="61">
        <v>2402400</v>
      </c>
      <c r="T30" s="61">
        <v>2402400</v>
      </c>
      <c r="U30" s="61">
        <v>2402400</v>
      </c>
      <c r="V30" s="61">
        <v>2402400</v>
      </c>
      <c r="W30" s="61">
        <v>2402400</v>
      </c>
      <c r="X30" s="61">
        <v>3080000</v>
      </c>
      <c r="Z30" s="9">
        <v>22</v>
      </c>
      <c r="AA30" s="21" t="s">
        <v>185</v>
      </c>
      <c r="AB30" s="84">
        <v>2496000</v>
      </c>
      <c r="AC30" s="84">
        <v>2496000</v>
      </c>
      <c r="AD30" s="84">
        <v>2496000</v>
      </c>
      <c r="AE30" s="84">
        <v>2496000</v>
      </c>
      <c r="AF30" s="84">
        <v>2496000</v>
      </c>
      <c r="AG30" s="84">
        <v>2496000</v>
      </c>
      <c r="AH30" s="84">
        <v>2496000</v>
      </c>
      <c r="AI30" s="84">
        <v>2496000</v>
      </c>
      <c r="AJ30" s="85">
        <v>3200000</v>
      </c>
      <c r="AL30" s="9">
        <v>22</v>
      </c>
      <c r="AM30" s="21" t="s">
        <v>185</v>
      </c>
      <c r="AN30" s="138">
        <v>2652000</v>
      </c>
      <c r="AO30" s="138">
        <v>2652000</v>
      </c>
      <c r="AP30" s="138">
        <v>2652000</v>
      </c>
      <c r="AQ30" s="138">
        <v>2652000</v>
      </c>
      <c r="AR30" s="138">
        <v>2652000</v>
      </c>
      <c r="AS30" s="138">
        <v>2652000</v>
      </c>
      <c r="AT30" s="138">
        <v>2652000</v>
      </c>
      <c r="AU30" s="138">
        <v>2652000</v>
      </c>
      <c r="AV30" s="139">
        <v>3240000</v>
      </c>
      <c r="AW30" s="204"/>
      <c r="AX30" s="219">
        <v>22</v>
      </c>
      <c r="AY30" s="223" t="s">
        <v>185</v>
      </c>
      <c r="AZ30" s="221">
        <v>2652000</v>
      </c>
      <c r="BA30" s="221">
        <v>2652000</v>
      </c>
      <c r="BB30" s="221">
        <v>2652000</v>
      </c>
      <c r="BC30" s="221">
        <v>2652000</v>
      </c>
      <c r="BD30" s="221">
        <v>2652000</v>
      </c>
      <c r="BE30" s="221">
        <v>2652000</v>
      </c>
      <c r="BF30" s="221">
        <v>2652000</v>
      </c>
      <c r="BG30" s="221">
        <v>2652000</v>
      </c>
      <c r="BH30" s="222">
        <v>3400000</v>
      </c>
      <c r="BI30" s="271"/>
      <c r="BJ30" s="271"/>
      <c r="BK30" s="33" t="b">
        <f t="shared" si="15"/>
        <v>1</v>
      </c>
      <c r="BL30" s="20" t="b">
        <f t="shared" si="16"/>
        <v>1</v>
      </c>
      <c r="BM30" s="20" t="b">
        <f t="shared" si="17"/>
        <v>1</v>
      </c>
      <c r="BN30" s="180" t="b">
        <f t="shared" si="18"/>
        <v>1</v>
      </c>
      <c r="BP30" s="188">
        <f t="shared" si="19"/>
        <v>717600</v>
      </c>
      <c r="BQ30" s="184">
        <f t="shared" si="20"/>
        <v>717600</v>
      </c>
      <c r="BR30" s="184">
        <f t="shared" si="21"/>
        <v>717600</v>
      </c>
      <c r="BS30" s="184">
        <f t="shared" si="22"/>
        <v>717600</v>
      </c>
      <c r="BT30" s="184">
        <f t="shared" si="23"/>
        <v>717600</v>
      </c>
      <c r="BU30" s="184">
        <f t="shared" si="24"/>
        <v>717600</v>
      </c>
      <c r="BV30" s="184">
        <f t="shared" si="25"/>
        <v>717600</v>
      </c>
      <c r="BW30" s="184">
        <f t="shared" si="26"/>
        <v>717600</v>
      </c>
      <c r="BX30" s="189">
        <f t="shared" si="27"/>
        <v>920000</v>
      </c>
      <c r="BY30" s="156"/>
      <c r="BZ30" s="188">
        <f t="shared" si="28"/>
        <v>624000</v>
      </c>
      <c r="CA30" s="184">
        <f t="shared" si="29"/>
        <v>624000</v>
      </c>
      <c r="CB30" s="184">
        <f t="shared" si="30"/>
        <v>624000</v>
      </c>
      <c r="CC30" s="184">
        <f t="shared" si="31"/>
        <v>624000</v>
      </c>
      <c r="CD30" s="184">
        <f t="shared" si="32"/>
        <v>624000</v>
      </c>
      <c r="CE30" s="184">
        <f t="shared" si="33"/>
        <v>624000</v>
      </c>
      <c r="CF30" s="184">
        <f t="shared" si="34"/>
        <v>624000</v>
      </c>
      <c r="CG30" s="184">
        <f t="shared" si="35"/>
        <v>624000</v>
      </c>
      <c r="CH30" s="189">
        <f t="shared" si="36"/>
        <v>800000</v>
      </c>
      <c r="CI30" s="156"/>
      <c r="CJ30" s="188">
        <f t="shared" si="37"/>
        <v>468000</v>
      </c>
      <c r="CK30" s="184">
        <f t="shared" si="38"/>
        <v>468000</v>
      </c>
      <c r="CL30" s="184">
        <f t="shared" si="39"/>
        <v>468000</v>
      </c>
      <c r="CM30" s="184">
        <f t="shared" si="40"/>
        <v>468000</v>
      </c>
      <c r="CN30" s="184">
        <f t="shared" si="41"/>
        <v>468000</v>
      </c>
      <c r="CO30" s="184">
        <f t="shared" si="42"/>
        <v>468000</v>
      </c>
      <c r="CP30" s="184">
        <f t="shared" si="43"/>
        <v>468000</v>
      </c>
      <c r="CQ30" s="184">
        <f t="shared" si="44"/>
        <v>468000</v>
      </c>
      <c r="CR30" s="189">
        <f t="shared" si="45"/>
        <v>760000</v>
      </c>
      <c r="CS30" s="156"/>
      <c r="CT30" s="188">
        <f t="shared" si="46"/>
        <v>468000</v>
      </c>
      <c r="CU30" s="184">
        <f t="shared" si="47"/>
        <v>468000</v>
      </c>
      <c r="CV30" s="184">
        <f t="shared" si="48"/>
        <v>468000</v>
      </c>
      <c r="CW30" s="184">
        <f t="shared" si="49"/>
        <v>468000</v>
      </c>
      <c r="CX30" s="184">
        <f t="shared" si="50"/>
        <v>468000</v>
      </c>
      <c r="CY30" s="184">
        <f t="shared" si="51"/>
        <v>468000</v>
      </c>
      <c r="CZ30" s="184">
        <f t="shared" si="52"/>
        <v>468000</v>
      </c>
      <c r="DA30" s="184">
        <f t="shared" si="53"/>
        <v>468000</v>
      </c>
      <c r="DB30" s="189">
        <f t="shared" si="54"/>
        <v>600000</v>
      </c>
      <c r="DD30" s="188" t="str">
        <f t="shared" si="55"/>
        <v>CUMPLE</v>
      </c>
      <c r="DE30" s="184" t="str">
        <f t="shared" si="56"/>
        <v>CUMPLE</v>
      </c>
      <c r="DF30" s="184" t="str">
        <f t="shared" si="57"/>
        <v>CUMPLE</v>
      </c>
      <c r="DG30" s="184" t="str">
        <f t="shared" si="58"/>
        <v>CUMPLE</v>
      </c>
      <c r="DH30" s="184" t="str">
        <f t="shared" si="59"/>
        <v>CUMPLE</v>
      </c>
      <c r="DI30" s="184" t="str">
        <f t="shared" si="60"/>
        <v>CUMPLE</v>
      </c>
      <c r="DJ30" s="184" t="str">
        <f t="shared" si="61"/>
        <v>CUMPLE</v>
      </c>
      <c r="DK30" s="184" t="str">
        <f t="shared" si="62"/>
        <v>CUMPLE</v>
      </c>
      <c r="DL30" s="189" t="str">
        <f t="shared" si="63"/>
        <v>CUMPLE</v>
      </c>
      <c r="DM30" s="156"/>
      <c r="DN30" s="188" t="str">
        <f t="shared" si="64"/>
        <v>CUMPLE</v>
      </c>
      <c r="DO30" s="184" t="str">
        <f t="shared" si="65"/>
        <v>CUMPLE</v>
      </c>
      <c r="DP30" s="184" t="str">
        <f t="shared" si="66"/>
        <v>CUMPLE</v>
      </c>
      <c r="DQ30" s="184" t="str">
        <f t="shared" si="67"/>
        <v>CUMPLE</v>
      </c>
      <c r="DR30" s="184" t="str">
        <f t="shared" si="68"/>
        <v>CUMPLE</v>
      </c>
      <c r="DS30" s="184" t="str">
        <f t="shared" si="69"/>
        <v>CUMPLE</v>
      </c>
      <c r="DT30" s="184" t="str">
        <f t="shared" si="70"/>
        <v>CUMPLE</v>
      </c>
      <c r="DU30" s="184" t="str">
        <f t="shared" si="71"/>
        <v>CUMPLE</v>
      </c>
      <c r="DV30" s="189" t="str">
        <f t="shared" si="72"/>
        <v>CUMPLE</v>
      </c>
      <c r="DW30" s="156"/>
      <c r="DX30" s="188" t="str">
        <f t="shared" si="73"/>
        <v>CUMPLE</v>
      </c>
      <c r="DY30" s="184" t="str">
        <f t="shared" si="74"/>
        <v>CUMPLE</v>
      </c>
      <c r="DZ30" s="184" t="str">
        <f t="shared" si="75"/>
        <v>CUMPLE</v>
      </c>
      <c r="EA30" s="184" t="str">
        <f t="shared" si="76"/>
        <v>CUMPLE</v>
      </c>
      <c r="EB30" s="184" t="str">
        <f t="shared" si="77"/>
        <v>CUMPLE</v>
      </c>
      <c r="EC30" s="184" t="str">
        <f t="shared" si="78"/>
        <v>CUMPLE</v>
      </c>
      <c r="ED30" s="184" t="str">
        <f t="shared" si="79"/>
        <v>CUMPLE</v>
      </c>
      <c r="EE30" s="184" t="str">
        <f t="shared" si="80"/>
        <v>CUMPLE</v>
      </c>
      <c r="EF30" s="189" t="str">
        <f t="shared" si="81"/>
        <v>CUMPLE</v>
      </c>
      <c r="EH30" s="188" t="str">
        <f t="shared" si="6"/>
        <v>CUMPLE</v>
      </c>
      <c r="EI30" s="184" t="str">
        <f t="shared" si="7"/>
        <v>CUMPLE</v>
      </c>
      <c r="EJ30" s="184" t="str">
        <f t="shared" si="8"/>
        <v>CUMPLE</v>
      </c>
      <c r="EK30" s="184" t="str">
        <f t="shared" si="9"/>
        <v>CUMPLE</v>
      </c>
      <c r="EL30" s="184" t="str">
        <f t="shared" si="10"/>
        <v>CUMPLE</v>
      </c>
      <c r="EM30" s="184" t="str">
        <f t="shared" si="11"/>
        <v>CUMPLE</v>
      </c>
      <c r="EN30" s="184" t="str">
        <f t="shared" si="12"/>
        <v>CUMPLE</v>
      </c>
      <c r="EO30" s="184" t="str">
        <f t="shared" si="13"/>
        <v>CUMPLE</v>
      </c>
      <c r="EP30" s="189" t="str">
        <f t="shared" si="14"/>
        <v>CUMPLE</v>
      </c>
    </row>
    <row r="31" spans="2:146" ht="25.5" customHeight="1">
      <c r="B31" s="9">
        <v>23</v>
      </c>
      <c r="C31" s="21" t="s">
        <v>184</v>
      </c>
      <c r="D31" s="7">
        <v>4850000</v>
      </c>
      <c r="E31" s="7">
        <v>4850000</v>
      </c>
      <c r="F31" s="7">
        <v>4850000</v>
      </c>
      <c r="G31" s="7">
        <v>4850000</v>
      </c>
      <c r="H31" s="7">
        <v>4850000</v>
      </c>
      <c r="I31" s="7">
        <v>4850000</v>
      </c>
      <c r="J31" s="7">
        <v>4850000</v>
      </c>
      <c r="K31" s="7">
        <v>4850000</v>
      </c>
      <c r="L31" s="6">
        <v>3152500</v>
      </c>
      <c r="N31" s="9">
        <v>23</v>
      </c>
      <c r="O31" s="21" t="s">
        <v>184</v>
      </c>
      <c r="P31" s="61">
        <v>3734500</v>
      </c>
      <c r="Q31" s="61">
        <v>3734500</v>
      </c>
      <c r="R31" s="61">
        <v>3734500</v>
      </c>
      <c r="S31" s="61">
        <v>3734500</v>
      </c>
      <c r="T31" s="61">
        <v>3734500</v>
      </c>
      <c r="U31" s="61">
        <v>3734500</v>
      </c>
      <c r="V31" s="61">
        <v>3734500</v>
      </c>
      <c r="W31" s="61">
        <v>3734500</v>
      </c>
      <c r="X31" s="61">
        <v>2427425</v>
      </c>
      <c r="Z31" s="9">
        <v>23</v>
      </c>
      <c r="AA31" s="21" t="s">
        <v>184</v>
      </c>
      <c r="AB31" s="84">
        <v>3880000</v>
      </c>
      <c r="AC31" s="84">
        <v>3880000</v>
      </c>
      <c r="AD31" s="84">
        <v>3880000</v>
      </c>
      <c r="AE31" s="84">
        <v>3880000</v>
      </c>
      <c r="AF31" s="84">
        <v>3880000</v>
      </c>
      <c r="AG31" s="84">
        <v>3880000</v>
      </c>
      <c r="AH31" s="84">
        <v>3880000</v>
      </c>
      <c r="AI31" s="84">
        <v>3880000</v>
      </c>
      <c r="AJ31" s="85">
        <v>2522000</v>
      </c>
      <c r="AL31" s="9">
        <v>23</v>
      </c>
      <c r="AM31" s="21" t="s">
        <v>184</v>
      </c>
      <c r="AN31" s="138">
        <v>4268000</v>
      </c>
      <c r="AO31" s="138">
        <v>4268000</v>
      </c>
      <c r="AP31" s="138">
        <v>4268000</v>
      </c>
      <c r="AQ31" s="138">
        <v>4268000</v>
      </c>
      <c r="AR31" s="138">
        <v>4268000</v>
      </c>
      <c r="AS31" s="138">
        <v>4268000</v>
      </c>
      <c r="AT31" s="138">
        <v>4268000</v>
      </c>
      <c r="AU31" s="138">
        <v>4268000</v>
      </c>
      <c r="AV31" s="139">
        <v>2995000</v>
      </c>
      <c r="AW31" s="204"/>
      <c r="AX31" s="219">
        <v>23</v>
      </c>
      <c r="AY31" s="223" t="s">
        <v>184</v>
      </c>
      <c r="AZ31" s="221">
        <v>4122500</v>
      </c>
      <c r="BA31" s="221">
        <v>4122500</v>
      </c>
      <c r="BB31" s="221">
        <v>4122500</v>
      </c>
      <c r="BC31" s="221">
        <v>4122500</v>
      </c>
      <c r="BD31" s="221">
        <v>4122500</v>
      </c>
      <c r="BE31" s="221">
        <v>4122500</v>
      </c>
      <c r="BF31" s="221">
        <v>4122500</v>
      </c>
      <c r="BG31" s="221">
        <v>4122500</v>
      </c>
      <c r="BH31" s="222">
        <v>2679625</v>
      </c>
      <c r="BI31" s="271"/>
      <c r="BJ31" s="271"/>
      <c r="BK31" s="33" t="b">
        <f t="shared" si="15"/>
        <v>1</v>
      </c>
      <c r="BL31" s="20" t="b">
        <f t="shared" si="16"/>
        <v>1</v>
      </c>
      <c r="BM31" s="20" t="b">
        <f t="shared" si="17"/>
        <v>1</v>
      </c>
      <c r="BN31" s="180" t="b">
        <f t="shared" si="18"/>
        <v>1</v>
      </c>
      <c r="BP31" s="188">
        <f t="shared" si="19"/>
        <v>1115500</v>
      </c>
      <c r="BQ31" s="184">
        <f t="shared" si="20"/>
        <v>1115500</v>
      </c>
      <c r="BR31" s="184">
        <f t="shared" si="21"/>
        <v>1115500</v>
      </c>
      <c r="BS31" s="184">
        <f t="shared" si="22"/>
        <v>1115500</v>
      </c>
      <c r="BT31" s="184">
        <f t="shared" si="23"/>
        <v>1115500</v>
      </c>
      <c r="BU31" s="184">
        <f t="shared" si="24"/>
        <v>1115500</v>
      </c>
      <c r="BV31" s="184">
        <f t="shared" si="25"/>
        <v>1115500</v>
      </c>
      <c r="BW31" s="184">
        <f t="shared" si="26"/>
        <v>1115500</v>
      </c>
      <c r="BX31" s="189">
        <f t="shared" si="27"/>
        <v>725075</v>
      </c>
      <c r="BY31" s="156"/>
      <c r="BZ31" s="188">
        <f t="shared" si="28"/>
        <v>970000</v>
      </c>
      <c r="CA31" s="184">
        <f t="shared" si="29"/>
        <v>970000</v>
      </c>
      <c r="CB31" s="184">
        <f t="shared" si="30"/>
        <v>970000</v>
      </c>
      <c r="CC31" s="184">
        <f t="shared" si="31"/>
        <v>970000</v>
      </c>
      <c r="CD31" s="184">
        <f t="shared" si="32"/>
        <v>970000</v>
      </c>
      <c r="CE31" s="184">
        <f t="shared" si="33"/>
        <v>970000</v>
      </c>
      <c r="CF31" s="184">
        <f t="shared" si="34"/>
        <v>970000</v>
      </c>
      <c r="CG31" s="184">
        <f t="shared" si="35"/>
        <v>970000</v>
      </c>
      <c r="CH31" s="189">
        <f t="shared" si="36"/>
        <v>630500</v>
      </c>
      <c r="CI31" s="156"/>
      <c r="CJ31" s="188">
        <f t="shared" si="37"/>
        <v>582000</v>
      </c>
      <c r="CK31" s="184">
        <f t="shared" si="38"/>
        <v>582000</v>
      </c>
      <c r="CL31" s="184">
        <f t="shared" si="39"/>
        <v>582000</v>
      </c>
      <c r="CM31" s="184">
        <f t="shared" si="40"/>
        <v>582000</v>
      </c>
      <c r="CN31" s="184">
        <f t="shared" si="41"/>
        <v>582000</v>
      </c>
      <c r="CO31" s="184">
        <f t="shared" si="42"/>
        <v>582000</v>
      </c>
      <c r="CP31" s="184">
        <f t="shared" si="43"/>
        <v>582000</v>
      </c>
      <c r="CQ31" s="184">
        <f t="shared" si="44"/>
        <v>582000</v>
      </c>
      <c r="CR31" s="189">
        <f t="shared" si="45"/>
        <v>157500</v>
      </c>
      <c r="CS31" s="156"/>
      <c r="CT31" s="188">
        <f t="shared" si="46"/>
        <v>727500</v>
      </c>
      <c r="CU31" s="184">
        <f t="shared" si="47"/>
        <v>727500</v>
      </c>
      <c r="CV31" s="184">
        <f t="shared" si="48"/>
        <v>727500</v>
      </c>
      <c r="CW31" s="184">
        <f t="shared" si="49"/>
        <v>727500</v>
      </c>
      <c r="CX31" s="184">
        <f t="shared" si="50"/>
        <v>727500</v>
      </c>
      <c r="CY31" s="184">
        <f t="shared" si="51"/>
        <v>727500</v>
      </c>
      <c r="CZ31" s="184">
        <f t="shared" si="52"/>
        <v>727500</v>
      </c>
      <c r="DA31" s="184">
        <f t="shared" si="53"/>
        <v>727500</v>
      </c>
      <c r="DB31" s="189">
        <f t="shared" si="54"/>
        <v>472875</v>
      </c>
      <c r="DD31" s="188" t="str">
        <f t="shared" si="55"/>
        <v>CUMPLE</v>
      </c>
      <c r="DE31" s="184" t="str">
        <f t="shared" si="56"/>
        <v>CUMPLE</v>
      </c>
      <c r="DF31" s="184" t="str">
        <f t="shared" si="57"/>
        <v>CUMPLE</v>
      </c>
      <c r="DG31" s="184" t="str">
        <f t="shared" si="58"/>
        <v>CUMPLE</v>
      </c>
      <c r="DH31" s="184" t="str">
        <f t="shared" si="59"/>
        <v>CUMPLE</v>
      </c>
      <c r="DI31" s="184" t="str">
        <f t="shared" si="60"/>
        <v>CUMPLE</v>
      </c>
      <c r="DJ31" s="184" t="str">
        <f t="shared" si="61"/>
        <v>CUMPLE</v>
      </c>
      <c r="DK31" s="184" t="str">
        <f t="shared" si="62"/>
        <v>CUMPLE</v>
      </c>
      <c r="DL31" s="189" t="str">
        <f t="shared" si="63"/>
        <v>CUMPLE</v>
      </c>
      <c r="DM31" s="156"/>
      <c r="DN31" s="188" t="str">
        <f t="shared" si="64"/>
        <v>CUMPLE</v>
      </c>
      <c r="DO31" s="184" t="str">
        <f t="shared" si="65"/>
        <v>CUMPLE</v>
      </c>
      <c r="DP31" s="184" t="str">
        <f t="shared" si="66"/>
        <v>CUMPLE</v>
      </c>
      <c r="DQ31" s="184" t="str">
        <f t="shared" si="67"/>
        <v>CUMPLE</v>
      </c>
      <c r="DR31" s="184" t="str">
        <f t="shared" si="68"/>
        <v>CUMPLE</v>
      </c>
      <c r="DS31" s="184" t="str">
        <f t="shared" si="69"/>
        <v>CUMPLE</v>
      </c>
      <c r="DT31" s="184" t="str">
        <f t="shared" si="70"/>
        <v>CUMPLE</v>
      </c>
      <c r="DU31" s="184" t="str">
        <f t="shared" si="71"/>
        <v>CUMPLE</v>
      </c>
      <c r="DV31" s="189" t="str">
        <f t="shared" si="72"/>
        <v>CUMPLE</v>
      </c>
      <c r="DW31" s="156"/>
      <c r="DX31" s="188" t="str">
        <f t="shared" si="73"/>
        <v>CUMPLE</v>
      </c>
      <c r="DY31" s="184" t="str">
        <f t="shared" si="74"/>
        <v>CUMPLE</v>
      </c>
      <c r="DZ31" s="184" t="str">
        <f t="shared" si="75"/>
        <v>CUMPLE</v>
      </c>
      <c r="EA31" s="184" t="str">
        <f t="shared" si="76"/>
        <v>CUMPLE</v>
      </c>
      <c r="EB31" s="184" t="str">
        <f t="shared" si="77"/>
        <v>CUMPLE</v>
      </c>
      <c r="EC31" s="184" t="str">
        <f t="shared" si="78"/>
        <v>CUMPLE</v>
      </c>
      <c r="ED31" s="184" t="str">
        <f t="shared" si="79"/>
        <v>CUMPLE</v>
      </c>
      <c r="EE31" s="184" t="str">
        <f t="shared" si="80"/>
        <v>CUMPLE</v>
      </c>
      <c r="EF31" s="189" t="str">
        <f t="shared" si="81"/>
        <v>CUMPLE</v>
      </c>
      <c r="EH31" s="188" t="str">
        <f t="shared" si="6"/>
        <v>CUMPLE</v>
      </c>
      <c r="EI31" s="184" t="str">
        <f t="shared" si="7"/>
        <v>CUMPLE</v>
      </c>
      <c r="EJ31" s="184" t="str">
        <f t="shared" si="8"/>
        <v>CUMPLE</v>
      </c>
      <c r="EK31" s="184" t="str">
        <f t="shared" si="9"/>
        <v>CUMPLE</v>
      </c>
      <c r="EL31" s="184" t="str">
        <f t="shared" si="10"/>
        <v>CUMPLE</v>
      </c>
      <c r="EM31" s="184" t="str">
        <f t="shared" si="11"/>
        <v>CUMPLE</v>
      </c>
      <c r="EN31" s="184" t="str">
        <f t="shared" si="12"/>
        <v>CUMPLE</v>
      </c>
      <c r="EO31" s="184" t="str">
        <f t="shared" si="13"/>
        <v>CUMPLE</v>
      </c>
      <c r="EP31" s="189" t="str">
        <f t="shared" si="14"/>
        <v>CUMPLE</v>
      </c>
    </row>
    <row r="32" spans="2:146" ht="25.5" customHeight="1">
      <c r="B32" s="9">
        <v>24</v>
      </c>
      <c r="C32" s="21" t="s">
        <v>183</v>
      </c>
      <c r="D32" s="7">
        <v>730000</v>
      </c>
      <c r="E32" s="7">
        <v>730000</v>
      </c>
      <c r="F32" s="7">
        <v>730000</v>
      </c>
      <c r="G32" s="7">
        <v>730000</v>
      </c>
      <c r="H32" s="7">
        <v>730000</v>
      </c>
      <c r="I32" s="7">
        <v>730000</v>
      </c>
      <c r="J32" s="7">
        <v>730000</v>
      </c>
      <c r="K32" s="7">
        <v>730000</v>
      </c>
      <c r="L32" s="6">
        <v>544000</v>
      </c>
      <c r="N32" s="9">
        <v>24</v>
      </c>
      <c r="O32" s="21" t="s">
        <v>183</v>
      </c>
      <c r="P32" s="61">
        <v>562100</v>
      </c>
      <c r="Q32" s="61">
        <v>562100</v>
      </c>
      <c r="R32" s="61">
        <v>562100</v>
      </c>
      <c r="S32" s="61">
        <v>562100</v>
      </c>
      <c r="T32" s="61">
        <v>562100</v>
      </c>
      <c r="U32" s="61">
        <v>562100</v>
      </c>
      <c r="V32" s="61">
        <v>562100</v>
      </c>
      <c r="W32" s="61">
        <v>562100</v>
      </c>
      <c r="X32" s="61">
        <v>418880</v>
      </c>
      <c r="Z32" s="9">
        <v>24</v>
      </c>
      <c r="AA32" s="21" t="s">
        <v>183</v>
      </c>
      <c r="AB32" s="84">
        <v>584000</v>
      </c>
      <c r="AC32" s="84">
        <v>584000</v>
      </c>
      <c r="AD32" s="84">
        <v>584000</v>
      </c>
      <c r="AE32" s="84">
        <v>584000</v>
      </c>
      <c r="AF32" s="84">
        <v>584000</v>
      </c>
      <c r="AG32" s="84">
        <v>584000</v>
      </c>
      <c r="AH32" s="84">
        <v>584000</v>
      </c>
      <c r="AI32" s="84">
        <v>584000</v>
      </c>
      <c r="AJ32" s="85">
        <v>435200</v>
      </c>
      <c r="AL32" s="9">
        <v>24</v>
      </c>
      <c r="AM32" s="21" t="s">
        <v>183</v>
      </c>
      <c r="AN32" s="138">
        <v>642000</v>
      </c>
      <c r="AO32" s="138">
        <v>642000</v>
      </c>
      <c r="AP32" s="138">
        <v>642000</v>
      </c>
      <c r="AQ32" s="138">
        <v>642000</v>
      </c>
      <c r="AR32" s="138">
        <v>642000</v>
      </c>
      <c r="AS32" s="138">
        <v>642000</v>
      </c>
      <c r="AT32" s="138">
        <v>642000</v>
      </c>
      <c r="AU32" s="138">
        <v>642000</v>
      </c>
      <c r="AV32" s="139">
        <v>517000</v>
      </c>
      <c r="AW32" s="204"/>
      <c r="AX32" s="219">
        <v>24</v>
      </c>
      <c r="AY32" s="223" t="s">
        <v>183</v>
      </c>
      <c r="AZ32" s="221">
        <v>620500</v>
      </c>
      <c r="BA32" s="221">
        <v>620500</v>
      </c>
      <c r="BB32" s="221">
        <v>620500</v>
      </c>
      <c r="BC32" s="221">
        <v>620500</v>
      </c>
      <c r="BD32" s="221">
        <v>620500</v>
      </c>
      <c r="BE32" s="221">
        <v>620500</v>
      </c>
      <c r="BF32" s="221">
        <v>620500</v>
      </c>
      <c r="BG32" s="221">
        <v>620500</v>
      </c>
      <c r="BH32" s="222">
        <v>462400</v>
      </c>
      <c r="BI32" s="271"/>
      <c r="BJ32" s="271"/>
      <c r="BK32" s="33" t="b">
        <f t="shared" si="15"/>
        <v>1</v>
      </c>
      <c r="BL32" s="20" t="b">
        <f t="shared" si="16"/>
        <v>1</v>
      </c>
      <c r="BM32" s="20" t="b">
        <f t="shared" si="17"/>
        <v>1</v>
      </c>
      <c r="BN32" s="180" t="b">
        <f t="shared" si="18"/>
        <v>1</v>
      </c>
      <c r="BP32" s="188">
        <f t="shared" si="19"/>
        <v>167900</v>
      </c>
      <c r="BQ32" s="184">
        <f t="shared" si="20"/>
        <v>167900</v>
      </c>
      <c r="BR32" s="184">
        <f t="shared" si="21"/>
        <v>167900</v>
      </c>
      <c r="BS32" s="184">
        <f t="shared" si="22"/>
        <v>167900</v>
      </c>
      <c r="BT32" s="184">
        <f t="shared" si="23"/>
        <v>167900</v>
      </c>
      <c r="BU32" s="184">
        <f t="shared" si="24"/>
        <v>167900</v>
      </c>
      <c r="BV32" s="184">
        <f t="shared" si="25"/>
        <v>167900</v>
      </c>
      <c r="BW32" s="184">
        <f t="shared" si="26"/>
        <v>167900</v>
      </c>
      <c r="BX32" s="189">
        <f t="shared" si="27"/>
        <v>125120</v>
      </c>
      <c r="BY32" s="156"/>
      <c r="BZ32" s="188">
        <f t="shared" si="28"/>
        <v>146000</v>
      </c>
      <c r="CA32" s="184">
        <f t="shared" si="29"/>
        <v>146000</v>
      </c>
      <c r="CB32" s="184">
        <f t="shared" si="30"/>
        <v>146000</v>
      </c>
      <c r="CC32" s="184">
        <f t="shared" si="31"/>
        <v>146000</v>
      </c>
      <c r="CD32" s="184">
        <f t="shared" si="32"/>
        <v>146000</v>
      </c>
      <c r="CE32" s="184">
        <f t="shared" si="33"/>
        <v>146000</v>
      </c>
      <c r="CF32" s="184">
        <f t="shared" si="34"/>
        <v>146000</v>
      </c>
      <c r="CG32" s="184">
        <f t="shared" si="35"/>
        <v>146000</v>
      </c>
      <c r="CH32" s="189">
        <f t="shared" si="36"/>
        <v>108800</v>
      </c>
      <c r="CI32" s="156"/>
      <c r="CJ32" s="188">
        <f t="shared" si="37"/>
        <v>88000</v>
      </c>
      <c r="CK32" s="184">
        <f t="shared" si="38"/>
        <v>88000</v>
      </c>
      <c r="CL32" s="184">
        <f t="shared" si="39"/>
        <v>88000</v>
      </c>
      <c r="CM32" s="184">
        <f t="shared" si="40"/>
        <v>88000</v>
      </c>
      <c r="CN32" s="184">
        <f t="shared" si="41"/>
        <v>88000</v>
      </c>
      <c r="CO32" s="184">
        <f t="shared" si="42"/>
        <v>88000</v>
      </c>
      <c r="CP32" s="184">
        <f t="shared" si="43"/>
        <v>88000</v>
      </c>
      <c r="CQ32" s="184">
        <f t="shared" si="44"/>
        <v>88000</v>
      </c>
      <c r="CR32" s="189">
        <f t="shared" si="45"/>
        <v>27000</v>
      </c>
      <c r="CS32" s="156"/>
      <c r="CT32" s="188">
        <f t="shared" si="46"/>
        <v>109500</v>
      </c>
      <c r="CU32" s="184">
        <f t="shared" si="47"/>
        <v>109500</v>
      </c>
      <c r="CV32" s="184">
        <f t="shared" si="48"/>
        <v>109500</v>
      </c>
      <c r="CW32" s="184">
        <f t="shared" si="49"/>
        <v>109500</v>
      </c>
      <c r="CX32" s="184">
        <f t="shared" si="50"/>
        <v>109500</v>
      </c>
      <c r="CY32" s="184">
        <f t="shared" si="51"/>
        <v>109500</v>
      </c>
      <c r="CZ32" s="184">
        <f t="shared" si="52"/>
        <v>109500</v>
      </c>
      <c r="DA32" s="184">
        <f t="shared" si="53"/>
        <v>109500</v>
      </c>
      <c r="DB32" s="189">
        <f t="shared" si="54"/>
        <v>81600</v>
      </c>
      <c r="DD32" s="188" t="str">
        <f t="shared" si="55"/>
        <v>CUMPLE</v>
      </c>
      <c r="DE32" s="184" t="str">
        <f t="shared" si="56"/>
        <v>CUMPLE</v>
      </c>
      <c r="DF32" s="184" t="str">
        <f t="shared" si="57"/>
        <v>CUMPLE</v>
      </c>
      <c r="DG32" s="184" t="str">
        <f t="shared" si="58"/>
        <v>CUMPLE</v>
      </c>
      <c r="DH32" s="184" t="str">
        <f t="shared" si="59"/>
        <v>CUMPLE</v>
      </c>
      <c r="DI32" s="184" t="str">
        <f t="shared" si="60"/>
        <v>CUMPLE</v>
      </c>
      <c r="DJ32" s="184" t="str">
        <f t="shared" si="61"/>
        <v>CUMPLE</v>
      </c>
      <c r="DK32" s="184" t="str">
        <f t="shared" si="62"/>
        <v>CUMPLE</v>
      </c>
      <c r="DL32" s="189" t="str">
        <f t="shared" si="63"/>
        <v>CUMPLE</v>
      </c>
      <c r="DM32" s="156"/>
      <c r="DN32" s="188" t="str">
        <f t="shared" si="64"/>
        <v>CUMPLE</v>
      </c>
      <c r="DO32" s="184" t="str">
        <f t="shared" si="65"/>
        <v>CUMPLE</v>
      </c>
      <c r="DP32" s="184" t="str">
        <f t="shared" si="66"/>
        <v>CUMPLE</v>
      </c>
      <c r="DQ32" s="184" t="str">
        <f t="shared" si="67"/>
        <v>CUMPLE</v>
      </c>
      <c r="DR32" s="184" t="str">
        <f t="shared" si="68"/>
        <v>CUMPLE</v>
      </c>
      <c r="DS32" s="184" t="str">
        <f t="shared" si="69"/>
        <v>CUMPLE</v>
      </c>
      <c r="DT32" s="184" t="str">
        <f t="shared" si="70"/>
        <v>CUMPLE</v>
      </c>
      <c r="DU32" s="184" t="str">
        <f t="shared" si="71"/>
        <v>CUMPLE</v>
      </c>
      <c r="DV32" s="189" t="str">
        <f t="shared" si="72"/>
        <v>CUMPLE</v>
      </c>
      <c r="DW32" s="156"/>
      <c r="DX32" s="188" t="str">
        <f t="shared" si="73"/>
        <v>CUMPLE</v>
      </c>
      <c r="DY32" s="184" t="str">
        <f t="shared" si="74"/>
        <v>CUMPLE</v>
      </c>
      <c r="DZ32" s="184" t="str">
        <f t="shared" si="75"/>
        <v>CUMPLE</v>
      </c>
      <c r="EA32" s="184" t="str">
        <f t="shared" si="76"/>
        <v>CUMPLE</v>
      </c>
      <c r="EB32" s="184" t="str">
        <f t="shared" si="77"/>
        <v>CUMPLE</v>
      </c>
      <c r="EC32" s="184" t="str">
        <f t="shared" si="78"/>
        <v>CUMPLE</v>
      </c>
      <c r="ED32" s="184" t="str">
        <f t="shared" si="79"/>
        <v>CUMPLE</v>
      </c>
      <c r="EE32" s="184" t="str">
        <f t="shared" si="80"/>
        <v>CUMPLE</v>
      </c>
      <c r="EF32" s="189" t="str">
        <f t="shared" si="81"/>
        <v>CUMPLE</v>
      </c>
      <c r="EH32" s="188" t="str">
        <f t="shared" si="6"/>
        <v>CUMPLE</v>
      </c>
      <c r="EI32" s="184" t="str">
        <f t="shared" si="7"/>
        <v>CUMPLE</v>
      </c>
      <c r="EJ32" s="184" t="str">
        <f t="shared" si="8"/>
        <v>CUMPLE</v>
      </c>
      <c r="EK32" s="184" t="str">
        <f t="shared" si="9"/>
        <v>CUMPLE</v>
      </c>
      <c r="EL32" s="184" t="str">
        <f t="shared" si="10"/>
        <v>CUMPLE</v>
      </c>
      <c r="EM32" s="184" t="str">
        <f t="shared" si="11"/>
        <v>CUMPLE</v>
      </c>
      <c r="EN32" s="184" t="str">
        <f t="shared" si="12"/>
        <v>CUMPLE</v>
      </c>
      <c r="EO32" s="184" t="str">
        <f t="shared" si="13"/>
        <v>CUMPLE</v>
      </c>
      <c r="EP32" s="189" t="str">
        <f t="shared" si="14"/>
        <v>CUMPLE</v>
      </c>
    </row>
    <row r="33" spans="2:146" ht="25.5" customHeight="1">
      <c r="B33" s="9">
        <v>25</v>
      </c>
      <c r="C33" s="19" t="s">
        <v>182</v>
      </c>
      <c r="D33" s="7">
        <v>1018000</v>
      </c>
      <c r="E33" s="7">
        <v>1018000</v>
      </c>
      <c r="F33" s="7">
        <v>1018000</v>
      </c>
      <c r="G33" s="7">
        <v>1018000</v>
      </c>
      <c r="H33" s="7">
        <v>1018000</v>
      </c>
      <c r="I33" s="7">
        <v>1018000</v>
      </c>
      <c r="J33" s="7">
        <v>1018000</v>
      </c>
      <c r="K33" s="7">
        <v>1018000</v>
      </c>
      <c r="L33" s="6">
        <v>1189900</v>
      </c>
      <c r="N33" s="9">
        <v>25</v>
      </c>
      <c r="O33" s="19" t="s">
        <v>182</v>
      </c>
      <c r="P33" s="61">
        <v>783860</v>
      </c>
      <c r="Q33" s="61">
        <v>783860</v>
      </c>
      <c r="R33" s="61">
        <v>783860</v>
      </c>
      <c r="S33" s="61">
        <v>783860</v>
      </c>
      <c r="T33" s="61">
        <v>783860</v>
      </c>
      <c r="U33" s="61">
        <v>783860</v>
      </c>
      <c r="V33" s="61">
        <v>783860</v>
      </c>
      <c r="W33" s="61">
        <v>783860</v>
      </c>
      <c r="X33" s="61">
        <v>916223</v>
      </c>
      <c r="Z33" s="9">
        <v>25</v>
      </c>
      <c r="AA33" s="19" t="s">
        <v>182</v>
      </c>
      <c r="AB33" s="84">
        <v>814400</v>
      </c>
      <c r="AC33" s="84">
        <v>814400</v>
      </c>
      <c r="AD33" s="84">
        <v>814400</v>
      </c>
      <c r="AE33" s="84">
        <v>814400</v>
      </c>
      <c r="AF33" s="84">
        <v>814400</v>
      </c>
      <c r="AG33" s="84">
        <v>814400</v>
      </c>
      <c r="AH33" s="84">
        <v>814400</v>
      </c>
      <c r="AI33" s="84">
        <v>814400</v>
      </c>
      <c r="AJ33" s="85">
        <v>951920</v>
      </c>
      <c r="AL33" s="9">
        <v>25</v>
      </c>
      <c r="AM33" s="19" t="s">
        <v>182</v>
      </c>
      <c r="AN33" s="138">
        <v>896000</v>
      </c>
      <c r="AO33" s="138">
        <v>896000</v>
      </c>
      <c r="AP33" s="138">
        <v>896000</v>
      </c>
      <c r="AQ33" s="138">
        <v>896000</v>
      </c>
      <c r="AR33" s="138">
        <v>896000</v>
      </c>
      <c r="AS33" s="138">
        <v>896000</v>
      </c>
      <c r="AT33" s="138">
        <v>896000</v>
      </c>
      <c r="AU33" s="138">
        <v>896000</v>
      </c>
      <c r="AV33" s="139">
        <v>1130000</v>
      </c>
      <c r="AW33" s="204"/>
      <c r="AX33" s="219">
        <v>25</v>
      </c>
      <c r="AY33" s="220" t="s">
        <v>182</v>
      </c>
      <c r="AZ33" s="221">
        <v>865300</v>
      </c>
      <c r="BA33" s="221">
        <v>865300</v>
      </c>
      <c r="BB33" s="221">
        <v>865300</v>
      </c>
      <c r="BC33" s="221">
        <v>865300</v>
      </c>
      <c r="BD33" s="221">
        <v>865300</v>
      </c>
      <c r="BE33" s="221">
        <v>865300</v>
      </c>
      <c r="BF33" s="221">
        <v>865300</v>
      </c>
      <c r="BG33" s="221">
        <v>865300</v>
      </c>
      <c r="BH33" s="222">
        <v>1011415</v>
      </c>
      <c r="BI33" s="271"/>
      <c r="BJ33" s="271"/>
      <c r="BK33" s="33" t="b">
        <f t="shared" si="15"/>
        <v>1</v>
      </c>
      <c r="BL33" s="20" t="b">
        <f t="shared" si="16"/>
        <v>1</v>
      </c>
      <c r="BM33" s="20" t="b">
        <f t="shared" si="17"/>
        <v>1</v>
      </c>
      <c r="BN33" s="180" t="b">
        <f t="shared" si="18"/>
        <v>1</v>
      </c>
      <c r="BP33" s="188">
        <f t="shared" si="19"/>
        <v>234140</v>
      </c>
      <c r="BQ33" s="184">
        <f t="shared" si="20"/>
        <v>234140</v>
      </c>
      <c r="BR33" s="184">
        <f t="shared" si="21"/>
        <v>234140</v>
      </c>
      <c r="BS33" s="184">
        <f t="shared" si="22"/>
        <v>234140</v>
      </c>
      <c r="BT33" s="184">
        <f t="shared" si="23"/>
        <v>234140</v>
      </c>
      <c r="BU33" s="184">
        <f t="shared" si="24"/>
        <v>234140</v>
      </c>
      <c r="BV33" s="184">
        <f t="shared" si="25"/>
        <v>234140</v>
      </c>
      <c r="BW33" s="184">
        <f t="shared" si="26"/>
        <v>234140</v>
      </c>
      <c r="BX33" s="189">
        <f t="shared" si="27"/>
        <v>273677</v>
      </c>
      <c r="BY33" s="156"/>
      <c r="BZ33" s="188">
        <f t="shared" si="28"/>
        <v>203600</v>
      </c>
      <c r="CA33" s="184">
        <f t="shared" si="29"/>
        <v>203600</v>
      </c>
      <c r="CB33" s="184">
        <f t="shared" si="30"/>
        <v>203600</v>
      </c>
      <c r="CC33" s="184">
        <f t="shared" si="31"/>
        <v>203600</v>
      </c>
      <c r="CD33" s="184">
        <f t="shared" si="32"/>
        <v>203600</v>
      </c>
      <c r="CE33" s="184">
        <f t="shared" si="33"/>
        <v>203600</v>
      </c>
      <c r="CF33" s="184">
        <f t="shared" si="34"/>
        <v>203600</v>
      </c>
      <c r="CG33" s="184">
        <f t="shared" si="35"/>
        <v>203600</v>
      </c>
      <c r="CH33" s="189">
        <f t="shared" si="36"/>
        <v>237980</v>
      </c>
      <c r="CI33" s="156"/>
      <c r="CJ33" s="188">
        <f t="shared" si="37"/>
        <v>122000</v>
      </c>
      <c r="CK33" s="184">
        <f t="shared" si="38"/>
        <v>122000</v>
      </c>
      <c r="CL33" s="184">
        <f t="shared" si="39"/>
        <v>122000</v>
      </c>
      <c r="CM33" s="184">
        <f t="shared" si="40"/>
        <v>122000</v>
      </c>
      <c r="CN33" s="184">
        <f t="shared" si="41"/>
        <v>122000</v>
      </c>
      <c r="CO33" s="184">
        <f t="shared" si="42"/>
        <v>122000</v>
      </c>
      <c r="CP33" s="184">
        <f t="shared" si="43"/>
        <v>122000</v>
      </c>
      <c r="CQ33" s="184">
        <f t="shared" si="44"/>
        <v>122000</v>
      </c>
      <c r="CR33" s="189">
        <f t="shared" si="45"/>
        <v>59900</v>
      </c>
      <c r="CS33" s="156"/>
      <c r="CT33" s="188">
        <f t="shared" si="46"/>
        <v>152700</v>
      </c>
      <c r="CU33" s="184">
        <f t="shared" si="47"/>
        <v>152700</v>
      </c>
      <c r="CV33" s="184">
        <f t="shared" si="48"/>
        <v>152700</v>
      </c>
      <c r="CW33" s="184">
        <f t="shared" si="49"/>
        <v>152700</v>
      </c>
      <c r="CX33" s="184">
        <f t="shared" si="50"/>
        <v>152700</v>
      </c>
      <c r="CY33" s="184">
        <f t="shared" si="51"/>
        <v>152700</v>
      </c>
      <c r="CZ33" s="184">
        <f t="shared" si="52"/>
        <v>152700</v>
      </c>
      <c r="DA33" s="184">
        <f t="shared" si="53"/>
        <v>152700</v>
      </c>
      <c r="DB33" s="189">
        <f t="shared" si="54"/>
        <v>178485</v>
      </c>
      <c r="DD33" s="188" t="str">
        <f t="shared" si="55"/>
        <v>CUMPLE</v>
      </c>
      <c r="DE33" s="184" t="str">
        <f t="shared" si="56"/>
        <v>CUMPLE</v>
      </c>
      <c r="DF33" s="184" t="str">
        <f t="shared" si="57"/>
        <v>CUMPLE</v>
      </c>
      <c r="DG33" s="184" t="str">
        <f t="shared" si="58"/>
        <v>CUMPLE</v>
      </c>
      <c r="DH33" s="184" t="str">
        <f t="shared" si="59"/>
        <v>CUMPLE</v>
      </c>
      <c r="DI33" s="184" t="str">
        <f t="shared" si="60"/>
        <v>CUMPLE</v>
      </c>
      <c r="DJ33" s="184" t="str">
        <f t="shared" si="61"/>
        <v>CUMPLE</v>
      </c>
      <c r="DK33" s="184" t="str">
        <f t="shared" si="62"/>
        <v>CUMPLE</v>
      </c>
      <c r="DL33" s="189" t="str">
        <f t="shared" si="63"/>
        <v>CUMPLE</v>
      </c>
      <c r="DM33" s="156"/>
      <c r="DN33" s="188" t="str">
        <f t="shared" si="64"/>
        <v>CUMPLE</v>
      </c>
      <c r="DO33" s="184" t="str">
        <f t="shared" si="65"/>
        <v>CUMPLE</v>
      </c>
      <c r="DP33" s="184" t="str">
        <f t="shared" si="66"/>
        <v>CUMPLE</v>
      </c>
      <c r="DQ33" s="184" t="str">
        <f t="shared" si="67"/>
        <v>CUMPLE</v>
      </c>
      <c r="DR33" s="184" t="str">
        <f t="shared" si="68"/>
        <v>CUMPLE</v>
      </c>
      <c r="DS33" s="184" t="str">
        <f t="shared" si="69"/>
        <v>CUMPLE</v>
      </c>
      <c r="DT33" s="184" t="str">
        <f t="shared" si="70"/>
        <v>CUMPLE</v>
      </c>
      <c r="DU33" s="184" t="str">
        <f t="shared" si="71"/>
        <v>CUMPLE</v>
      </c>
      <c r="DV33" s="189" t="str">
        <f t="shared" si="72"/>
        <v>CUMPLE</v>
      </c>
      <c r="DW33" s="156"/>
      <c r="DX33" s="188" t="str">
        <f t="shared" si="73"/>
        <v>CUMPLE</v>
      </c>
      <c r="DY33" s="184" t="str">
        <f t="shared" si="74"/>
        <v>CUMPLE</v>
      </c>
      <c r="DZ33" s="184" t="str">
        <f t="shared" si="75"/>
        <v>CUMPLE</v>
      </c>
      <c r="EA33" s="184" t="str">
        <f t="shared" si="76"/>
        <v>CUMPLE</v>
      </c>
      <c r="EB33" s="184" t="str">
        <f t="shared" si="77"/>
        <v>CUMPLE</v>
      </c>
      <c r="EC33" s="184" t="str">
        <f t="shared" si="78"/>
        <v>CUMPLE</v>
      </c>
      <c r="ED33" s="184" t="str">
        <f t="shared" si="79"/>
        <v>CUMPLE</v>
      </c>
      <c r="EE33" s="184" t="str">
        <f t="shared" si="80"/>
        <v>CUMPLE</v>
      </c>
      <c r="EF33" s="189" t="str">
        <f t="shared" si="81"/>
        <v>CUMPLE</v>
      </c>
      <c r="EH33" s="188" t="str">
        <f t="shared" si="6"/>
        <v>CUMPLE</v>
      </c>
      <c r="EI33" s="184" t="str">
        <f t="shared" si="7"/>
        <v>CUMPLE</v>
      </c>
      <c r="EJ33" s="184" t="str">
        <f t="shared" si="8"/>
        <v>CUMPLE</v>
      </c>
      <c r="EK33" s="184" t="str">
        <f t="shared" si="9"/>
        <v>CUMPLE</v>
      </c>
      <c r="EL33" s="184" t="str">
        <f t="shared" si="10"/>
        <v>CUMPLE</v>
      </c>
      <c r="EM33" s="184" t="str">
        <f t="shared" si="11"/>
        <v>CUMPLE</v>
      </c>
      <c r="EN33" s="184" t="str">
        <f t="shared" si="12"/>
        <v>CUMPLE</v>
      </c>
      <c r="EO33" s="184" t="str">
        <f t="shared" si="13"/>
        <v>CUMPLE</v>
      </c>
      <c r="EP33" s="189" t="str">
        <f t="shared" si="14"/>
        <v>CUMPLE</v>
      </c>
    </row>
    <row r="34" spans="2:146" ht="25.5" customHeight="1">
      <c r="B34" s="9">
        <v>26</v>
      </c>
      <c r="C34" s="19" t="s">
        <v>181</v>
      </c>
      <c r="D34" s="7">
        <v>664000</v>
      </c>
      <c r="E34" s="7">
        <v>664000</v>
      </c>
      <c r="F34" s="7">
        <v>664000</v>
      </c>
      <c r="G34" s="7">
        <v>664000</v>
      </c>
      <c r="H34" s="7">
        <v>664000</v>
      </c>
      <c r="I34" s="7">
        <v>664000</v>
      </c>
      <c r="J34" s="7">
        <v>664000</v>
      </c>
      <c r="K34" s="7">
        <v>664000</v>
      </c>
      <c r="L34" s="6">
        <v>432000</v>
      </c>
      <c r="N34" s="9">
        <v>26</v>
      </c>
      <c r="O34" s="19" t="s">
        <v>181</v>
      </c>
      <c r="P34" s="61">
        <v>511280</v>
      </c>
      <c r="Q34" s="61">
        <v>511280</v>
      </c>
      <c r="R34" s="61">
        <v>511280</v>
      </c>
      <c r="S34" s="61">
        <v>511280</v>
      </c>
      <c r="T34" s="61">
        <v>511280</v>
      </c>
      <c r="U34" s="61">
        <v>511280</v>
      </c>
      <c r="V34" s="61">
        <v>511280</v>
      </c>
      <c r="W34" s="61">
        <v>511280</v>
      </c>
      <c r="X34" s="61">
        <v>332640</v>
      </c>
      <c r="Z34" s="9">
        <v>26</v>
      </c>
      <c r="AA34" s="19" t="s">
        <v>181</v>
      </c>
      <c r="AB34" s="84">
        <v>531200</v>
      </c>
      <c r="AC34" s="84">
        <v>531200</v>
      </c>
      <c r="AD34" s="84">
        <v>531200</v>
      </c>
      <c r="AE34" s="84">
        <v>531200</v>
      </c>
      <c r="AF34" s="84">
        <v>531200</v>
      </c>
      <c r="AG34" s="84">
        <v>531200</v>
      </c>
      <c r="AH34" s="84">
        <v>531200</v>
      </c>
      <c r="AI34" s="84">
        <v>531200</v>
      </c>
      <c r="AJ34" s="85">
        <v>345600</v>
      </c>
      <c r="AL34" s="9">
        <v>26</v>
      </c>
      <c r="AM34" s="19" t="s">
        <v>181</v>
      </c>
      <c r="AN34" s="138">
        <v>584000</v>
      </c>
      <c r="AO34" s="138">
        <v>584000</v>
      </c>
      <c r="AP34" s="138">
        <v>584000</v>
      </c>
      <c r="AQ34" s="138">
        <v>584000</v>
      </c>
      <c r="AR34" s="138">
        <v>584000</v>
      </c>
      <c r="AS34" s="138">
        <v>584000</v>
      </c>
      <c r="AT34" s="138">
        <v>584000</v>
      </c>
      <c r="AU34" s="138">
        <v>584000</v>
      </c>
      <c r="AV34" s="139">
        <v>410000</v>
      </c>
      <c r="AW34" s="204"/>
      <c r="AX34" s="219">
        <v>26</v>
      </c>
      <c r="AY34" s="220" t="s">
        <v>181</v>
      </c>
      <c r="AZ34" s="221">
        <v>564400</v>
      </c>
      <c r="BA34" s="221">
        <v>564400</v>
      </c>
      <c r="BB34" s="221">
        <v>564400</v>
      </c>
      <c r="BC34" s="221">
        <v>564400</v>
      </c>
      <c r="BD34" s="221">
        <v>564400</v>
      </c>
      <c r="BE34" s="221">
        <v>564400</v>
      </c>
      <c r="BF34" s="221">
        <v>564400</v>
      </c>
      <c r="BG34" s="221">
        <v>564400</v>
      </c>
      <c r="BH34" s="222">
        <v>367200</v>
      </c>
      <c r="BI34" s="271"/>
      <c r="BJ34" s="271"/>
      <c r="BK34" s="33" t="b">
        <f t="shared" si="15"/>
        <v>1</v>
      </c>
      <c r="BL34" s="20" t="b">
        <f t="shared" si="16"/>
        <v>1</v>
      </c>
      <c r="BM34" s="20" t="b">
        <f t="shared" si="17"/>
        <v>1</v>
      </c>
      <c r="BN34" s="180" t="b">
        <f t="shared" si="18"/>
        <v>1</v>
      </c>
      <c r="BP34" s="188">
        <f t="shared" si="19"/>
        <v>152720</v>
      </c>
      <c r="BQ34" s="184">
        <f t="shared" si="20"/>
        <v>152720</v>
      </c>
      <c r="BR34" s="184">
        <f t="shared" si="21"/>
        <v>152720</v>
      </c>
      <c r="BS34" s="184">
        <f t="shared" si="22"/>
        <v>152720</v>
      </c>
      <c r="BT34" s="184">
        <f t="shared" si="23"/>
        <v>152720</v>
      </c>
      <c r="BU34" s="184">
        <f t="shared" si="24"/>
        <v>152720</v>
      </c>
      <c r="BV34" s="184">
        <f t="shared" si="25"/>
        <v>152720</v>
      </c>
      <c r="BW34" s="184">
        <f t="shared" si="26"/>
        <v>152720</v>
      </c>
      <c r="BX34" s="189">
        <f t="shared" si="27"/>
        <v>99360</v>
      </c>
      <c r="BY34" s="156"/>
      <c r="BZ34" s="188">
        <f t="shared" si="28"/>
        <v>132800</v>
      </c>
      <c r="CA34" s="184">
        <f t="shared" si="29"/>
        <v>132800</v>
      </c>
      <c r="CB34" s="184">
        <f t="shared" si="30"/>
        <v>132800</v>
      </c>
      <c r="CC34" s="184">
        <f t="shared" si="31"/>
        <v>132800</v>
      </c>
      <c r="CD34" s="184">
        <f t="shared" si="32"/>
        <v>132800</v>
      </c>
      <c r="CE34" s="184">
        <f t="shared" si="33"/>
        <v>132800</v>
      </c>
      <c r="CF34" s="184">
        <f t="shared" si="34"/>
        <v>132800</v>
      </c>
      <c r="CG34" s="184">
        <f t="shared" si="35"/>
        <v>132800</v>
      </c>
      <c r="CH34" s="189">
        <f t="shared" si="36"/>
        <v>86400</v>
      </c>
      <c r="CI34" s="156"/>
      <c r="CJ34" s="188">
        <f t="shared" si="37"/>
        <v>80000</v>
      </c>
      <c r="CK34" s="184">
        <f t="shared" si="38"/>
        <v>80000</v>
      </c>
      <c r="CL34" s="184">
        <f t="shared" si="39"/>
        <v>80000</v>
      </c>
      <c r="CM34" s="184">
        <f t="shared" si="40"/>
        <v>80000</v>
      </c>
      <c r="CN34" s="184">
        <f t="shared" si="41"/>
        <v>80000</v>
      </c>
      <c r="CO34" s="184">
        <f t="shared" si="42"/>
        <v>80000</v>
      </c>
      <c r="CP34" s="184">
        <f t="shared" si="43"/>
        <v>80000</v>
      </c>
      <c r="CQ34" s="184">
        <f t="shared" si="44"/>
        <v>80000</v>
      </c>
      <c r="CR34" s="189">
        <f t="shared" si="45"/>
        <v>22000</v>
      </c>
      <c r="CS34" s="156"/>
      <c r="CT34" s="188">
        <f t="shared" si="46"/>
        <v>99600</v>
      </c>
      <c r="CU34" s="184">
        <f t="shared" si="47"/>
        <v>99600</v>
      </c>
      <c r="CV34" s="184">
        <f t="shared" si="48"/>
        <v>99600</v>
      </c>
      <c r="CW34" s="184">
        <f t="shared" si="49"/>
        <v>99600</v>
      </c>
      <c r="CX34" s="184">
        <f t="shared" si="50"/>
        <v>99600</v>
      </c>
      <c r="CY34" s="184">
        <f t="shared" si="51"/>
        <v>99600</v>
      </c>
      <c r="CZ34" s="184">
        <f t="shared" si="52"/>
        <v>99600</v>
      </c>
      <c r="DA34" s="184">
        <f t="shared" si="53"/>
        <v>99600</v>
      </c>
      <c r="DB34" s="189">
        <f t="shared" si="54"/>
        <v>64800</v>
      </c>
      <c r="DD34" s="188" t="str">
        <f t="shared" si="55"/>
        <v>CUMPLE</v>
      </c>
      <c r="DE34" s="184" t="str">
        <f t="shared" si="56"/>
        <v>CUMPLE</v>
      </c>
      <c r="DF34" s="184" t="str">
        <f t="shared" si="57"/>
        <v>CUMPLE</v>
      </c>
      <c r="DG34" s="184" t="str">
        <f t="shared" si="58"/>
        <v>CUMPLE</v>
      </c>
      <c r="DH34" s="184" t="str">
        <f t="shared" si="59"/>
        <v>CUMPLE</v>
      </c>
      <c r="DI34" s="184" t="str">
        <f t="shared" si="60"/>
        <v>CUMPLE</v>
      </c>
      <c r="DJ34" s="184" t="str">
        <f t="shared" si="61"/>
        <v>CUMPLE</v>
      </c>
      <c r="DK34" s="184" t="str">
        <f t="shared" si="62"/>
        <v>CUMPLE</v>
      </c>
      <c r="DL34" s="189" t="str">
        <f t="shared" si="63"/>
        <v>CUMPLE</v>
      </c>
      <c r="DM34" s="156"/>
      <c r="DN34" s="188" t="str">
        <f t="shared" si="64"/>
        <v>CUMPLE</v>
      </c>
      <c r="DO34" s="184" t="str">
        <f t="shared" si="65"/>
        <v>CUMPLE</v>
      </c>
      <c r="DP34" s="184" t="str">
        <f t="shared" si="66"/>
        <v>CUMPLE</v>
      </c>
      <c r="DQ34" s="184" t="str">
        <f t="shared" si="67"/>
        <v>CUMPLE</v>
      </c>
      <c r="DR34" s="184" t="str">
        <f t="shared" si="68"/>
        <v>CUMPLE</v>
      </c>
      <c r="DS34" s="184" t="str">
        <f t="shared" si="69"/>
        <v>CUMPLE</v>
      </c>
      <c r="DT34" s="184" t="str">
        <f t="shared" si="70"/>
        <v>CUMPLE</v>
      </c>
      <c r="DU34" s="184" t="str">
        <f t="shared" si="71"/>
        <v>CUMPLE</v>
      </c>
      <c r="DV34" s="189" t="str">
        <f t="shared" si="72"/>
        <v>CUMPLE</v>
      </c>
      <c r="DW34" s="156"/>
      <c r="DX34" s="188" t="str">
        <f t="shared" si="73"/>
        <v>CUMPLE</v>
      </c>
      <c r="DY34" s="184" t="str">
        <f t="shared" si="74"/>
        <v>CUMPLE</v>
      </c>
      <c r="DZ34" s="184" t="str">
        <f t="shared" si="75"/>
        <v>CUMPLE</v>
      </c>
      <c r="EA34" s="184" t="str">
        <f t="shared" si="76"/>
        <v>CUMPLE</v>
      </c>
      <c r="EB34" s="184" t="str">
        <f t="shared" si="77"/>
        <v>CUMPLE</v>
      </c>
      <c r="EC34" s="184" t="str">
        <f t="shared" si="78"/>
        <v>CUMPLE</v>
      </c>
      <c r="ED34" s="184" t="str">
        <f t="shared" si="79"/>
        <v>CUMPLE</v>
      </c>
      <c r="EE34" s="184" t="str">
        <f t="shared" si="80"/>
        <v>CUMPLE</v>
      </c>
      <c r="EF34" s="189" t="str">
        <f t="shared" si="81"/>
        <v>CUMPLE</v>
      </c>
      <c r="EH34" s="188" t="str">
        <f t="shared" si="6"/>
        <v>CUMPLE</v>
      </c>
      <c r="EI34" s="184" t="str">
        <f t="shared" si="7"/>
        <v>CUMPLE</v>
      </c>
      <c r="EJ34" s="184" t="str">
        <f t="shared" si="8"/>
        <v>CUMPLE</v>
      </c>
      <c r="EK34" s="184" t="str">
        <f t="shared" si="9"/>
        <v>CUMPLE</v>
      </c>
      <c r="EL34" s="184" t="str">
        <f t="shared" si="10"/>
        <v>CUMPLE</v>
      </c>
      <c r="EM34" s="184" t="str">
        <f t="shared" si="11"/>
        <v>CUMPLE</v>
      </c>
      <c r="EN34" s="184" t="str">
        <f t="shared" si="12"/>
        <v>CUMPLE</v>
      </c>
      <c r="EO34" s="184" t="str">
        <f t="shared" si="13"/>
        <v>CUMPLE</v>
      </c>
      <c r="EP34" s="189" t="str">
        <f t="shared" si="14"/>
        <v>CUMPLE</v>
      </c>
    </row>
    <row r="35" spans="2:146" ht="25.5" customHeight="1">
      <c r="B35" s="9">
        <v>27</v>
      </c>
      <c r="C35" s="21" t="s">
        <v>180</v>
      </c>
      <c r="D35" s="7">
        <v>326200</v>
      </c>
      <c r="E35" s="7">
        <v>326200</v>
      </c>
      <c r="F35" s="7">
        <v>326200</v>
      </c>
      <c r="G35" s="7">
        <v>326200</v>
      </c>
      <c r="H35" s="7">
        <v>326200</v>
      </c>
      <c r="I35" s="7">
        <v>326200</v>
      </c>
      <c r="J35" s="7">
        <v>326200</v>
      </c>
      <c r="K35" s="7">
        <v>326200</v>
      </c>
      <c r="L35" s="6">
        <v>509200</v>
      </c>
      <c r="N35" s="9">
        <v>27</v>
      </c>
      <c r="O35" s="21" t="s">
        <v>180</v>
      </c>
      <c r="P35" s="61">
        <v>251174</v>
      </c>
      <c r="Q35" s="61">
        <v>251174</v>
      </c>
      <c r="R35" s="61">
        <v>251174</v>
      </c>
      <c r="S35" s="61">
        <v>251174</v>
      </c>
      <c r="T35" s="61">
        <v>251174</v>
      </c>
      <c r="U35" s="61">
        <v>251174</v>
      </c>
      <c r="V35" s="61">
        <v>251174</v>
      </c>
      <c r="W35" s="61">
        <v>251174</v>
      </c>
      <c r="X35" s="61">
        <v>392084</v>
      </c>
      <c r="Z35" s="9">
        <v>27</v>
      </c>
      <c r="AA35" s="21" t="s">
        <v>180</v>
      </c>
      <c r="AB35" s="84">
        <v>260960</v>
      </c>
      <c r="AC35" s="84">
        <v>260960</v>
      </c>
      <c r="AD35" s="84">
        <v>260960</v>
      </c>
      <c r="AE35" s="84">
        <v>260960</v>
      </c>
      <c r="AF35" s="84">
        <v>260960</v>
      </c>
      <c r="AG35" s="84">
        <v>260960</v>
      </c>
      <c r="AH35" s="84">
        <v>260960</v>
      </c>
      <c r="AI35" s="84">
        <v>260960</v>
      </c>
      <c r="AJ35" s="85">
        <v>407360</v>
      </c>
      <c r="AL35" s="9">
        <v>27</v>
      </c>
      <c r="AM35" s="21" t="s">
        <v>180</v>
      </c>
      <c r="AN35" s="138">
        <v>287000</v>
      </c>
      <c r="AO35" s="138">
        <v>287000</v>
      </c>
      <c r="AP35" s="138">
        <v>287000</v>
      </c>
      <c r="AQ35" s="138">
        <v>287000</v>
      </c>
      <c r="AR35" s="138">
        <v>287000</v>
      </c>
      <c r="AS35" s="138">
        <v>287000</v>
      </c>
      <c r="AT35" s="138">
        <v>287000</v>
      </c>
      <c r="AU35" s="138">
        <v>287000</v>
      </c>
      <c r="AV35" s="139">
        <v>484000</v>
      </c>
      <c r="AW35" s="204"/>
      <c r="AX35" s="219">
        <v>27</v>
      </c>
      <c r="AY35" s="223" t="s">
        <v>180</v>
      </c>
      <c r="AZ35" s="221">
        <v>277270</v>
      </c>
      <c r="BA35" s="221">
        <v>277270</v>
      </c>
      <c r="BB35" s="221">
        <v>277270</v>
      </c>
      <c r="BC35" s="221">
        <v>277270</v>
      </c>
      <c r="BD35" s="221">
        <v>277270</v>
      </c>
      <c r="BE35" s="221">
        <v>277270</v>
      </c>
      <c r="BF35" s="221">
        <v>277270</v>
      </c>
      <c r="BG35" s="221">
        <v>277270</v>
      </c>
      <c r="BH35" s="222">
        <v>432820</v>
      </c>
      <c r="BI35" s="271"/>
      <c r="BJ35" s="271"/>
      <c r="BK35" s="33" t="b">
        <f t="shared" si="15"/>
        <v>1</v>
      </c>
      <c r="BL35" s="20" t="b">
        <f t="shared" si="16"/>
        <v>1</v>
      </c>
      <c r="BM35" s="20" t="b">
        <f t="shared" si="17"/>
        <v>1</v>
      </c>
      <c r="BN35" s="180" t="b">
        <f t="shared" si="18"/>
        <v>1</v>
      </c>
      <c r="BP35" s="188">
        <f t="shared" si="19"/>
        <v>75026</v>
      </c>
      <c r="BQ35" s="184">
        <f t="shared" si="20"/>
        <v>75026</v>
      </c>
      <c r="BR35" s="184">
        <f t="shared" si="21"/>
        <v>75026</v>
      </c>
      <c r="BS35" s="184">
        <f t="shared" si="22"/>
        <v>75026</v>
      </c>
      <c r="BT35" s="184">
        <f t="shared" si="23"/>
        <v>75026</v>
      </c>
      <c r="BU35" s="184">
        <f t="shared" si="24"/>
        <v>75026</v>
      </c>
      <c r="BV35" s="184">
        <f t="shared" si="25"/>
        <v>75026</v>
      </c>
      <c r="BW35" s="184">
        <f t="shared" si="26"/>
        <v>75026</v>
      </c>
      <c r="BX35" s="189">
        <f t="shared" si="27"/>
        <v>117116</v>
      </c>
      <c r="BY35" s="156"/>
      <c r="BZ35" s="188">
        <f t="shared" si="28"/>
        <v>65240</v>
      </c>
      <c r="CA35" s="184">
        <f t="shared" si="29"/>
        <v>65240</v>
      </c>
      <c r="CB35" s="184">
        <f t="shared" si="30"/>
        <v>65240</v>
      </c>
      <c r="CC35" s="184">
        <f t="shared" si="31"/>
        <v>65240</v>
      </c>
      <c r="CD35" s="184">
        <f t="shared" si="32"/>
        <v>65240</v>
      </c>
      <c r="CE35" s="184">
        <f t="shared" si="33"/>
        <v>65240</v>
      </c>
      <c r="CF35" s="184">
        <f t="shared" si="34"/>
        <v>65240</v>
      </c>
      <c r="CG35" s="184">
        <f t="shared" si="35"/>
        <v>65240</v>
      </c>
      <c r="CH35" s="189">
        <f t="shared" si="36"/>
        <v>101840</v>
      </c>
      <c r="CI35" s="156"/>
      <c r="CJ35" s="188">
        <f t="shared" si="37"/>
        <v>39200</v>
      </c>
      <c r="CK35" s="184">
        <f t="shared" si="38"/>
        <v>39200</v>
      </c>
      <c r="CL35" s="184">
        <f t="shared" si="39"/>
        <v>39200</v>
      </c>
      <c r="CM35" s="184">
        <f t="shared" si="40"/>
        <v>39200</v>
      </c>
      <c r="CN35" s="184">
        <f t="shared" si="41"/>
        <v>39200</v>
      </c>
      <c r="CO35" s="184">
        <f t="shared" si="42"/>
        <v>39200</v>
      </c>
      <c r="CP35" s="184">
        <f t="shared" si="43"/>
        <v>39200</v>
      </c>
      <c r="CQ35" s="184">
        <f t="shared" si="44"/>
        <v>39200</v>
      </c>
      <c r="CR35" s="189">
        <f t="shared" si="45"/>
        <v>25200</v>
      </c>
      <c r="CS35" s="156"/>
      <c r="CT35" s="188">
        <f t="shared" si="46"/>
        <v>48930</v>
      </c>
      <c r="CU35" s="184">
        <f t="shared" si="47"/>
        <v>48930</v>
      </c>
      <c r="CV35" s="184">
        <f t="shared" si="48"/>
        <v>48930</v>
      </c>
      <c r="CW35" s="184">
        <f t="shared" si="49"/>
        <v>48930</v>
      </c>
      <c r="CX35" s="184">
        <f t="shared" si="50"/>
        <v>48930</v>
      </c>
      <c r="CY35" s="184">
        <f t="shared" si="51"/>
        <v>48930</v>
      </c>
      <c r="CZ35" s="184">
        <f t="shared" si="52"/>
        <v>48930</v>
      </c>
      <c r="DA35" s="184">
        <f t="shared" si="53"/>
        <v>48930</v>
      </c>
      <c r="DB35" s="189">
        <f t="shared" si="54"/>
        <v>76380</v>
      </c>
      <c r="DD35" s="188" t="str">
        <f t="shared" si="55"/>
        <v>CUMPLE</v>
      </c>
      <c r="DE35" s="184" t="str">
        <f t="shared" si="56"/>
        <v>CUMPLE</v>
      </c>
      <c r="DF35" s="184" t="str">
        <f t="shared" si="57"/>
        <v>CUMPLE</v>
      </c>
      <c r="DG35" s="184" t="str">
        <f t="shared" si="58"/>
        <v>CUMPLE</v>
      </c>
      <c r="DH35" s="184" t="str">
        <f t="shared" si="59"/>
        <v>CUMPLE</v>
      </c>
      <c r="DI35" s="184" t="str">
        <f t="shared" si="60"/>
        <v>CUMPLE</v>
      </c>
      <c r="DJ35" s="184" t="str">
        <f t="shared" si="61"/>
        <v>CUMPLE</v>
      </c>
      <c r="DK35" s="184" t="str">
        <f t="shared" si="62"/>
        <v>CUMPLE</v>
      </c>
      <c r="DL35" s="189" t="str">
        <f t="shared" si="63"/>
        <v>CUMPLE</v>
      </c>
      <c r="DM35" s="156"/>
      <c r="DN35" s="188" t="str">
        <f t="shared" si="64"/>
        <v>CUMPLE</v>
      </c>
      <c r="DO35" s="184" t="str">
        <f t="shared" si="65"/>
        <v>CUMPLE</v>
      </c>
      <c r="DP35" s="184" t="str">
        <f t="shared" si="66"/>
        <v>CUMPLE</v>
      </c>
      <c r="DQ35" s="184" t="str">
        <f t="shared" si="67"/>
        <v>CUMPLE</v>
      </c>
      <c r="DR35" s="184" t="str">
        <f t="shared" si="68"/>
        <v>CUMPLE</v>
      </c>
      <c r="DS35" s="184" t="str">
        <f t="shared" si="69"/>
        <v>CUMPLE</v>
      </c>
      <c r="DT35" s="184" t="str">
        <f t="shared" si="70"/>
        <v>CUMPLE</v>
      </c>
      <c r="DU35" s="184" t="str">
        <f t="shared" si="71"/>
        <v>CUMPLE</v>
      </c>
      <c r="DV35" s="189" t="str">
        <f t="shared" si="72"/>
        <v>CUMPLE</v>
      </c>
      <c r="DW35" s="156"/>
      <c r="DX35" s="188" t="str">
        <f t="shared" si="73"/>
        <v>CUMPLE</v>
      </c>
      <c r="DY35" s="184" t="str">
        <f t="shared" si="74"/>
        <v>CUMPLE</v>
      </c>
      <c r="DZ35" s="184" t="str">
        <f t="shared" si="75"/>
        <v>CUMPLE</v>
      </c>
      <c r="EA35" s="184" t="str">
        <f t="shared" si="76"/>
        <v>CUMPLE</v>
      </c>
      <c r="EB35" s="184" t="str">
        <f t="shared" si="77"/>
        <v>CUMPLE</v>
      </c>
      <c r="EC35" s="184" t="str">
        <f t="shared" si="78"/>
        <v>CUMPLE</v>
      </c>
      <c r="ED35" s="184" t="str">
        <f t="shared" si="79"/>
        <v>CUMPLE</v>
      </c>
      <c r="EE35" s="184" t="str">
        <f t="shared" si="80"/>
        <v>CUMPLE</v>
      </c>
      <c r="EF35" s="189" t="str">
        <f t="shared" si="81"/>
        <v>CUMPLE</v>
      </c>
      <c r="EH35" s="188" t="str">
        <f t="shared" si="6"/>
        <v>CUMPLE</v>
      </c>
      <c r="EI35" s="184" t="str">
        <f t="shared" si="7"/>
        <v>CUMPLE</v>
      </c>
      <c r="EJ35" s="184" t="str">
        <f t="shared" si="8"/>
        <v>CUMPLE</v>
      </c>
      <c r="EK35" s="184" t="str">
        <f t="shared" si="9"/>
        <v>CUMPLE</v>
      </c>
      <c r="EL35" s="184" t="str">
        <f t="shared" si="10"/>
        <v>CUMPLE</v>
      </c>
      <c r="EM35" s="184" t="str">
        <f t="shared" si="11"/>
        <v>CUMPLE</v>
      </c>
      <c r="EN35" s="184" t="str">
        <f t="shared" si="12"/>
        <v>CUMPLE</v>
      </c>
      <c r="EO35" s="184" t="str">
        <f t="shared" si="13"/>
        <v>CUMPLE</v>
      </c>
      <c r="EP35" s="189" t="str">
        <f t="shared" si="14"/>
        <v>CUMPLE</v>
      </c>
    </row>
    <row r="36" spans="2:146" ht="25.5" customHeight="1">
      <c r="B36" s="9">
        <v>28</v>
      </c>
      <c r="C36" s="21" t="s">
        <v>179</v>
      </c>
      <c r="D36" s="7">
        <v>310000</v>
      </c>
      <c r="E36" s="7">
        <v>310000</v>
      </c>
      <c r="F36" s="7">
        <v>310000</v>
      </c>
      <c r="G36" s="7">
        <v>310000</v>
      </c>
      <c r="H36" s="7">
        <v>310000</v>
      </c>
      <c r="I36" s="7">
        <v>310000</v>
      </c>
      <c r="J36" s="7">
        <v>310000</v>
      </c>
      <c r="K36" s="7">
        <v>310000</v>
      </c>
      <c r="L36" s="6">
        <v>545000</v>
      </c>
      <c r="N36" s="9">
        <v>28</v>
      </c>
      <c r="O36" s="21" t="s">
        <v>179</v>
      </c>
      <c r="P36" s="61">
        <v>238700</v>
      </c>
      <c r="Q36" s="61">
        <v>238700</v>
      </c>
      <c r="R36" s="61">
        <v>238700</v>
      </c>
      <c r="S36" s="61">
        <v>238700</v>
      </c>
      <c r="T36" s="61">
        <v>238700</v>
      </c>
      <c r="U36" s="61">
        <v>238700</v>
      </c>
      <c r="V36" s="61">
        <v>238700</v>
      </c>
      <c r="W36" s="61">
        <v>238700</v>
      </c>
      <c r="X36" s="61">
        <v>419650</v>
      </c>
      <c r="Z36" s="9">
        <v>28</v>
      </c>
      <c r="AA36" s="21" t="s">
        <v>179</v>
      </c>
      <c r="AB36" s="84">
        <v>248000</v>
      </c>
      <c r="AC36" s="84">
        <v>248000</v>
      </c>
      <c r="AD36" s="84">
        <v>248000</v>
      </c>
      <c r="AE36" s="84">
        <v>248000</v>
      </c>
      <c r="AF36" s="84">
        <v>248000</v>
      </c>
      <c r="AG36" s="84">
        <v>248000</v>
      </c>
      <c r="AH36" s="84">
        <v>248000</v>
      </c>
      <c r="AI36" s="84">
        <v>248000</v>
      </c>
      <c r="AJ36" s="85">
        <v>436000</v>
      </c>
      <c r="AL36" s="9">
        <v>28</v>
      </c>
      <c r="AM36" s="21" t="s">
        <v>179</v>
      </c>
      <c r="AN36" s="138">
        <v>273000</v>
      </c>
      <c r="AO36" s="138">
        <v>273000</v>
      </c>
      <c r="AP36" s="138">
        <v>273000</v>
      </c>
      <c r="AQ36" s="138">
        <v>273000</v>
      </c>
      <c r="AR36" s="138">
        <v>273000</v>
      </c>
      <c r="AS36" s="138">
        <v>273000</v>
      </c>
      <c r="AT36" s="138">
        <v>273000</v>
      </c>
      <c r="AU36" s="138">
        <v>273000</v>
      </c>
      <c r="AV36" s="139">
        <v>518000</v>
      </c>
      <c r="AW36" s="204"/>
      <c r="AX36" s="219">
        <v>28</v>
      </c>
      <c r="AY36" s="223" t="s">
        <v>179</v>
      </c>
      <c r="AZ36" s="221">
        <v>263500</v>
      </c>
      <c r="BA36" s="221">
        <v>263500</v>
      </c>
      <c r="BB36" s="221">
        <v>263500</v>
      </c>
      <c r="BC36" s="221">
        <v>263500</v>
      </c>
      <c r="BD36" s="221">
        <v>263500</v>
      </c>
      <c r="BE36" s="221">
        <v>263500</v>
      </c>
      <c r="BF36" s="221">
        <v>263500</v>
      </c>
      <c r="BG36" s="221">
        <v>263500</v>
      </c>
      <c r="BH36" s="222">
        <v>463250</v>
      </c>
      <c r="BI36" s="271"/>
      <c r="BJ36" s="271"/>
      <c r="BK36" s="33" t="b">
        <f t="shared" si="15"/>
        <v>1</v>
      </c>
      <c r="BL36" s="20" t="b">
        <f t="shared" si="16"/>
        <v>1</v>
      </c>
      <c r="BM36" s="20" t="b">
        <f t="shared" si="17"/>
        <v>1</v>
      </c>
      <c r="BN36" s="180" t="b">
        <f t="shared" si="18"/>
        <v>1</v>
      </c>
      <c r="BP36" s="188">
        <f t="shared" si="19"/>
        <v>71300</v>
      </c>
      <c r="BQ36" s="184">
        <f t="shared" si="20"/>
        <v>71300</v>
      </c>
      <c r="BR36" s="184">
        <f t="shared" si="21"/>
        <v>71300</v>
      </c>
      <c r="BS36" s="184">
        <f t="shared" si="22"/>
        <v>71300</v>
      </c>
      <c r="BT36" s="184">
        <f t="shared" si="23"/>
        <v>71300</v>
      </c>
      <c r="BU36" s="184">
        <f t="shared" si="24"/>
        <v>71300</v>
      </c>
      <c r="BV36" s="184">
        <f t="shared" si="25"/>
        <v>71300</v>
      </c>
      <c r="BW36" s="184">
        <f t="shared" si="26"/>
        <v>71300</v>
      </c>
      <c r="BX36" s="189">
        <f t="shared" si="27"/>
        <v>125350</v>
      </c>
      <c r="BY36" s="156"/>
      <c r="BZ36" s="188">
        <f t="shared" si="28"/>
        <v>62000</v>
      </c>
      <c r="CA36" s="184">
        <f t="shared" si="29"/>
        <v>62000</v>
      </c>
      <c r="CB36" s="184">
        <f t="shared" si="30"/>
        <v>62000</v>
      </c>
      <c r="CC36" s="184">
        <f t="shared" si="31"/>
        <v>62000</v>
      </c>
      <c r="CD36" s="184">
        <f t="shared" si="32"/>
        <v>62000</v>
      </c>
      <c r="CE36" s="184">
        <f t="shared" si="33"/>
        <v>62000</v>
      </c>
      <c r="CF36" s="184">
        <f t="shared" si="34"/>
        <v>62000</v>
      </c>
      <c r="CG36" s="184">
        <f t="shared" si="35"/>
        <v>62000</v>
      </c>
      <c r="CH36" s="189">
        <f t="shared" si="36"/>
        <v>109000</v>
      </c>
      <c r="CI36" s="156"/>
      <c r="CJ36" s="188">
        <f t="shared" si="37"/>
        <v>37000</v>
      </c>
      <c r="CK36" s="184">
        <f t="shared" si="38"/>
        <v>37000</v>
      </c>
      <c r="CL36" s="184">
        <f t="shared" si="39"/>
        <v>37000</v>
      </c>
      <c r="CM36" s="184">
        <f t="shared" si="40"/>
        <v>37000</v>
      </c>
      <c r="CN36" s="184">
        <f t="shared" si="41"/>
        <v>37000</v>
      </c>
      <c r="CO36" s="184">
        <f t="shared" si="42"/>
        <v>37000</v>
      </c>
      <c r="CP36" s="184">
        <f t="shared" si="43"/>
        <v>37000</v>
      </c>
      <c r="CQ36" s="184">
        <f t="shared" si="44"/>
        <v>37000</v>
      </c>
      <c r="CR36" s="189">
        <f t="shared" si="45"/>
        <v>27000</v>
      </c>
      <c r="CS36" s="156"/>
      <c r="CT36" s="188">
        <f t="shared" si="46"/>
        <v>46500</v>
      </c>
      <c r="CU36" s="184">
        <f t="shared" si="47"/>
        <v>46500</v>
      </c>
      <c r="CV36" s="184">
        <f t="shared" si="48"/>
        <v>46500</v>
      </c>
      <c r="CW36" s="184">
        <f t="shared" si="49"/>
        <v>46500</v>
      </c>
      <c r="CX36" s="184">
        <f t="shared" si="50"/>
        <v>46500</v>
      </c>
      <c r="CY36" s="184">
        <f t="shared" si="51"/>
        <v>46500</v>
      </c>
      <c r="CZ36" s="184">
        <f t="shared" si="52"/>
        <v>46500</v>
      </c>
      <c r="DA36" s="184">
        <f t="shared" si="53"/>
        <v>46500</v>
      </c>
      <c r="DB36" s="189">
        <f t="shared" si="54"/>
        <v>81750</v>
      </c>
      <c r="DD36" s="188" t="str">
        <f t="shared" si="55"/>
        <v>CUMPLE</v>
      </c>
      <c r="DE36" s="184" t="str">
        <f t="shared" si="56"/>
        <v>CUMPLE</v>
      </c>
      <c r="DF36" s="184" t="str">
        <f t="shared" si="57"/>
        <v>CUMPLE</v>
      </c>
      <c r="DG36" s="184" t="str">
        <f t="shared" si="58"/>
        <v>CUMPLE</v>
      </c>
      <c r="DH36" s="184" t="str">
        <f t="shared" si="59"/>
        <v>CUMPLE</v>
      </c>
      <c r="DI36" s="184" t="str">
        <f t="shared" si="60"/>
        <v>CUMPLE</v>
      </c>
      <c r="DJ36" s="184" t="str">
        <f t="shared" si="61"/>
        <v>CUMPLE</v>
      </c>
      <c r="DK36" s="184" t="str">
        <f t="shared" si="62"/>
        <v>CUMPLE</v>
      </c>
      <c r="DL36" s="189" t="str">
        <f t="shared" si="63"/>
        <v>CUMPLE</v>
      </c>
      <c r="DM36" s="156"/>
      <c r="DN36" s="188" t="str">
        <f t="shared" si="64"/>
        <v>CUMPLE</v>
      </c>
      <c r="DO36" s="184" t="str">
        <f t="shared" si="65"/>
        <v>CUMPLE</v>
      </c>
      <c r="DP36" s="184" t="str">
        <f t="shared" si="66"/>
        <v>CUMPLE</v>
      </c>
      <c r="DQ36" s="184" t="str">
        <f t="shared" si="67"/>
        <v>CUMPLE</v>
      </c>
      <c r="DR36" s="184" t="str">
        <f t="shared" si="68"/>
        <v>CUMPLE</v>
      </c>
      <c r="DS36" s="184" t="str">
        <f t="shared" si="69"/>
        <v>CUMPLE</v>
      </c>
      <c r="DT36" s="184" t="str">
        <f t="shared" si="70"/>
        <v>CUMPLE</v>
      </c>
      <c r="DU36" s="184" t="str">
        <f t="shared" si="71"/>
        <v>CUMPLE</v>
      </c>
      <c r="DV36" s="189" t="str">
        <f t="shared" si="72"/>
        <v>CUMPLE</v>
      </c>
      <c r="DW36" s="156"/>
      <c r="DX36" s="188" t="str">
        <f t="shared" si="73"/>
        <v>CUMPLE</v>
      </c>
      <c r="DY36" s="184" t="str">
        <f t="shared" si="74"/>
        <v>CUMPLE</v>
      </c>
      <c r="DZ36" s="184" t="str">
        <f t="shared" si="75"/>
        <v>CUMPLE</v>
      </c>
      <c r="EA36" s="184" t="str">
        <f t="shared" si="76"/>
        <v>CUMPLE</v>
      </c>
      <c r="EB36" s="184" t="str">
        <f t="shared" si="77"/>
        <v>CUMPLE</v>
      </c>
      <c r="EC36" s="184" t="str">
        <f t="shared" si="78"/>
        <v>CUMPLE</v>
      </c>
      <c r="ED36" s="184" t="str">
        <f t="shared" si="79"/>
        <v>CUMPLE</v>
      </c>
      <c r="EE36" s="184" t="str">
        <f t="shared" si="80"/>
        <v>CUMPLE</v>
      </c>
      <c r="EF36" s="189" t="str">
        <f t="shared" si="81"/>
        <v>CUMPLE</v>
      </c>
      <c r="EH36" s="188" t="str">
        <f t="shared" si="6"/>
        <v>CUMPLE</v>
      </c>
      <c r="EI36" s="184" t="str">
        <f t="shared" si="7"/>
        <v>CUMPLE</v>
      </c>
      <c r="EJ36" s="184" t="str">
        <f t="shared" si="8"/>
        <v>CUMPLE</v>
      </c>
      <c r="EK36" s="184" t="str">
        <f t="shared" si="9"/>
        <v>CUMPLE</v>
      </c>
      <c r="EL36" s="184" t="str">
        <f t="shared" si="10"/>
        <v>CUMPLE</v>
      </c>
      <c r="EM36" s="184" t="str">
        <f t="shared" si="11"/>
        <v>CUMPLE</v>
      </c>
      <c r="EN36" s="184" t="str">
        <f t="shared" si="12"/>
        <v>CUMPLE</v>
      </c>
      <c r="EO36" s="184" t="str">
        <f t="shared" si="13"/>
        <v>CUMPLE</v>
      </c>
      <c r="EP36" s="189" t="str">
        <f t="shared" si="14"/>
        <v>CUMPLE</v>
      </c>
    </row>
    <row r="37" spans="2:146" ht="25.5" customHeight="1">
      <c r="B37" s="9">
        <v>29</v>
      </c>
      <c r="C37" s="21" t="s">
        <v>178</v>
      </c>
      <c r="D37" s="7">
        <v>7980000</v>
      </c>
      <c r="E37" s="7">
        <v>8150000</v>
      </c>
      <c r="F37" s="7">
        <v>7895000</v>
      </c>
      <c r="G37" s="7">
        <v>8250000</v>
      </c>
      <c r="H37" s="7">
        <v>8125000</v>
      </c>
      <c r="I37" s="7">
        <v>8250000</v>
      </c>
      <c r="J37" s="7">
        <v>8450000</v>
      </c>
      <c r="K37" s="7">
        <v>9250000</v>
      </c>
      <c r="L37" s="6">
        <v>6677000</v>
      </c>
      <c r="N37" s="9">
        <v>29</v>
      </c>
      <c r="O37" s="21" t="s">
        <v>178</v>
      </c>
      <c r="P37" s="61">
        <v>6144600</v>
      </c>
      <c r="Q37" s="61">
        <v>6275500</v>
      </c>
      <c r="R37" s="61">
        <v>6079150</v>
      </c>
      <c r="S37" s="61">
        <v>6352500</v>
      </c>
      <c r="T37" s="61">
        <v>6256250</v>
      </c>
      <c r="U37" s="61">
        <v>6352500</v>
      </c>
      <c r="V37" s="61">
        <v>6506500</v>
      </c>
      <c r="W37" s="61">
        <v>7122500</v>
      </c>
      <c r="X37" s="61">
        <v>5141290</v>
      </c>
      <c r="Z37" s="9">
        <v>29</v>
      </c>
      <c r="AA37" s="21" t="s">
        <v>178</v>
      </c>
      <c r="AB37" s="84">
        <v>6384000</v>
      </c>
      <c r="AC37" s="84">
        <v>6520000</v>
      </c>
      <c r="AD37" s="84">
        <v>6316000</v>
      </c>
      <c r="AE37" s="84">
        <v>6600000</v>
      </c>
      <c r="AF37" s="84">
        <v>6500000</v>
      </c>
      <c r="AG37" s="84">
        <v>6600000</v>
      </c>
      <c r="AH37" s="84">
        <v>6760000</v>
      </c>
      <c r="AI37" s="84">
        <v>7400000</v>
      </c>
      <c r="AJ37" s="85">
        <v>5341600</v>
      </c>
      <c r="AL37" s="140">
        <v>29</v>
      </c>
      <c r="AM37" s="146" t="s">
        <v>178</v>
      </c>
      <c r="AN37" s="142">
        <v>7400000</v>
      </c>
      <c r="AO37" s="142">
        <v>7450000</v>
      </c>
      <c r="AP37" s="142">
        <v>7400000</v>
      </c>
      <c r="AQ37" s="142">
        <v>7400000</v>
      </c>
      <c r="AR37" s="142">
        <v>7400000</v>
      </c>
      <c r="AS37" s="142">
        <v>7400000</v>
      </c>
      <c r="AT37" s="142">
        <v>7400000</v>
      </c>
      <c r="AU37" s="142">
        <v>7500000</v>
      </c>
      <c r="AV37" s="143">
        <v>6343000</v>
      </c>
      <c r="AW37" s="204"/>
      <c r="AX37" s="219">
        <v>29</v>
      </c>
      <c r="AY37" s="223" t="s">
        <v>178</v>
      </c>
      <c r="AZ37" s="221">
        <v>6783000</v>
      </c>
      <c r="BA37" s="221">
        <v>6927500</v>
      </c>
      <c r="BB37" s="221">
        <v>6710750</v>
      </c>
      <c r="BC37" s="221">
        <v>7012500</v>
      </c>
      <c r="BD37" s="221">
        <v>6906250</v>
      </c>
      <c r="BE37" s="221">
        <v>7012500</v>
      </c>
      <c r="BF37" s="221">
        <v>7182500</v>
      </c>
      <c r="BG37" s="221">
        <v>7862500</v>
      </c>
      <c r="BH37" s="222">
        <v>5675450</v>
      </c>
      <c r="BI37" s="271"/>
      <c r="BJ37" s="271"/>
      <c r="BK37" s="33" t="b">
        <f t="shared" si="15"/>
        <v>1</v>
      </c>
      <c r="BL37" s="20" t="b">
        <f t="shared" si="16"/>
        <v>1</v>
      </c>
      <c r="BM37" s="20" t="b">
        <f t="shared" si="17"/>
        <v>1</v>
      </c>
      <c r="BN37" s="180" t="b">
        <f t="shared" si="18"/>
        <v>1</v>
      </c>
      <c r="BP37" s="188">
        <f t="shared" si="19"/>
        <v>1835400</v>
      </c>
      <c r="BQ37" s="184">
        <f t="shared" si="20"/>
        <v>1874500</v>
      </c>
      <c r="BR37" s="184">
        <f t="shared" si="21"/>
        <v>1815850</v>
      </c>
      <c r="BS37" s="184">
        <f t="shared" si="22"/>
        <v>1897500</v>
      </c>
      <c r="BT37" s="184">
        <f t="shared" si="23"/>
        <v>1868750</v>
      </c>
      <c r="BU37" s="184">
        <f t="shared" si="24"/>
        <v>1897500</v>
      </c>
      <c r="BV37" s="184">
        <f t="shared" si="25"/>
        <v>1943500</v>
      </c>
      <c r="BW37" s="184">
        <f t="shared" si="26"/>
        <v>2127500</v>
      </c>
      <c r="BX37" s="189">
        <f t="shared" si="27"/>
        <v>1535710</v>
      </c>
      <c r="BY37" s="156"/>
      <c r="BZ37" s="188">
        <f t="shared" si="28"/>
        <v>1596000</v>
      </c>
      <c r="CA37" s="184">
        <f t="shared" si="29"/>
        <v>1630000</v>
      </c>
      <c r="CB37" s="184">
        <f t="shared" si="30"/>
        <v>1579000</v>
      </c>
      <c r="CC37" s="184">
        <f t="shared" si="31"/>
        <v>1650000</v>
      </c>
      <c r="CD37" s="184">
        <f t="shared" si="32"/>
        <v>1625000</v>
      </c>
      <c r="CE37" s="184">
        <f t="shared" si="33"/>
        <v>1650000</v>
      </c>
      <c r="CF37" s="184">
        <f t="shared" si="34"/>
        <v>1690000</v>
      </c>
      <c r="CG37" s="184">
        <f t="shared" si="35"/>
        <v>1850000</v>
      </c>
      <c r="CH37" s="189">
        <f t="shared" si="36"/>
        <v>1335400</v>
      </c>
      <c r="CI37" s="156"/>
      <c r="CJ37" s="188">
        <f t="shared" si="37"/>
        <v>580000</v>
      </c>
      <c r="CK37" s="184">
        <f t="shared" si="38"/>
        <v>700000</v>
      </c>
      <c r="CL37" s="184">
        <f t="shared" si="39"/>
        <v>495000</v>
      </c>
      <c r="CM37" s="184">
        <f t="shared" si="40"/>
        <v>850000</v>
      </c>
      <c r="CN37" s="184">
        <f t="shared" si="41"/>
        <v>725000</v>
      </c>
      <c r="CO37" s="184">
        <f t="shared" si="42"/>
        <v>850000</v>
      </c>
      <c r="CP37" s="184">
        <f t="shared" si="43"/>
        <v>1050000</v>
      </c>
      <c r="CQ37" s="184">
        <f t="shared" si="44"/>
        <v>1750000</v>
      </c>
      <c r="CR37" s="189">
        <f t="shared" si="45"/>
        <v>334000</v>
      </c>
      <c r="CS37" s="156"/>
      <c r="CT37" s="188">
        <f t="shared" si="46"/>
        <v>1197000</v>
      </c>
      <c r="CU37" s="184">
        <f t="shared" si="47"/>
        <v>1222500</v>
      </c>
      <c r="CV37" s="184">
        <f t="shared" si="48"/>
        <v>1184250</v>
      </c>
      <c r="CW37" s="184">
        <f t="shared" si="49"/>
        <v>1237500</v>
      </c>
      <c r="CX37" s="184">
        <f t="shared" si="50"/>
        <v>1218750</v>
      </c>
      <c r="CY37" s="184">
        <f t="shared" si="51"/>
        <v>1237500</v>
      </c>
      <c r="CZ37" s="184">
        <f t="shared" si="52"/>
        <v>1267500</v>
      </c>
      <c r="DA37" s="184">
        <f t="shared" si="53"/>
        <v>1387500</v>
      </c>
      <c r="DB37" s="189">
        <f t="shared" si="54"/>
        <v>1001550</v>
      </c>
      <c r="DD37" s="188" t="str">
        <f t="shared" si="55"/>
        <v>CUMPLE</v>
      </c>
      <c r="DE37" s="184" t="str">
        <f t="shared" si="56"/>
        <v>CUMPLE</v>
      </c>
      <c r="DF37" s="184" t="str">
        <f t="shared" si="57"/>
        <v>CUMPLE</v>
      </c>
      <c r="DG37" s="184" t="str">
        <f t="shared" si="58"/>
        <v>CUMPLE</v>
      </c>
      <c r="DH37" s="184" t="str">
        <f t="shared" si="59"/>
        <v>CUMPLE</v>
      </c>
      <c r="DI37" s="184" t="str">
        <f t="shared" si="60"/>
        <v>CUMPLE</v>
      </c>
      <c r="DJ37" s="184" t="str">
        <f t="shared" si="61"/>
        <v>CUMPLE</v>
      </c>
      <c r="DK37" s="184" t="str">
        <f t="shared" si="62"/>
        <v>CUMPLE</v>
      </c>
      <c r="DL37" s="189" t="str">
        <f t="shared" si="63"/>
        <v>CUMPLE</v>
      </c>
      <c r="DM37" s="156"/>
      <c r="DN37" s="188" t="str">
        <f t="shared" si="64"/>
        <v>CUMPLE</v>
      </c>
      <c r="DO37" s="184" t="str">
        <f t="shared" si="65"/>
        <v>CUMPLE</v>
      </c>
      <c r="DP37" s="184" t="str">
        <f t="shared" si="66"/>
        <v>CUMPLE</v>
      </c>
      <c r="DQ37" s="184" t="str">
        <f t="shared" si="67"/>
        <v>CUMPLE</v>
      </c>
      <c r="DR37" s="184" t="str">
        <f t="shared" si="68"/>
        <v>CUMPLE</v>
      </c>
      <c r="DS37" s="184" t="str">
        <f t="shared" si="69"/>
        <v>CUMPLE</v>
      </c>
      <c r="DT37" s="184" t="str">
        <f t="shared" si="70"/>
        <v>CUMPLE</v>
      </c>
      <c r="DU37" s="184" t="str">
        <f t="shared" si="71"/>
        <v>CUMPLE</v>
      </c>
      <c r="DV37" s="189" t="str">
        <f t="shared" si="72"/>
        <v>CUMPLE</v>
      </c>
      <c r="DW37" s="156"/>
      <c r="DX37" s="188" t="str">
        <f t="shared" si="73"/>
        <v>CUMPLE</v>
      </c>
      <c r="DY37" s="184" t="str">
        <f t="shared" si="74"/>
        <v>CUMPLE</v>
      </c>
      <c r="DZ37" s="184" t="str">
        <f t="shared" si="75"/>
        <v>CUMPLE</v>
      </c>
      <c r="EA37" s="184" t="str">
        <f t="shared" si="76"/>
        <v>CUMPLE</v>
      </c>
      <c r="EB37" s="184" t="str">
        <f t="shared" si="77"/>
        <v>CUMPLE</v>
      </c>
      <c r="EC37" s="184" t="str">
        <f t="shared" si="78"/>
        <v>CUMPLE</v>
      </c>
      <c r="ED37" s="184" t="str">
        <f t="shared" si="79"/>
        <v>CUMPLE</v>
      </c>
      <c r="EE37" s="184" t="str">
        <f t="shared" si="80"/>
        <v>CUMPLE</v>
      </c>
      <c r="EF37" s="189" t="str">
        <f t="shared" si="81"/>
        <v>CUMPLE</v>
      </c>
      <c r="EH37" s="188" t="str">
        <f t="shared" si="6"/>
        <v>CUMPLE</v>
      </c>
      <c r="EI37" s="184" t="str">
        <f t="shared" si="7"/>
        <v>CUMPLE</v>
      </c>
      <c r="EJ37" s="184" t="str">
        <f t="shared" si="8"/>
        <v>CUMPLE</v>
      </c>
      <c r="EK37" s="184" t="str">
        <f t="shared" si="9"/>
        <v>CUMPLE</v>
      </c>
      <c r="EL37" s="184" t="str">
        <f t="shared" si="10"/>
        <v>CUMPLE</v>
      </c>
      <c r="EM37" s="184" t="str">
        <f t="shared" si="11"/>
        <v>CUMPLE</v>
      </c>
      <c r="EN37" s="184" t="str">
        <f t="shared" si="12"/>
        <v>CUMPLE</v>
      </c>
      <c r="EO37" s="184" t="str">
        <f t="shared" si="13"/>
        <v>CUMPLE</v>
      </c>
      <c r="EP37" s="189" t="str">
        <f t="shared" si="14"/>
        <v>CUMPLE</v>
      </c>
    </row>
    <row r="38" spans="2:146" ht="25.5" customHeight="1">
      <c r="B38" s="9">
        <v>30</v>
      </c>
      <c r="C38" s="21" t="s">
        <v>177</v>
      </c>
      <c r="D38" s="7">
        <v>1120000</v>
      </c>
      <c r="E38" s="7">
        <v>1220000</v>
      </c>
      <c r="F38" s="7">
        <v>1350000</v>
      </c>
      <c r="G38" s="7">
        <v>1389000</v>
      </c>
      <c r="H38" s="7">
        <v>1458000</v>
      </c>
      <c r="I38" s="7">
        <v>1356000</v>
      </c>
      <c r="J38" s="7">
        <v>1450000</v>
      </c>
      <c r="K38" s="7">
        <v>1460000</v>
      </c>
      <c r="L38" s="6">
        <v>1891000</v>
      </c>
      <c r="N38" s="9">
        <v>30</v>
      </c>
      <c r="O38" s="21" t="s">
        <v>177</v>
      </c>
      <c r="P38" s="61">
        <v>862400</v>
      </c>
      <c r="Q38" s="61">
        <v>939400</v>
      </c>
      <c r="R38" s="61">
        <v>1039500</v>
      </c>
      <c r="S38" s="61">
        <v>1069530</v>
      </c>
      <c r="T38" s="61">
        <v>1122660</v>
      </c>
      <c r="U38" s="61">
        <v>1044120</v>
      </c>
      <c r="V38" s="61">
        <v>1116500</v>
      </c>
      <c r="W38" s="61">
        <v>1116500</v>
      </c>
      <c r="X38" s="61">
        <v>1456070</v>
      </c>
      <c r="Z38" s="9">
        <v>30</v>
      </c>
      <c r="AA38" s="21" t="s">
        <v>177</v>
      </c>
      <c r="AB38" s="84">
        <v>896000</v>
      </c>
      <c r="AC38" s="84">
        <v>976000</v>
      </c>
      <c r="AD38" s="84">
        <v>1080000</v>
      </c>
      <c r="AE38" s="84">
        <v>1111200</v>
      </c>
      <c r="AF38" s="84">
        <v>1166400</v>
      </c>
      <c r="AG38" s="84">
        <v>1084800</v>
      </c>
      <c r="AH38" s="84">
        <v>1160000</v>
      </c>
      <c r="AI38" s="84">
        <v>1168000</v>
      </c>
      <c r="AJ38" s="85">
        <v>1512800</v>
      </c>
      <c r="AL38" s="140">
        <v>30</v>
      </c>
      <c r="AM38" s="146" t="s">
        <v>177</v>
      </c>
      <c r="AN38" s="142">
        <v>980000</v>
      </c>
      <c r="AO38" s="142">
        <v>980000</v>
      </c>
      <c r="AP38" s="142">
        <v>980000</v>
      </c>
      <c r="AQ38" s="142">
        <v>1180000</v>
      </c>
      <c r="AR38" s="142">
        <v>1180000</v>
      </c>
      <c r="AS38" s="142">
        <v>1180000</v>
      </c>
      <c r="AT38" s="142">
        <v>1180000</v>
      </c>
      <c r="AU38" s="142">
        <v>1180000</v>
      </c>
      <c r="AV38" s="143">
        <v>1796000</v>
      </c>
      <c r="AW38" s="204"/>
      <c r="AX38" s="219">
        <v>30</v>
      </c>
      <c r="AY38" s="223" t="s">
        <v>177</v>
      </c>
      <c r="AZ38" s="221">
        <v>952000</v>
      </c>
      <c r="BA38" s="221">
        <v>1037000</v>
      </c>
      <c r="BB38" s="221">
        <v>1147500</v>
      </c>
      <c r="BC38" s="221">
        <v>1180650</v>
      </c>
      <c r="BD38" s="221">
        <v>1239300</v>
      </c>
      <c r="BE38" s="221">
        <v>1152600</v>
      </c>
      <c r="BF38" s="221">
        <v>1232500</v>
      </c>
      <c r="BG38" s="221">
        <v>1241000</v>
      </c>
      <c r="BH38" s="222">
        <v>1607350</v>
      </c>
      <c r="BI38" s="271"/>
      <c r="BJ38" s="271"/>
      <c r="BK38" s="33" t="b">
        <f t="shared" si="15"/>
        <v>1</v>
      </c>
      <c r="BL38" s="20" t="b">
        <f t="shared" si="16"/>
        <v>1</v>
      </c>
      <c r="BM38" s="20" t="b">
        <f t="shared" si="17"/>
        <v>1</v>
      </c>
      <c r="BN38" s="180" t="b">
        <f t="shared" si="18"/>
        <v>1</v>
      </c>
      <c r="BP38" s="188">
        <f t="shared" si="19"/>
        <v>257600</v>
      </c>
      <c r="BQ38" s="184">
        <f t="shared" si="20"/>
        <v>280600</v>
      </c>
      <c r="BR38" s="184">
        <f t="shared" si="21"/>
        <v>310500</v>
      </c>
      <c r="BS38" s="184">
        <f t="shared" si="22"/>
        <v>319470</v>
      </c>
      <c r="BT38" s="184">
        <f t="shared" si="23"/>
        <v>335340</v>
      </c>
      <c r="BU38" s="184">
        <f t="shared" si="24"/>
        <v>311880</v>
      </c>
      <c r="BV38" s="184">
        <f t="shared" si="25"/>
        <v>333500</v>
      </c>
      <c r="BW38" s="184">
        <f t="shared" si="26"/>
        <v>343500</v>
      </c>
      <c r="BX38" s="189">
        <f t="shared" si="27"/>
        <v>434930</v>
      </c>
      <c r="BY38" s="156"/>
      <c r="BZ38" s="188">
        <f t="shared" si="28"/>
        <v>224000</v>
      </c>
      <c r="CA38" s="184">
        <f t="shared" si="29"/>
        <v>244000</v>
      </c>
      <c r="CB38" s="184">
        <f t="shared" si="30"/>
        <v>270000</v>
      </c>
      <c r="CC38" s="184">
        <f t="shared" si="31"/>
        <v>277800</v>
      </c>
      <c r="CD38" s="184">
        <f t="shared" si="32"/>
        <v>291600</v>
      </c>
      <c r="CE38" s="184">
        <f t="shared" si="33"/>
        <v>271200</v>
      </c>
      <c r="CF38" s="184">
        <f t="shared" si="34"/>
        <v>290000</v>
      </c>
      <c r="CG38" s="184">
        <f t="shared" si="35"/>
        <v>292000</v>
      </c>
      <c r="CH38" s="189">
        <f t="shared" si="36"/>
        <v>378200</v>
      </c>
      <c r="CI38" s="156"/>
      <c r="CJ38" s="188">
        <f t="shared" si="37"/>
        <v>140000</v>
      </c>
      <c r="CK38" s="184">
        <f t="shared" si="38"/>
        <v>240000</v>
      </c>
      <c r="CL38" s="184">
        <f t="shared" si="39"/>
        <v>370000</v>
      </c>
      <c r="CM38" s="184">
        <f t="shared" si="40"/>
        <v>209000</v>
      </c>
      <c r="CN38" s="184">
        <f t="shared" si="41"/>
        <v>278000</v>
      </c>
      <c r="CO38" s="184">
        <f t="shared" si="42"/>
        <v>176000</v>
      </c>
      <c r="CP38" s="184">
        <f t="shared" si="43"/>
        <v>270000</v>
      </c>
      <c r="CQ38" s="184">
        <f t="shared" si="44"/>
        <v>280000</v>
      </c>
      <c r="CR38" s="189">
        <f t="shared" si="45"/>
        <v>95000</v>
      </c>
      <c r="CS38" s="156"/>
      <c r="CT38" s="188">
        <f t="shared" si="46"/>
        <v>168000</v>
      </c>
      <c r="CU38" s="184">
        <f t="shared" si="47"/>
        <v>183000</v>
      </c>
      <c r="CV38" s="184">
        <f t="shared" si="48"/>
        <v>202500</v>
      </c>
      <c r="CW38" s="184">
        <f t="shared" si="49"/>
        <v>208350</v>
      </c>
      <c r="CX38" s="184">
        <f t="shared" si="50"/>
        <v>218700</v>
      </c>
      <c r="CY38" s="184">
        <f t="shared" si="51"/>
        <v>203400</v>
      </c>
      <c r="CZ38" s="184">
        <f t="shared" si="52"/>
        <v>217500</v>
      </c>
      <c r="DA38" s="184">
        <f t="shared" si="53"/>
        <v>219000</v>
      </c>
      <c r="DB38" s="189">
        <f t="shared" si="54"/>
        <v>283650</v>
      </c>
      <c r="DD38" s="188" t="str">
        <f t="shared" si="55"/>
        <v>CUMPLE</v>
      </c>
      <c r="DE38" s="184" t="str">
        <f t="shared" si="56"/>
        <v>CUMPLE</v>
      </c>
      <c r="DF38" s="184" t="str">
        <f t="shared" si="57"/>
        <v>CUMPLE</v>
      </c>
      <c r="DG38" s="184" t="str">
        <f t="shared" si="58"/>
        <v>CUMPLE</v>
      </c>
      <c r="DH38" s="184" t="str">
        <f t="shared" si="59"/>
        <v>CUMPLE</v>
      </c>
      <c r="DI38" s="184" t="str">
        <f t="shared" si="60"/>
        <v>CUMPLE</v>
      </c>
      <c r="DJ38" s="184" t="str">
        <f t="shared" si="61"/>
        <v>CUMPLE</v>
      </c>
      <c r="DK38" s="184" t="str">
        <f t="shared" si="62"/>
        <v>CUMPLE</v>
      </c>
      <c r="DL38" s="189" t="str">
        <f t="shared" si="63"/>
        <v>CUMPLE</v>
      </c>
      <c r="DM38" s="156"/>
      <c r="DN38" s="188" t="str">
        <f t="shared" si="64"/>
        <v>CUMPLE</v>
      </c>
      <c r="DO38" s="184" t="str">
        <f t="shared" si="65"/>
        <v>CUMPLE</v>
      </c>
      <c r="DP38" s="184" t="str">
        <f t="shared" si="66"/>
        <v>CUMPLE</v>
      </c>
      <c r="DQ38" s="184" t="str">
        <f t="shared" si="67"/>
        <v>CUMPLE</v>
      </c>
      <c r="DR38" s="184" t="str">
        <f t="shared" si="68"/>
        <v>CUMPLE</v>
      </c>
      <c r="DS38" s="184" t="str">
        <f t="shared" si="69"/>
        <v>CUMPLE</v>
      </c>
      <c r="DT38" s="184" t="str">
        <f t="shared" si="70"/>
        <v>CUMPLE</v>
      </c>
      <c r="DU38" s="184" t="str">
        <f t="shared" si="71"/>
        <v>CUMPLE</v>
      </c>
      <c r="DV38" s="189" t="str">
        <f t="shared" si="72"/>
        <v>CUMPLE</v>
      </c>
      <c r="DW38" s="156"/>
      <c r="DX38" s="188" t="str">
        <f t="shared" si="73"/>
        <v>CUMPLE</v>
      </c>
      <c r="DY38" s="184" t="str">
        <f t="shared" si="74"/>
        <v>CUMPLE</v>
      </c>
      <c r="DZ38" s="184" t="str">
        <f t="shared" si="75"/>
        <v>CUMPLE</v>
      </c>
      <c r="EA38" s="184" t="str">
        <f t="shared" si="76"/>
        <v>CUMPLE</v>
      </c>
      <c r="EB38" s="184" t="str">
        <f t="shared" si="77"/>
        <v>CUMPLE</v>
      </c>
      <c r="EC38" s="184" t="str">
        <f t="shared" si="78"/>
        <v>CUMPLE</v>
      </c>
      <c r="ED38" s="184" t="str">
        <f t="shared" si="79"/>
        <v>CUMPLE</v>
      </c>
      <c r="EE38" s="184" t="str">
        <f t="shared" si="80"/>
        <v>CUMPLE</v>
      </c>
      <c r="EF38" s="189" t="str">
        <f t="shared" si="81"/>
        <v>CUMPLE</v>
      </c>
      <c r="EH38" s="188" t="str">
        <f t="shared" si="6"/>
        <v>CUMPLE</v>
      </c>
      <c r="EI38" s="184" t="str">
        <f t="shared" si="7"/>
        <v>CUMPLE</v>
      </c>
      <c r="EJ38" s="184" t="str">
        <f t="shared" si="8"/>
        <v>CUMPLE</v>
      </c>
      <c r="EK38" s="184" t="str">
        <f t="shared" si="9"/>
        <v>CUMPLE</v>
      </c>
      <c r="EL38" s="184" t="str">
        <f t="shared" si="10"/>
        <v>CUMPLE</v>
      </c>
      <c r="EM38" s="184" t="str">
        <f t="shared" si="11"/>
        <v>CUMPLE</v>
      </c>
      <c r="EN38" s="184" t="str">
        <f t="shared" si="12"/>
        <v>CUMPLE</v>
      </c>
      <c r="EO38" s="184" t="str">
        <f t="shared" si="13"/>
        <v>CUMPLE</v>
      </c>
      <c r="EP38" s="189" t="str">
        <f t="shared" si="14"/>
        <v>CUMPLE</v>
      </c>
    </row>
    <row r="39" spans="2:146" ht="33" customHeight="1">
      <c r="B39" s="406" t="s">
        <v>176</v>
      </c>
      <c r="C39" s="407"/>
      <c r="D39" s="407"/>
      <c r="E39" s="407"/>
      <c r="F39" s="407"/>
      <c r="G39" s="407"/>
      <c r="H39" s="407"/>
      <c r="I39" s="407"/>
      <c r="J39" s="407"/>
      <c r="K39" s="407"/>
      <c r="L39" s="408"/>
      <c r="N39" s="409" t="s">
        <v>176</v>
      </c>
      <c r="O39" s="410"/>
      <c r="P39" s="410"/>
      <c r="Q39" s="410"/>
      <c r="R39" s="410"/>
      <c r="S39" s="410"/>
      <c r="T39" s="410"/>
      <c r="U39" s="410"/>
      <c r="V39" s="410"/>
      <c r="W39" s="410"/>
      <c r="X39" s="460"/>
      <c r="Z39" s="409" t="s">
        <v>176</v>
      </c>
      <c r="AA39" s="410"/>
      <c r="AB39" s="410"/>
      <c r="AC39" s="410"/>
      <c r="AD39" s="410"/>
      <c r="AE39" s="410"/>
      <c r="AF39" s="410"/>
      <c r="AG39" s="410"/>
      <c r="AH39" s="410"/>
      <c r="AI39" s="410"/>
      <c r="AJ39" s="411"/>
      <c r="AL39" s="409" t="s">
        <v>176</v>
      </c>
      <c r="AM39" s="410"/>
      <c r="AN39" s="410"/>
      <c r="AO39" s="410"/>
      <c r="AP39" s="410"/>
      <c r="AQ39" s="410"/>
      <c r="AR39" s="410"/>
      <c r="AS39" s="410"/>
      <c r="AT39" s="410"/>
      <c r="AU39" s="410"/>
      <c r="AV39" s="411"/>
      <c r="AW39" s="203"/>
      <c r="AX39" s="412" t="s">
        <v>176</v>
      </c>
      <c r="AY39" s="413"/>
      <c r="AZ39" s="413"/>
      <c r="BA39" s="413"/>
      <c r="BB39" s="413"/>
      <c r="BC39" s="413"/>
      <c r="BD39" s="413"/>
      <c r="BE39" s="413"/>
      <c r="BF39" s="413"/>
      <c r="BG39" s="413"/>
      <c r="BH39" s="414"/>
      <c r="BI39" s="270"/>
      <c r="BJ39" s="270"/>
      <c r="BK39" s="33" t="b">
        <f t="shared" si="15"/>
        <v>1</v>
      </c>
      <c r="BL39" s="20" t="b">
        <f t="shared" si="16"/>
        <v>1</v>
      </c>
      <c r="BM39" s="20" t="b">
        <f t="shared" si="17"/>
        <v>1</v>
      </c>
      <c r="BN39" s="180" t="b">
        <f t="shared" si="18"/>
        <v>1</v>
      </c>
      <c r="BP39" s="188">
        <f t="shared" si="19"/>
        <v>0</v>
      </c>
      <c r="BQ39" s="184">
        <f t="shared" si="20"/>
        <v>0</v>
      </c>
      <c r="BR39" s="184">
        <f t="shared" si="21"/>
        <v>0</v>
      </c>
      <c r="BS39" s="184">
        <f t="shared" si="22"/>
        <v>0</v>
      </c>
      <c r="BT39" s="184">
        <f t="shared" si="23"/>
        <v>0</v>
      </c>
      <c r="BU39" s="184">
        <f t="shared" si="24"/>
        <v>0</v>
      </c>
      <c r="BV39" s="184">
        <f t="shared" si="25"/>
        <v>0</v>
      </c>
      <c r="BW39" s="184">
        <f t="shared" si="26"/>
        <v>0</v>
      </c>
      <c r="BX39" s="189">
        <f t="shared" si="27"/>
        <v>0</v>
      </c>
      <c r="BY39" s="156"/>
      <c r="BZ39" s="188">
        <f t="shared" si="28"/>
        <v>0</v>
      </c>
      <c r="CA39" s="184">
        <f t="shared" si="29"/>
        <v>0</v>
      </c>
      <c r="CB39" s="184">
        <f t="shared" si="30"/>
        <v>0</v>
      </c>
      <c r="CC39" s="184">
        <f t="shared" si="31"/>
        <v>0</v>
      </c>
      <c r="CD39" s="184">
        <f t="shared" si="32"/>
        <v>0</v>
      </c>
      <c r="CE39" s="184">
        <f t="shared" si="33"/>
        <v>0</v>
      </c>
      <c r="CF39" s="184">
        <f t="shared" si="34"/>
        <v>0</v>
      </c>
      <c r="CG39" s="184">
        <f t="shared" si="35"/>
        <v>0</v>
      </c>
      <c r="CH39" s="189">
        <f t="shared" si="36"/>
        <v>0</v>
      </c>
      <c r="CI39" s="156"/>
      <c r="CJ39" s="188">
        <f t="shared" si="37"/>
        <v>0</v>
      </c>
      <c r="CK39" s="184">
        <f t="shared" si="38"/>
        <v>0</v>
      </c>
      <c r="CL39" s="184">
        <f t="shared" si="39"/>
        <v>0</v>
      </c>
      <c r="CM39" s="184">
        <f t="shared" si="40"/>
        <v>0</v>
      </c>
      <c r="CN39" s="184">
        <f t="shared" si="41"/>
        <v>0</v>
      </c>
      <c r="CO39" s="184">
        <f t="shared" si="42"/>
        <v>0</v>
      </c>
      <c r="CP39" s="184">
        <f t="shared" si="43"/>
        <v>0</v>
      </c>
      <c r="CQ39" s="184">
        <f t="shared" si="44"/>
        <v>0</v>
      </c>
      <c r="CR39" s="189">
        <f t="shared" si="45"/>
        <v>0</v>
      </c>
      <c r="CS39" s="156"/>
      <c r="CT39" s="188">
        <f t="shared" si="46"/>
        <v>0</v>
      </c>
      <c r="CU39" s="184">
        <f t="shared" si="47"/>
        <v>0</v>
      </c>
      <c r="CV39" s="184">
        <f t="shared" si="48"/>
        <v>0</v>
      </c>
      <c r="CW39" s="184">
        <f t="shared" si="49"/>
        <v>0</v>
      </c>
      <c r="CX39" s="184">
        <f t="shared" si="50"/>
        <v>0</v>
      </c>
      <c r="CY39" s="184">
        <f t="shared" si="51"/>
        <v>0</v>
      </c>
      <c r="CZ39" s="184">
        <f t="shared" si="52"/>
        <v>0</v>
      </c>
      <c r="DA39" s="184">
        <f t="shared" si="53"/>
        <v>0</v>
      </c>
      <c r="DB39" s="189">
        <f t="shared" si="54"/>
        <v>0</v>
      </c>
      <c r="DD39" s="188" t="str">
        <f t="shared" si="55"/>
        <v>CUMPLE</v>
      </c>
      <c r="DE39" s="184" t="str">
        <f t="shared" si="56"/>
        <v>CUMPLE</v>
      </c>
      <c r="DF39" s="184" t="str">
        <f t="shared" si="57"/>
        <v>CUMPLE</v>
      </c>
      <c r="DG39" s="184" t="str">
        <f t="shared" si="58"/>
        <v>CUMPLE</v>
      </c>
      <c r="DH39" s="184" t="str">
        <f t="shared" si="59"/>
        <v>CUMPLE</v>
      </c>
      <c r="DI39" s="184" t="str">
        <f t="shared" si="60"/>
        <v>CUMPLE</v>
      </c>
      <c r="DJ39" s="184" t="str">
        <f t="shared" si="61"/>
        <v>CUMPLE</v>
      </c>
      <c r="DK39" s="184" t="str">
        <f t="shared" si="62"/>
        <v>CUMPLE</v>
      </c>
      <c r="DL39" s="189" t="str">
        <f t="shared" si="63"/>
        <v>CUMPLE</v>
      </c>
      <c r="DM39" s="156"/>
      <c r="DN39" s="188" t="str">
        <f t="shared" si="64"/>
        <v>CUMPLE</v>
      </c>
      <c r="DO39" s="184" t="str">
        <f t="shared" si="65"/>
        <v>CUMPLE</v>
      </c>
      <c r="DP39" s="184" t="str">
        <f t="shared" si="66"/>
        <v>CUMPLE</v>
      </c>
      <c r="DQ39" s="184" t="str">
        <f t="shared" si="67"/>
        <v>CUMPLE</v>
      </c>
      <c r="DR39" s="184" t="str">
        <f t="shared" si="68"/>
        <v>CUMPLE</v>
      </c>
      <c r="DS39" s="184" t="str">
        <f t="shared" si="69"/>
        <v>CUMPLE</v>
      </c>
      <c r="DT39" s="184" t="str">
        <f t="shared" si="70"/>
        <v>CUMPLE</v>
      </c>
      <c r="DU39" s="184" t="str">
        <f t="shared" si="71"/>
        <v>CUMPLE</v>
      </c>
      <c r="DV39" s="189" t="str">
        <f t="shared" si="72"/>
        <v>CUMPLE</v>
      </c>
      <c r="DW39" s="156"/>
      <c r="DX39" s="188" t="str">
        <f t="shared" si="73"/>
        <v>CUMPLE</v>
      </c>
      <c r="DY39" s="184" t="str">
        <f t="shared" si="74"/>
        <v>CUMPLE</v>
      </c>
      <c r="DZ39" s="184" t="str">
        <f t="shared" si="75"/>
        <v>CUMPLE</v>
      </c>
      <c r="EA39" s="184" t="str">
        <f t="shared" si="76"/>
        <v>CUMPLE</v>
      </c>
      <c r="EB39" s="184" t="str">
        <f t="shared" si="77"/>
        <v>CUMPLE</v>
      </c>
      <c r="EC39" s="184" t="str">
        <f t="shared" si="78"/>
        <v>CUMPLE</v>
      </c>
      <c r="ED39" s="184" t="str">
        <f t="shared" si="79"/>
        <v>CUMPLE</v>
      </c>
      <c r="EE39" s="184" t="str">
        <f t="shared" si="80"/>
        <v>CUMPLE</v>
      </c>
      <c r="EF39" s="189" t="str">
        <f t="shared" si="81"/>
        <v>CUMPLE</v>
      </c>
      <c r="EH39" s="188" t="str">
        <f t="shared" si="6"/>
        <v>CUMPLE</v>
      </c>
      <c r="EI39" s="184" t="str">
        <f t="shared" si="7"/>
        <v>CUMPLE</v>
      </c>
      <c r="EJ39" s="184" t="str">
        <f t="shared" si="8"/>
        <v>CUMPLE</v>
      </c>
      <c r="EK39" s="184" t="str">
        <f t="shared" si="9"/>
        <v>CUMPLE</v>
      </c>
      <c r="EL39" s="184" t="str">
        <f t="shared" si="10"/>
        <v>CUMPLE</v>
      </c>
      <c r="EM39" s="184" t="str">
        <f t="shared" si="11"/>
        <v>CUMPLE</v>
      </c>
      <c r="EN39" s="184" t="str">
        <f t="shared" si="12"/>
        <v>CUMPLE</v>
      </c>
      <c r="EO39" s="184" t="str">
        <f t="shared" si="13"/>
        <v>CUMPLE</v>
      </c>
      <c r="EP39" s="189" t="str">
        <f t="shared" si="14"/>
        <v>CUMPLE</v>
      </c>
    </row>
    <row r="40" spans="2:146" ht="42.75" customHeight="1">
      <c r="B40" s="38">
        <v>31</v>
      </c>
      <c r="C40" s="21" t="s">
        <v>175</v>
      </c>
      <c r="D40" s="7">
        <v>4263000</v>
      </c>
      <c r="E40" s="7">
        <v>4263000</v>
      </c>
      <c r="F40" s="7">
        <v>4263000</v>
      </c>
      <c r="G40" s="7">
        <v>4263000</v>
      </c>
      <c r="H40" s="7">
        <v>4263000</v>
      </c>
      <c r="I40" s="7">
        <v>4263000</v>
      </c>
      <c r="J40" s="7">
        <v>4263000</v>
      </c>
      <c r="K40" s="7">
        <v>4263000</v>
      </c>
      <c r="L40" s="6">
        <v>2770950</v>
      </c>
      <c r="N40" s="38">
        <v>31</v>
      </c>
      <c r="O40" s="21" t="s">
        <v>175</v>
      </c>
      <c r="P40" s="61">
        <v>3282510</v>
      </c>
      <c r="Q40" s="61">
        <v>3282510</v>
      </c>
      <c r="R40" s="61">
        <v>3282510</v>
      </c>
      <c r="S40" s="61">
        <v>3282510</v>
      </c>
      <c r="T40" s="61">
        <v>3282510</v>
      </c>
      <c r="U40" s="61">
        <v>3282510</v>
      </c>
      <c r="V40" s="61">
        <v>3282510</v>
      </c>
      <c r="W40" s="61">
        <v>3282510</v>
      </c>
      <c r="X40" s="61">
        <v>2135941.5</v>
      </c>
      <c r="Z40" s="38">
        <v>31</v>
      </c>
      <c r="AA40" s="21" t="s">
        <v>175</v>
      </c>
      <c r="AB40" s="86">
        <v>3410400</v>
      </c>
      <c r="AC40" s="86">
        <v>3410400</v>
      </c>
      <c r="AD40" s="86">
        <v>3410400</v>
      </c>
      <c r="AE40" s="86">
        <v>3410400</v>
      </c>
      <c r="AF40" s="86">
        <v>3410400</v>
      </c>
      <c r="AG40" s="86">
        <v>3410400</v>
      </c>
      <c r="AH40" s="86">
        <v>3410400</v>
      </c>
      <c r="AI40" s="86">
        <v>3410400</v>
      </c>
      <c r="AJ40" s="87">
        <v>2216760</v>
      </c>
      <c r="AL40" s="38">
        <v>31</v>
      </c>
      <c r="AM40" s="21" t="s">
        <v>175</v>
      </c>
      <c r="AN40" s="138">
        <v>3698400</v>
      </c>
      <c r="AO40" s="138">
        <v>3698400</v>
      </c>
      <c r="AP40" s="138">
        <v>3698400</v>
      </c>
      <c r="AQ40" s="138">
        <v>3698400</v>
      </c>
      <c r="AR40" s="138">
        <v>3698400</v>
      </c>
      <c r="AS40" s="138">
        <v>3698400</v>
      </c>
      <c r="AT40" s="138">
        <v>3698400</v>
      </c>
      <c r="AU40" s="138">
        <v>3698400</v>
      </c>
      <c r="AV40" s="139">
        <v>2216760</v>
      </c>
      <c r="AW40" s="204"/>
      <c r="AX40" s="234">
        <v>31</v>
      </c>
      <c r="AY40" s="223" t="s">
        <v>175</v>
      </c>
      <c r="AZ40" s="221">
        <v>3623550</v>
      </c>
      <c r="BA40" s="221">
        <v>3623550</v>
      </c>
      <c r="BB40" s="221">
        <v>3623550</v>
      </c>
      <c r="BC40" s="221">
        <v>3623550</v>
      </c>
      <c r="BD40" s="221">
        <v>3623550</v>
      </c>
      <c r="BE40" s="221">
        <v>3623550</v>
      </c>
      <c r="BF40" s="221">
        <v>3623550</v>
      </c>
      <c r="BG40" s="221">
        <v>3623550</v>
      </c>
      <c r="BH40" s="222">
        <v>2355307.5</v>
      </c>
      <c r="BI40" s="271"/>
      <c r="BJ40" s="271"/>
      <c r="BK40" s="33" t="b">
        <f t="shared" si="15"/>
        <v>1</v>
      </c>
      <c r="BL40" s="20" t="b">
        <f t="shared" si="16"/>
        <v>1</v>
      </c>
      <c r="BM40" s="20" t="b">
        <f t="shared" si="17"/>
        <v>1</v>
      </c>
      <c r="BN40" s="180" t="b">
        <f t="shared" si="18"/>
        <v>1</v>
      </c>
      <c r="BP40" s="188">
        <f t="shared" si="19"/>
        <v>980490</v>
      </c>
      <c r="BQ40" s="184">
        <f t="shared" si="20"/>
        <v>980490</v>
      </c>
      <c r="BR40" s="184">
        <f t="shared" si="21"/>
        <v>980490</v>
      </c>
      <c r="BS40" s="184">
        <f t="shared" si="22"/>
        <v>980490</v>
      </c>
      <c r="BT40" s="184">
        <f t="shared" si="23"/>
        <v>980490</v>
      </c>
      <c r="BU40" s="184">
        <f t="shared" si="24"/>
        <v>980490</v>
      </c>
      <c r="BV40" s="184">
        <f t="shared" si="25"/>
        <v>980490</v>
      </c>
      <c r="BW40" s="184">
        <f t="shared" si="26"/>
        <v>980490</v>
      </c>
      <c r="BX40" s="189">
        <f t="shared" si="27"/>
        <v>635008.5</v>
      </c>
      <c r="BY40" s="156"/>
      <c r="BZ40" s="188">
        <f t="shared" si="28"/>
        <v>852600</v>
      </c>
      <c r="CA40" s="184">
        <f t="shared" si="29"/>
        <v>852600</v>
      </c>
      <c r="CB40" s="184">
        <f t="shared" si="30"/>
        <v>852600</v>
      </c>
      <c r="CC40" s="184">
        <f t="shared" si="31"/>
        <v>852600</v>
      </c>
      <c r="CD40" s="184">
        <f t="shared" si="32"/>
        <v>852600</v>
      </c>
      <c r="CE40" s="184">
        <f t="shared" si="33"/>
        <v>852600</v>
      </c>
      <c r="CF40" s="184">
        <f t="shared" si="34"/>
        <v>852600</v>
      </c>
      <c r="CG40" s="184">
        <f t="shared" si="35"/>
        <v>852600</v>
      </c>
      <c r="CH40" s="189">
        <f t="shared" si="36"/>
        <v>554190</v>
      </c>
      <c r="CI40" s="156"/>
      <c r="CJ40" s="188">
        <f t="shared" si="37"/>
        <v>564600</v>
      </c>
      <c r="CK40" s="184">
        <f t="shared" si="38"/>
        <v>564600</v>
      </c>
      <c r="CL40" s="184">
        <f t="shared" si="39"/>
        <v>564600</v>
      </c>
      <c r="CM40" s="184">
        <f t="shared" si="40"/>
        <v>564600</v>
      </c>
      <c r="CN40" s="184">
        <f t="shared" si="41"/>
        <v>564600</v>
      </c>
      <c r="CO40" s="184">
        <f t="shared" si="42"/>
        <v>564600</v>
      </c>
      <c r="CP40" s="184">
        <f t="shared" si="43"/>
        <v>564600</v>
      </c>
      <c r="CQ40" s="184">
        <f t="shared" si="44"/>
        <v>564600</v>
      </c>
      <c r="CR40" s="189">
        <f t="shared" si="45"/>
        <v>554190</v>
      </c>
      <c r="CS40" s="156"/>
      <c r="CT40" s="188">
        <f t="shared" si="46"/>
        <v>639450</v>
      </c>
      <c r="CU40" s="184">
        <f t="shared" si="47"/>
        <v>639450</v>
      </c>
      <c r="CV40" s="184">
        <f t="shared" si="48"/>
        <v>639450</v>
      </c>
      <c r="CW40" s="184">
        <f t="shared" si="49"/>
        <v>639450</v>
      </c>
      <c r="CX40" s="184">
        <f t="shared" si="50"/>
        <v>639450</v>
      </c>
      <c r="CY40" s="184">
        <f t="shared" si="51"/>
        <v>639450</v>
      </c>
      <c r="CZ40" s="184">
        <f t="shared" si="52"/>
        <v>639450</v>
      </c>
      <c r="DA40" s="184">
        <f t="shared" si="53"/>
        <v>639450</v>
      </c>
      <c r="DB40" s="189">
        <f t="shared" si="54"/>
        <v>415642.5</v>
      </c>
      <c r="DD40" s="188" t="str">
        <f t="shared" si="55"/>
        <v>CUMPLE</v>
      </c>
      <c r="DE40" s="184" t="str">
        <f t="shared" si="56"/>
        <v>CUMPLE</v>
      </c>
      <c r="DF40" s="184" t="str">
        <f t="shared" si="57"/>
        <v>CUMPLE</v>
      </c>
      <c r="DG40" s="184" t="str">
        <f t="shared" si="58"/>
        <v>CUMPLE</v>
      </c>
      <c r="DH40" s="184" t="str">
        <f t="shared" si="59"/>
        <v>CUMPLE</v>
      </c>
      <c r="DI40" s="184" t="str">
        <f t="shared" si="60"/>
        <v>CUMPLE</v>
      </c>
      <c r="DJ40" s="184" t="str">
        <f t="shared" si="61"/>
        <v>CUMPLE</v>
      </c>
      <c r="DK40" s="184" t="str">
        <f t="shared" si="62"/>
        <v>CUMPLE</v>
      </c>
      <c r="DL40" s="189" t="str">
        <f t="shared" si="63"/>
        <v>CUMPLE</v>
      </c>
      <c r="DM40" s="156"/>
      <c r="DN40" s="188" t="str">
        <f t="shared" si="64"/>
        <v>CUMPLE</v>
      </c>
      <c r="DO40" s="184" t="str">
        <f t="shared" si="65"/>
        <v>CUMPLE</v>
      </c>
      <c r="DP40" s="184" t="str">
        <f t="shared" si="66"/>
        <v>CUMPLE</v>
      </c>
      <c r="DQ40" s="184" t="str">
        <f t="shared" si="67"/>
        <v>CUMPLE</v>
      </c>
      <c r="DR40" s="184" t="str">
        <f t="shared" si="68"/>
        <v>CUMPLE</v>
      </c>
      <c r="DS40" s="184" t="str">
        <f t="shared" si="69"/>
        <v>CUMPLE</v>
      </c>
      <c r="DT40" s="184" t="str">
        <f t="shared" si="70"/>
        <v>CUMPLE</v>
      </c>
      <c r="DU40" s="184" t="str">
        <f t="shared" si="71"/>
        <v>CUMPLE</v>
      </c>
      <c r="DV40" s="189" t="str">
        <f t="shared" si="72"/>
        <v>CUMPLE</v>
      </c>
      <c r="DW40" s="156"/>
      <c r="DX40" s="188" t="str">
        <f t="shared" si="73"/>
        <v>CUMPLE</v>
      </c>
      <c r="DY40" s="184" t="str">
        <f t="shared" si="74"/>
        <v>CUMPLE</v>
      </c>
      <c r="DZ40" s="184" t="str">
        <f t="shared" si="75"/>
        <v>CUMPLE</v>
      </c>
      <c r="EA40" s="184" t="str">
        <f t="shared" si="76"/>
        <v>CUMPLE</v>
      </c>
      <c r="EB40" s="184" t="str">
        <f t="shared" si="77"/>
        <v>CUMPLE</v>
      </c>
      <c r="EC40" s="184" t="str">
        <f t="shared" si="78"/>
        <v>CUMPLE</v>
      </c>
      <c r="ED40" s="184" t="str">
        <f t="shared" si="79"/>
        <v>CUMPLE</v>
      </c>
      <c r="EE40" s="184" t="str">
        <f t="shared" si="80"/>
        <v>CUMPLE</v>
      </c>
      <c r="EF40" s="189" t="str">
        <f t="shared" si="81"/>
        <v>CUMPLE</v>
      </c>
      <c r="EH40" s="188" t="str">
        <f t="shared" si="6"/>
        <v>CUMPLE</v>
      </c>
      <c r="EI40" s="184" t="str">
        <f t="shared" si="7"/>
        <v>CUMPLE</v>
      </c>
      <c r="EJ40" s="184" t="str">
        <f t="shared" si="8"/>
        <v>CUMPLE</v>
      </c>
      <c r="EK40" s="184" t="str">
        <f t="shared" si="9"/>
        <v>CUMPLE</v>
      </c>
      <c r="EL40" s="184" t="str">
        <f t="shared" si="10"/>
        <v>CUMPLE</v>
      </c>
      <c r="EM40" s="184" t="str">
        <f t="shared" si="11"/>
        <v>CUMPLE</v>
      </c>
      <c r="EN40" s="184" t="str">
        <f t="shared" si="12"/>
        <v>CUMPLE</v>
      </c>
      <c r="EO40" s="184" t="str">
        <f t="shared" si="13"/>
        <v>CUMPLE</v>
      </c>
      <c r="EP40" s="189" t="str">
        <f t="shared" si="14"/>
        <v>CUMPLE</v>
      </c>
    </row>
    <row r="41" spans="2:146" ht="25.5" customHeight="1">
      <c r="B41" s="9">
        <v>32</v>
      </c>
      <c r="C41" s="21" t="s">
        <v>174</v>
      </c>
      <c r="D41" s="7">
        <v>410000</v>
      </c>
      <c r="E41" s="7">
        <v>410000</v>
      </c>
      <c r="F41" s="7">
        <v>410000</v>
      </c>
      <c r="G41" s="7">
        <v>410000</v>
      </c>
      <c r="H41" s="7">
        <v>410000</v>
      </c>
      <c r="I41" s="7">
        <v>410000</v>
      </c>
      <c r="J41" s="7">
        <v>410000</v>
      </c>
      <c r="K41" s="7">
        <v>410000</v>
      </c>
      <c r="L41" s="6">
        <v>266500</v>
      </c>
      <c r="N41" s="9">
        <v>32</v>
      </c>
      <c r="O41" s="21" t="s">
        <v>174</v>
      </c>
      <c r="P41" s="61">
        <v>315700</v>
      </c>
      <c r="Q41" s="61">
        <v>315700</v>
      </c>
      <c r="R41" s="61">
        <v>315700</v>
      </c>
      <c r="S41" s="61">
        <v>315700</v>
      </c>
      <c r="T41" s="61">
        <v>315700</v>
      </c>
      <c r="U41" s="61">
        <v>315700</v>
      </c>
      <c r="V41" s="61">
        <v>315700</v>
      </c>
      <c r="W41" s="61">
        <v>315700</v>
      </c>
      <c r="X41" s="61">
        <v>205205</v>
      </c>
      <c r="Z41" s="9">
        <v>32</v>
      </c>
      <c r="AA41" s="21" t="s">
        <v>174</v>
      </c>
      <c r="AB41" s="86">
        <v>328000</v>
      </c>
      <c r="AC41" s="86">
        <v>328000</v>
      </c>
      <c r="AD41" s="86">
        <v>328000</v>
      </c>
      <c r="AE41" s="86">
        <v>328000</v>
      </c>
      <c r="AF41" s="86">
        <v>328000</v>
      </c>
      <c r="AG41" s="86">
        <v>328000</v>
      </c>
      <c r="AH41" s="86">
        <v>328000</v>
      </c>
      <c r="AI41" s="86">
        <v>328000</v>
      </c>
      <c r="AJ41" s="87">
        <v>213200</v>
      </c>
      <c r="AL41" s="9">
        <v>32</v>
      </c>
      <c r="AM41" s="21" t="s">
        <v>174</v>
      </c>
      <c r="AN41" s="138">
        <v>357000</v>
      </c>
      <c r="AO41" s="138">
        <v>357000</v>
      </c>
      <c r="AP41" s="138">
        <v>357000</v>
      </c>
      <c r="AQ41" s="138">
        <v>357000</v>
      </c>
      <c r="AR41" s="138">
        <v>357000</v>
      </c>
      <c r="AS41" s="138">
        <v>357000</v>
      </c>
      <c r="AT41" s="138">
        <v>357000</v>
      </c>
      <c r="AU41" s="138">
        <v>357000</v>
      </c>
      <c r="AV41" s="139">
        <v>227000</v>
      </c>
      <c r="AW41" s="204"/>
      <c r="AX41" s="219">
        <v>32</v>
      </c>
      <c r="AY41" s="223" t="s">
        <v>174</v>
      </c>
      <c r="AZ41" s="221">
        <v>348500</v>
      </c>
      <c r="BA41" s="221">
        <v>348500</v>
      </c>
      <c r="BB41" s="221">
        <v>348500</v>
      </c>
      <c r="BC41" s="221">
        <v>348500</v>
      </c>
      <c r="BD41" s="221">
        <v>348500</v>
      </c>
      <c r="BE41" s="221">
        <v>348500</v>
      </c>
      <c r="BF41" s="221">
        <v>348500</v>
      </c>
      <c r="BG41" s="221">
        <v>348500</v>
      </c>
      <c r="BH41" s="222">
        <v>226525</v>
      </c>
      <c r="BI41" s="271"/>
      <c r="BJ41" s="271"/>
      <c r="BK41" s="33" t="b">
        <f t="shared" si="15"/>
        <v>1</v>
      </c>
      <c r="BL41" s="20" t="b">
        <f t="shared" si="16"/>
        <v>1</v>
      </c>
      <c r="BM41" s="20" t="b">
        <f t="shared" si="17"/>
        <v>1</v>
      </c>
      <c r="BN41" s="180" t="b">
        <f t="shared" si="18"/>
        <v>1</v>
      </c>
      <c r="BP41" s="188">
        <f t="shared" si="19"/>
        <v>94300</v>
      </c>
      <c r="BQ41" s="184">
        <f t="shared" si="20"/>
        <v>94300</v>
      </c>
      <c r="BR41" s="184">
        <f t="shared" si="21"/>
        <v>94300</v>
      </c>
      <c r="BS41" s="184">
        <f t="shared" si="22"/>
        <v>94300</v>
      </c>
      <c r="BT41" s="184">
        <f t="shared" si="23"/>
        <v>94300</v>
      </c>
      <c r="BU41" s="184">
        <f t="shared" si="24"/>
        <v>94300</v>
      </c>
      <c r="BV41" s="184">
        <f t="shared" si="25"/>
        <v>94300</v>
      </c>
      <c r="BW41" s="184">
        <f t="shared" si="26"/>
        <v>94300</v>
      </c>
      <c r="BX41" s="189">
        <f t="shared" si="27"/>
        <v>61295</v>
      </c>
      <c r="BY41" s="156"/>
      <c r="BZ41" s="188">
        <f t="shared" si="28"/>
        <v>82000</v>
      </c>
      <c r="CA41" s="184">
        <f t="shared" si="29"/>
        <v>82000</v>
      </c>
      <c r="CB41" s="184">
        <f t="shared" si="30"/>
        <v>82000</v>
      </c>
      <c r="CC41" s="184">
        <f t="shared" si="31"/>
        <v>82000</v>
      </c>
      <c r="CD41" s="184">
        <f t="shared" si="32"/>
        <v>82000</v>
      </c>
      <c r="CE41" s="184">
        <f t="shared" si="33"/>
        <v>82000</v>
      </c>
      <c r="CF41" s="184">
        <f t="shared" si="34"/>
        <v>82000</v>
      </c>
      <c r="CG41" s="184">
        <f t="shared" si="35"/>
        <v>82000</v>
      </c>
      <c r="CH41" s="189">
        <f t="shared" si="36"/>
        <v>53300</v>
      </c>
      <c r="CI41" s="156"/>
      <c r="CJ41" s="188">
        <f t="shared" si="37"/>
        <v>53000</v>
      </c>
      <c r="CK41" s="184">
        <f t="shared" si="38"/>
        <v>53000</v>
      </c>
      <c r="CL41" s="184">
        <f t="shared" si="39"/>
        <v>53000</v>
      </c>
      <c r="CM41" s="184">
        <f t="shared" si="40"/>
        <v>53000</v>
      </c>
      <c r="CN41" s="184">
        <f t="shared" si="41"/>
        <v>53000</v>
      </c>
      <c r="CO41" s="184">
        <f t="shared" si="42"/>
        <v>53000</v>
      </c>
      <c r="CP41" s="184">
        <f t="shared" si="43"/>
        <v>53000</v>
      </c>
      <c r="CQ41" s="184">
        <f t="shared" si="44"/>
        <v>53000</v>
      </c>
      <c r="CR41" s="189">
        <f t="shared" si="45"/>
        <v>39500</v>
      </c>
      <c r="CS41" s="156"/>
      <c r="CT41" s="188">
        <f t="shared" si="46"/>
        <v>61500</v>
      </c>
      <c r="CU41" s="184">
        <f t="shared" si="47"/>
        <v>61500</v>
      </c>
      <c r="CV41" s="184">
        <f t="shared" si="48"/>
        <v>61500</v>
      </c>
      <c r="CW41" s="184">
        <f t="shared" si="49"/>
        <v>61500</v>
      </c>
      <c r="CX41" s="184">
        <f t="shared" si="50"/>
        <v>61500</v>
      </c>
      <c r="CY41" s="184">
        <f t="shared" si="51"/>
        <v>61500</v>
      </c>
      <c r="CZ41" s="184">
        <f t="shared" si="52"/>
        <v>61500</v>
      </c>
      <c r="DA41" s="184">
        <f t="shared" si="53"/>
        <v>61500</v>
      </c>
      <c r="DB41" s="189">
        <f t="shared" si="54"/>
        <v>39975</v>
      </c>
      <c r="DD41" s="188" t="str">
        <f t="shared" si="55"/>
        <v>CUMPLE</v>
      </c>
      <c r="DE41" s="184" t="str">
        <f t="shared" si="56"/>
        <v>CUMPLE</v>
      </c>
      <c r="DF41" s="184" t="str">
        <f t="shared" si="57"/>
        <v>CUMPLE</v>
      </c>
      <c r="DG41" s="184" t="str">
        <f t="shared" si="58"/>
        <v>CUMPLE</v>
      </c>
      <c r="DH41" s="184" t="str">
        <f t="shared" si="59"/>
        <v>CUMPLE</v>
      </c>
      <c r="DI41" s="184" t="str">
        <f t="shared" si="60"/>
        <v>CUMPLE</v>
      </c>
      <c r="DJ41" s="184" t="str">
        <f t="shared" si="61"/>
        <v>CUMPLE</v>
      </c>
      <c r="DK41" s="184" t="str">
        <f t="shared" si="62"/>
        <v>CUMPLE</v>
      </c>
      <c r="DL41" s="189" t="str">
        <f t="shared" si="63"/>
        <v>CUMPLE</v>
      </c>
      <c r="DM41" s="156"/>
      <c r="DN41" s="188" t="str">
        <f t="shared" si="64"/>
        <v>CUMPLE</v>
      </c>
      <c r="DO41" s="184" t="str">
        <f t="shared" si="65"/>
        <v>CUMPLE</v>
      </c>
      <c r="DP41" s="184" t="str">
        <f t="shared" si="66"/>
        <v>CUMPLE</v>
      </c>
      <c r="DQ41" s="184" t="str">
        <f t="shared" si="67"/>
        <v>CUMPLE</v>
      </c>
      <c r="DR41" s="184" t="str">
        <f t="shared" si="68"/>
        <v>CUMPLE</v>
      </c>
      <c r="DS41" s="184" t="str">
        <f t="shared" si="69"/>
        <v>CUMPLE</v>
      </c>
      <c r="DT41" s="184" t="str">
        <f t="shared" si="70"/>
        <v>CUMPLE</v>
      </c>
      <c r="DU41" s="184" t="str">
        <f t="shared" si="71"/>
        <v>CUMPLE</v>
      </c>
      <c r="DV41" s="189" t="str">
        <f t="shared" si="72"/>
        <v>CUMPLE</v>
      </c>
      <c r="DW41" s="156"/>
      <c r="DX41" s="188" t="str">
        <f t="shared" si="73"/>
        <v>CUMPLE</v>
      </c>
      <c r="DY41" s="184" t="str">
        <f t="shared" si="74"/>
        <v>CUMPLE</v>
      </c>
      <c r="DZ41" s="184" t="str">
        <f t="shared" si="75"/>
        <v>CUMPLE</v>
      </c>
      <c r="EA41" s="184" t="str">
        <f t="shared" si="76"/>
        <v>CUMPLE</v>
      </c>
      <c r="EB41" s="184" t="str">
        <f t="shared" si="77"/>
        <v>CUMPLE</v>
      </c>
      <c r="EC41" s="184" t="str">
        <f t="shared" si="78"/>
        <v>CUMPLE</v>
      </c>
      <c r="ED41" s="184" t="str">
        <f t="shared" si="79"/>
        <v>CUMPLE</v>
      </c>
      <c r="EE41" s="184" t="str">
        <f t="shared" si="80"/>
        <v>CUMPLE</v>
      </c>
      <c r="EF41" s="189" t="str">
        <f t="shared" si="81"/>
        <v>CUMPLE</v>
      </c>
      <c r="EH41" s="188" t="str">
        <f t="shared" si="6"/>
        <v>CUMPLE</v>
      </c>
      <c r="EI41" s="184" t="str">
        <f t="shared" si="7"/>
        <v>CUMPLE</v>
      </c>
      <c r="EJ41" s="184" t="str">
        <f t="shared" si="8"/>
        <v>CUMPLE</v>
      </c>
      <c r="EK41" s="184" t="str">
        <f t="shared" si="9"/>
        <v>CUMPLE</v>
      </c>
      <c r="EL41" s="184" t="str">
        <f t="shared" si="10"/>
        <v>CUMPLE</v>
      </c>
      <c r="EM41" s="184" t="str">
        <f t="shared" si="11"/>
        <v>CUMPLE</v>
      </c>
      <c r="EN41" s="184" t="str">
        <f t="shared" si="12"/>
        <v>CUMPLE</v>
      </c>
      <c r="EO41" s="184" t="str">
        <f t="shared" si="13"/>
        <v>CUMPLE</v>
      </c>
      <c r="EP41" s="189" t="str">
        <f t="shared" si="14"/>
        <v>CUMPLE</v>
      </c>
    </row>
    <row r="42" spans="2:146" ht="25.5" customHeight="1">
      <c r="B42" s="9">
        <v>33</v>
      </c>
      <c r="C42" s="21" t="s">
        <v>173</v>
      </c>
      <c r="D42" s="7">
        <v>515200</v>
      </c>
      <c r="E42" s="7">
        <v>515200</v>
      </c>
      <c r="F42" s="7">
        <v>515200</v>
      </c>
      <c r="G42" s="7">
        <v>515200</v>
      </c>
      <c r="H42" s="7">
        <v>515200</v>
      </c>
      <c r="I42" s="7">
        <v>515200</v>
      </c>
      <c r="J42" s="7">
        <v>515200</v>
      </c>
      <c r="K42" s="7">
        <v>515200</v>
      </c>
      <c r="L42" s="6">
        <v>334880</v>
      </c>
      <c r="N42" s="9">
        <v>33</v>
      </c>
      <c r="O42" s="21" t="s">
        <v>173</v>
      </c>
      <c r="P42" s="61">
        <v>396704</v>
      </c>
      <c r="Q42" s="61">
        <v>396704</v>
      </c>
      <c r="R42" s="61">
        <v>396704</v>
      </c>
      <c r="S42" s="61">
        <v>396704</v>
      </c>
      <c r="T42" s="61">
        <v>396704</v>
      </c>
      <c r="U42" s="61">
        <v>396704</v>
      </c>
      <c r="V42" s="61">
        <v>396704</v>
      </c>
      <c r="W42" s="61">
        <v>396704</v>
      </c>
      <c r="X42" s="61">
        <v>257857.6</v>
      </c>
      <c r="Z42" s="9">
        <v>33</v>
      </c>
      <c r="AA42" s="21" t="s">
        <v>173</v>
      </c>
      <c r="AB42" s="86">
        <v>412160</v>
      </c>
      <c r="AC42" s="86">
        <v>412160</v>
      </c>
      <c r="AD42" s="86">
        <v>412160</v>
      </c>
      <c r="AE42" s="86">
        <v>412160</v>
      </c>
      <c r="AF42" s="86">
        <v>412160</v>
      </c>
      <c r="AG42" s="86">
        <v>412160</v>
      </c>
      <c r="AH42" s="86">
        <v>412160</v>
      </c>
      <c r="AI42" s="86">
        <v>412160</v>
      </c>
      <c r="AJ42" s="87">
        <v>267904</v>
      </c>
      <c r="AL42" s="9">
        <v>33</v>
      </c>
      <c r="AM42" s="21" t="s">
        <v>173</v>
      </c>
      <c r="AN42" s="138">
        <v>448000</v>
      </c>
      <c r="AO42" s="138">
        <v>448000</v>
      </c>
      <c r="AP42" s="138">
        <v>448000</v>
      </c>
      <c r="AQ42" s="138">
        <v>448000</v>
      </c>
      <c r="AR42" s="138">
        <v>448000</v>
      </c>
      <c r="AS42" s="138">
        <v>448000</v>
      </c>
      <c r="AT42" s="138">
        <v>448000</v>
      </c>
      <c r="AU42" s="138">
        <v>448000</v>
      </c>
      <c r="AV42" s="139">
        <v>285000</v>
      </c>
      <c r="AW42" s="204"/>
      <c r="AX42" s="219">
        <v>33</v>
      </c>
      <c r="AY42" s="223" t="s">
        <v>173</v>
      </c>
      <c r="AZ42" s="221">
        <v>437920</v>
      </c>
      <c r="BA42" s="221">
        <v>437920</v>
      </c>
      <c r="BB42" s="221">
        <v>437920</v>
      </c>
      <c r="BC42" s="221">
        <v>437920</v>
      </c>
      <c r="BD42" s="221">
        <v>437920</v>
      </c>
      <c r="BE42" s="221">
        <v>437920</v>
      </c>
      <c r="BF42" s="221">
        <v>437920</v>
      </c>
      <c r="BG42" s="221">
        <v>437920</v>
      </c>
      <c r="BH42" s="222">
        <v>284648</v>
      </c>
      <c r="BI42" s="271"/>
      <c r="BJ42" s="271"/>
      <c r="BK42" s="33" t="b">
        <f t="shared" si="15"/>
        <v>1</v>
      </c>
      <c r="BL42" s="20" t="b">
        <f t="shared" si="16"/>
        <v>1</v>
      </c>
      <c r="BM42" s="20" t="b">
        <f t="shared" si="17"/>
        <v>1</v>
      </c>
      <c r="BN42" s="180" t="b">
        <f t="shared" si="18"/>
        <v>1</v>
      </c>
      <c r="BP42" s="188">
        <f t="shared" si="19"/>
        <v>118496</v>
      </c>
      <c r="BQ42" s="184">
        <f t="shared" si="20"/>
        <v>118496</v>
      </c>
      <c r="BR42" s="184">
        <f t="shared" si="21"/>
        <v>118496</v>
      </c>
      <c r="BS42" s="184">
        <f t="shared" si="22"/>
        <v>118496</v>
      </c>
      <c r="BT42" s="184">
        <f t="shared" si="23"/>
        <v>118496</v>
      </c>
      <c r="BU42" s="184">
        <f t="shared" si="24"/>
        <v>118496</v>
      </c>
      <c r="BV42" s="184">
        <f t="shared" si="25"/>
        <v>118496</v>
      </c>
      <c r="BW42" s="184">
        <f t="shared" si="26"/>
        <v>118496</v>
      </c>
      <c r="BX42" s="189">
        <f t="shared" si="27"/>
        <v>77022.399999999994</v>
      </c>
      <c r="BY42" s="156"/>
      <c r="BZ42" s="188">
        <f t="shared" si="28"/>
        <v>103040</v>
      </c>
      <c r="CA42" s="184">
        <f t="shared" si="29"/>
        <v>103040</v>
      </c>
      <c r="CB42" s="184">
        <f t="shared" si="30"/>
        <v>103040</v>
      </c>
      <c r="CC42" s="184">
        <f t="shared" si="31"/>
        <v>103040</v>
      </c>
      <c r="CD42" s="184">
        <f t="shared" si="32"/>
        <v>103040</v>
      </c>
      <c r="CE42" s="184">
        <f t="shared" si="33"/>
        <v>103040</v>
      </c>
      <c r="CF42" s="184">
        <f t="shared" si="34"/>
        <v>103040</v>
      </c>
      <c r="CG42" s="184">
        <f t="shared" si="35"/>
        <v>103040</v>
      </c>
      <c r="CH42" s="189">
        <f t="shared" si="36"/>
        <v>66976</v>
      </c>
      <c r="CI42" s="156"/>
      <c r="CJ42" s="188">
        <f t="shared" si="37"/>
        <v>67200</v>
      </c>
      <c r="CK42" s="184">
        <f t="shared" si="38"/>
        <v>67200</v>
      </c>
      <c r="CL42" s="184">
        <f t="shared" si="39"/>
        <v>67200</v>
      </c>
      <c r="CM42" s="184">
        <f t="shared" si="40"/>
        <v>67200</v>
      </c>
      <c r="CN42" s="184">
        <f t="shared" si="41"/>
        <v>67200</v>
      </c>
      <c r="CO42" s="184">
        <f t="shared" si="42"/>
        <v>67200</v>
      </c>
      <c r="CP42" s="184">
        <f t="shared" si="43"/>
        <v>67200</v>
      </c>
      <c r="CQ42" s="184">
        <f t="shared" si="44"/>
        <v>67200</v>
      </c>
      <c r="CR42" s="189">
        <f t="shared" si="45"/>
        <v>49880</v>
      </c>
      <c r="CS42" s="156"/>
      <c r="CT42" s="188">
        <f t="shared" si="46"/>
        <v>77280</v>
      </c>
      <c r="CU42" s="184">
        <f t="shared" si="47"/>
        <v>77280</v>
      </c>
      <c r="CV42" s="184">
        <f t="shared" si="48"/>
        <v>77280</v>
      </c>
      <c r="CW42" s="184">
        <f t="shared" si="49"/>
        <v>77280</v>
      </c>
      <c r="CX42" s="184">
        <f t="shared" si="50"/>
        <v>77280</v>
      </c>
      <c r="CY42" s="184">
        <f t="shared" si="51"/>
        <v>77280</v>
      </c>
      <c r="CZ42" s="184">
        <f t="shared" si="52"/>
        <v>77280</v>
      </c>
      <c r="DA42" s="184">
        <f t="shared" si="53"/>
        <v>77280</v>
      </c>
      <c r="DB42" s="189">
        <f t="shared" si="54"/>
        <v>50232</v>
      </c>
      <c r="DD42" s="188" t="str">
        <f t="shared" si="55"/>
        <v>CUMPLE</v>
      </c>
      <c r="DE42" s="184" t="str">
        <f t="shared" si="56"/>
        <v>CUMPLE</v>
      </c>
      <c r="DF42" s="184" t="str">
        <f t="shared" si="57"/>
        <v>CUMPLE</v>
      </c>
      <c r="DG42" s="184" t="str">
        <f t="shared" si="58"/>
        <v>CUMPLE</v>
      </c>
      <c r="DH42" s="184" t="str">
        <f t="shared" si="59"/>
        <v>CUMPLE</v>
      </c>
      <c r="DI42" s="184" t="str">
        <f t="shared" si="60"/>
        <v>CUMPLE</v>
      </c>
      <c r="DJ42" s="184" t="str">
        <f t="shared" si="61"/>
        <v>CUMPLE</v>
      </c>
      <c r="DK42" s="184" t="str">
        <f t="shared" si="62"/>
        <v>CUMPLE</v>
      </c>
      <c r="DL42" s="189" t="str">
        <f t="shared" si="63"/>
        <v>CUMPLE</v>
      </c>
      <c r="DM42" s="156"/>
      <c r="DN42" s="188" t="str">
        <f t="shared" si="64"/>
        <v>CUMPLE</v>
      </c>
      <c r="DO42" s="184" t="str">
        <f t="shared" si="65"/>
        <v>CUMPLE</v>
      </c>
      <c r="DP42" s="184" t="str">
        <f t="shared" si="66"/>
        <v>CUMPLE</v>
      </c>
      <c r="DQ42" s="184" t="str">
        <f t="shared" si="67"/>
        <v>CUMPLE</v>
      </c>
      <c r="DR42" s="184" t="str">
        <f t="shared" si="68"/>
        <v>CUMPLE</v>
      </c>
      <c r="DS42" s="184" t="str">
        <f t="shared" si="69"/>
        <v>CUMPLE</v>
      </c>
      <c r="DT42" s="184" t="str">
        <f t="shared" si="70"/>
        <v>CUMPLE</v>
      </c>
      <c r="DU42" s="184" t="str">
        <f t="shared" si="71"/>
        <v>CUMPLE</v>
      </c>
      <c r="DV42" s="189" t="str">
        <f t="shared" si="72"/>
        <v>CUMPLE</v>
      </c>
      <c r="DW42" s="156"/>
      <c r="DX42" s="188" t="str">
        <f t="shared" si="73"/>
        <v>CUMPLE</v>
      </c>
      <c r="DY42" s="184" t="str">
        <f t="shared" si="74"/>
        <v>CUMPLE</v>
      </c>
      <c r="DZ42" s="184" t="str">
        <f t="shared" si="75"/>
        <v>CUMPLE</v>
      </c>
      <c r="EA42" s="184" t="str">
        <f t="shared" si="76"/>
        <v>CUMPLE</v>
      </c>
      <c r="EB42" s="184" t="str">
        <f t="shared" si="77"/>
        <v>CUMPLE</v>
      </c>
      <c r="EC42" s="184" t="str">
        <f t="shared" si="78"/>
        <v>CUMPLE</v>
      </c>
      <c r="ED42" s="184" t="str">
        <f t="shared" si="79"/>
        <v>CUMPLE</v>
      </c>
      <c r="EE42" s="184" t="str">
        <f t="shared" si="80"/>
        <v>CUMPLE</v>
      </c>
      <c r="EF42" s="189" t="str">
        <f t="shared" si="81"/>
        <v>CUMPLE</v>
      </c>
      <c r="EH42" s="188" t="str">
        <f t="shared" si="6"/>
        <v>CUMPLE</v>
      </c>
      <c r="EI42" s="184" t="str">
        <f t="shared" si="7"/>
        <v>CUMPLE</v>
      </c>
      <c r="EJ42" s="184" t="str">
        <f t="shared" si="8"/>
        <v>CUMPLE</v>
      </c>
      <c r="EK42" s="184" t="str">
        <f t="shared" si="9"/>
        <v>CUMPLE</v>
      </c>
      <c r="EL42" s="184" t="str">
        <f t="shared" si="10"/>
        <v>CUMPLE</v>
      </c>
      <c r="EM42" s="184" t="str">
        <f t="shared" si="11"/>
        <v>CUMPLE</v>
      </c>
      <c r="EN42" s="184" t="str">
        <f t="shared" si="12"/>
        <v>CUMPLE</v>
      </c>
      <c r="EO42" s="184" t="str">
        <f t="shared" si="13"/>
        <v>CUMPLE</v>
      </c>
      <c r="EP42" s="189" t="str">
        <f t="shared" si="14"/>
        <v>CUMPLE</v>
      </c>
    </row>
    <row r="43" spans="2:146" ht="25.5" customHeight="1">
      <c r="B43" s="9">
        <v>34</v>
      </c>
      <c r="C43" s="21" t="s">
        <v>172</v>
      </c>
      <c r="D43" s="7">
        <v>1467000</v>
      </c>
      <c r="E43" s="7">
        <v>1467000</v>
      </c>
      <c r="F43" s="7">
        <v>1467000</v>
      </c>
      <c r="G43" s="7">
        <v>1467000</v>
      </c>
      <c r="H43" s="7">
        <v>1467000</v>
      </c>
      <c r="I43" s="7">
        <v>1467000</v>
      </c>
      <c r="J43" s="7">
        <v>1467000</v>
      </c>
      <c r="K43" s="7">
        <v>1467000</v>
      </c>
      <c r="L43" s="6">
        <v>954000</v>
      </c>
      <c r="N43" s="9">
        <v>34</v>
      </c>
      <c r="O43" s="21" t="s">
        <v>172</v>
      </c>
      <c r="P43" s="61">
        <v>1129590</v>
      </c>
      <c r="Q43" s="61">
        <v>1129590</v>
      </c>
      <c r="R43" s="61">
        <v>1129590</v>
      </c>
      <c r="S43" s="61">
        <v>1129590</v>
      </c>
      <c r="T43" s="61">
        <v>1129590</v>
      </c>
      <c r="U43" s="61">
        <v>1129590</v>
      </c>
      <c r="V43" s="61">
        <v>1129590</v>
      </c>
      <c r="W43" s="61">
        <v>1129590</v>
      </c>
      <c r="X43" s="61">
        <v>734580</v>
      </c>
      <c r="Z43" s="9">
        <v>34</v>
      </c>
      <c r="AA43" s="21" t="s">
        <v>172</v>
      </c>
      <c r="AB43" s="86">
        <v>1173600</v>
      </c>
      <c r="AC43" s="86">
        <v>1173600</v>
      </c>
      <c r="AD43" s="86">
        <v>1173600</v>
      </c>
      <c r="AE43" s="86">
        <v>1173600</v>
      </c>
      <c r="AF43" s="86">
        <v>1173600</v>
      </c>
      <c r="AG43" s="86">
        <v>1173600</v>
      </c>
      <c r="AH43" s="86">
        <v>1173600</v>
      </c>
      <c r="AI43" s="86">
        <v>1173600</v>
      </c>
      <c r="AJ43" s="87">
        <v>763200</v>
      </c>
      <c r="AL43" s="9">
        <v>34</v>
      </c>
      <c r="AM43" s="21" t="s">
        <v>172</v>
      </c>
      <c r="AN43" s="138">
        <v>1276000</v>
      </c>
      <c r="AO43" s="138">
        <v>1276000</v>
      </c>
      <c r="AP43" s="138">
        <v>1276000</v>
      </c>
      <c r="AQ43" s="138">
        <v>1276000</v>
      </c>
      <c r="AR43" s="138">
        <v>1276000</v>
      </c>
      <c r="AS43" s="138">
        <v>1276000</v>
      </c>
      <c r="AT43" s="138">
        <v>1276000</v>
      </c>
      <c r="AU43" s="138">
        <v>1276000</v>
      </c>
      <c r="AV43" s="139">
        <v>811000</v>
      </c>
      <c r="AW43" s="204"/>
      <c r="AX43" s="219">
        <v>34</v>
      </c>
      <c r="AY43" s="223" t="s">
        <v>172</v>
      </c>
      <c r="AZ43" s="221">
        <v>1246950</v>
      </c>
      <c r="BA43" s="221">
        <v>1246950</v>
      </c>
      <c r="BB43" s="221">
        <v>1246950</v>
      </c>
      <c r="BC43" s="221">
        <v>1246950</v>
      </c>
      <c r="BD43" s="221">
        <v>1246950</v>
      </c>
      <c r="BE43" s="221">
        <v>1246950</v>
      </c>
      <c r="BF43" s="221">
        <v>1246950</v>
      </c>
      <c r="BG43" s="221">
        <v>1246950</v>
      </c>
      <c r="BH43" s="222">
        <v>810900</v>
      </c>
      <c r="BI43" s="271"/>
      <c r="BJ43" s="271"/>
      <c r="BK43" s="33" t="b">
        <f t="shared" si="15"/>
        <v>1</v>
      </c>
      <c r="BL43" s="20" t="b">
        <f t="shared" si="16"/>
        <v>1</v>
      </c>
      <c r="BM43" s="20" t="b">
        <f t="shared" si="17"/>
        <v>1</v>
      </c>
      <c r="BN43" s="180" t="b">
        <f t="shared" si="18"/>
        <v>1</v>
      </c>
      <c r="BP43" s="188">
        <f t="shared" si="19"/>
        <v>337410</v>
      </c>
      <c r="BQ43" s="184">
        <f t="shared" si="20"/>
        <v>337410</v>
      </c>
      <c r="BR43" s="184">
        <f t="shared" si="21"/>
        <v>337410</v>
      </c>
      <c r="BS43" s="184">
        <f t="shared" si="22"/>
        <v>337410</v>
      </c>
      <c r="BT43" s="184">
        <f t="shared" si="23"/>
        <v>337410</v>
      </c>
      <c r="BU43" s="184">
        <f t="shared" si="24"/>
        <v>337410</v>
      </c>
      <c r="BV43" s="184">
        <f t="shared" si="25"/>
        <v>337410</v>
      </c>
      <c r="BW43" s="184">
        <f t="shared" si="26"/>
        <v>337410</v>
      </c>
      <c r="BX43" s="189">
        <f t="shared" si="27"/>
        <v>219420</v>
      </c>
      <c r="BY43" s="156"/>
      <c r="BZ43" s="188">
        <f t="shared" si="28"/>
        <v>293400</v>
      </c>
      <c r="CA43" s="184">
        <f t="shared" si="29"/>
        <v>293400</v>
      </c>
      <c r="CB43" s="184">
        <f t="shared" si="30"/>
        <v>293400</v>
      </c>
      <c r="CC43" s="184">
        <f t="shared" si="31"/>
        <v>293400</v>
      </c>
      <c r="CD43" s="184">
        <f t="shared" si="32"/>
        <v>293400</v>
      </c>
      <c r="CE43" s="184">
        <f t="shared" si="33"/>
        <v>293400</v>
      </c>
      <c r="CF43" s="184">
        <f t="shared" si="34"/>
        <v>293400</v>
      </c>
      <c r="CG43" s="184">
        <f t="shared" si="35"/>
        <v>293400</v>
      </c>
      <c r="CH43" s="189">
        <f t="shared" si="36"/>
        <v>190800</v>
      </c>
      <c r="CI43" s="156"/>
      <c r="CJ43" s="188">
        <f t="shared" si="37"/>
        <v>191000</v>
      </c>
      <c r="CK43" s="184">
        <f t="shared" si="38"/>
        <v>191000</v>
      </c>
      <c r="CL43" s="184">
        <f t="shared" si="39"/>
        <v>191000</v>
      </c>
      <c r="CM43" s="184">
        <f t="shared" si="40"/>
        <v>191000</v>
      </c>
      <c r="CN43" s="184">
        <f t="shared" si="41"/>
        <v>191000</v>
      </c>
      <c r="CO43" s="184">
        <f t="shared" si="42"/>
        <v>191000</v>
      </c>
      <c r="CP43" s="184">
        <f t="shared" si="43"/>
        <v>191000</v>
      </c>
      <c r="CQ43" s="184">
        <f t="shared" si="44"/>
        <v>191000</v>
      </c>
      <c r="CR43" s="189">
        <f t="shared" si="45"/>
        <v>143000</v>
      </c>
      <c r="CS43" s="156"/>
      <c r="CT43" s="188">
        <f t="shared" si="46"/>
        <v>220050</v>
      </c>
      <c r="CU43" s="184">
        <f t="shared" si="47"/>
        <v>220050</v>
      </c>
      <c r="CV43" s="184">
        <f t="shared" si="48"/>
        <v>220050</v>
      </c>
      <c r="CW43" s="184">
        <f t="shared" si="49"/>
        <v>220050</v>
      </c>
      <c r="CX43" s="184">
        <f t="shared" si="50"/>
        <v>220050</v>
      </c>
      <c r="CY43" s="184">
        <f t="shared" si="51"/>
        <v>220050</v>
      </c>
      <c r="CZ43" s="184">
        <f t="shared" si="52"/>
        <v>220050</v>
      </c>
      <c r="DA43" s="184">
        <f t="shared" si="53"/>
        <v>220050</v>
      </c>
      <c r="DB43" s="189">
        <f t="shared" si="54"/>
        <v>143100</v>
      </c>
      <c r="DD43" s="188" t="str">
        <f t="shared" si="55"/>
        <v>CUMPLE</v>
      </c>
      <c r="DE43" s="184" t="str">
        <f t="shared" si="56"/>
        <v>CUMPLE</v>
      </c>
      <c r="DF43" s="184" t="str">
        <f t="shared" si="57"/>
        <v>CUMPLE</v>
      </c>
      <c r="DG43" s="184" t="str">
        <f t="shared" si="58"/>
        <v>CUMPLE</v>
      </c>
      <c r="DH43" s="184" t="str">
        <f t="shared" si="59"/>
        <v>CUMPLE</v>
      </c>
      <c r="DI43" s="184" t="str">
        <f t="shared" si="60"/>
        <v>CUMPLE</v>
      </c>
      <c r="DJ43" s="184" t="str">
        <f t="shared" si="61"/>
        <v>CUMPLE</v>
      </c>
      <c r="DK43" s="184" t="str">
        <f t="shared" si="62"/>
        <v>CUMPLE</v>
      </c>
      <c r="DL43" s="189" t="str">
        <f t="shared" si="63"/>
        <v>CUMPLE</v>
      </c>
      <c r="DM43" s="156"/>
      <c r="DN43" s="188" t="str">
        <f t="shared" si="64"/>
        <v>CUMPLE</v>
      </c>
      <c r="DO43" s="184" t="str">
        <f t="shared" si="65"/>
        <v>CUMPLE</v>
      </c>
      <c r="DP43" s="184" t="str">
        <f t="shared" si="66"/>
        <v>CUMPLE</v>
      </c>
      <c r="DQ43" s="184" t="str">
        <f t="shared" si="67"/>
        <v>CUMPLE</v>
      </c>
      <c r="DR43" s="184" t="str">
        <f t="shared" si="68"/>
        <v>CUMPLE</v>
      </c>
      <c r="DS43" s="184" t="str">
        <f t="shared" si="69"/>
        <v>CUMPLE</v>
      </c>
      <c r="DT43" s="184" t="str">
        <f t="shared" si="70"/>
        <v>CUMPLE</v>
      </c>
      <c r="DU43" s="184" t="str">
        <f t="shared" si="71"/>
        <v>CUMPLE</v>
      </c>
      <c r="DV43" s="189" t="str">
        <f t="shared" si="72"/>
        <v>CUMPLE</v>
      </c>
      <c r="DW43" s="156"/>
      <c r="DX43" s="188" t="str">
        <f t="shared" si="73"/>
        <v>CUMPLE</v>
      </c>
      <c r="DY43" s="184" t="str">
        <f t="shared" si="74"/>
        <v>CUMPLE</v>
      </c>
      <c r="DZ43" s="184" t="str">
        <f t="shared" si="75"/>
        <v>CUMPLE</v>
      </c>
      <c r="EA43" s="184" t="str">
        <f t="shared" si="76"/>
        <v>CUMPLE</v>
      </c>
      <c r="EB43" s="184" t="str">
        <f t="shared" si="77"/>
        <v>CUMPLE</v>
      </c>
      <c r="EC43" s="184" t="str">
        <f t="shared" si="78"/>
        <v>CUMPLE</v>
      </c>
      <c r="ED43" s="184" t="str">
        <f t="shared" si="79"/>
        <v>CUMPLE</v>
      </c>
      <c r="EE43" s="184" t="str">
        <f t="shared" si="80"/>
        <v>CUMPLE</v>
      </c>
      <c r="EF43" s="189" t="str">
        <f t="shared" si="81"/>
        <v>CUMPLE</v>
      </c>
      <c r="EH43" s="188" t="str">
        <f t="shared" si="6"/>
        <v>CUMPLE</v>
      </c>
      <c r="EI43" s="184" t="str">
        <f t="shared" si="7"/>
        <v>CUMPLE</v>
      </c>
      <c r="EJ43" s="184" t="str">
        <f t="shared" si="8"/>
        <v>CUMPLE</v>
      </c>
      <c r="EK43" s="184" t="str">
        <f t="shared" si="9"/>
        <v>CUMPLE</v>
      </c>
      <c r="EL43" s="184" t="str">
        <f t="shared" si="10"/>
        <v>CUMPLE</v>
      </c>
      <c r="EM43" s="184" t="str">
        <f t="shared" si="11"/>
        <v>CUMPLE</v>
      </c>
      <c r="EN43" s="184" t="str">
        <f t="shared" si="12"/>
        <v>CUMPLE</v>
      </c>
      <c r="EO43" s="184" t="str">
        <f t="shared" si="13"/>
        <v>CUMPLE</v>
      </c>
      <c r="EP43" s="189" t="str">
        <f t="shared" si="14"/>
        <v>CUMPLE</v>
      </c>
    </row>
    <row r="44" spans="2:146" ht="69" customHeight="1">
      <c r="B44" s="9">
        <v>35</v>
      </c>
      <c r="C44" s="21" t="s">
        <v>171</v>
      </c>
      <c r="D44" s="7">
        <v>3587000</v>
      </c>
      <c r="E44" s="7">
        <v>3587000</v>
      </c>
      <c r="F44" s="7">
        <v>3587000</v>
      </c>
      <c r="G44" s="7">
        <v>3587000</v>
      </c>
      <c r="H44" s="7">
        <v>3587000</v>
      </c>
      <c r="I44" s="7">
        <v>3587000</v>
      </c>
      <c r="J44" s="7">
        <v>3587000</v>
      </c>
      <c r="K44" s="7">
        <v>3587000</v>
      </c>
      <c r="L44" s="6">
        <v>2331550</v>
      </c>
      <c r="N44" s="9">
        <v>35</v>
      </c>
      <c r="O44" s="21" t="s">
        <v>171</v>
      </c>
      <c r="P44" s="61">
        <v>2761990</v>
      </c>
      <c r="Q44" s="61">
        <v>2761990</v>
      </c>
      <c r="R44" s="61">
        <v>2761990</v>
      </c>
      <c r="S44" s="61">
        <v>2761990</v>
      </c>
      <c r="T44" s="61">
        <v>2761990</v>
      </c>
      <c r="U44" s="61">
        <v>2761990</v>
      </c>
      <c r="V44" s="61">
        <v>2761990</v>
      </c>
      <c r="W44" s="61">
        <v>2761990</v>
      </c>
      <c r="X44" s="61">
        <v>1795293.5</v>
      </c>
      <c r="Z44" s="9">
        <v>35</v>
      </c>
      <c r="AA44" s="21" t="s">
        <v>171</v>
      </c>
      <c r="AB44" s="86">
        <v>2869600</v>
      </c>
      <c r="AC44" s="86">
        <v>2869600</v>
      </c>
      <c r="AD44" s="86">
        <v>2869600</v>
      </c>
      <c r="AE44" s="86">
        <v>2869600</v>
      </c>
      <c r="AF44" s="86">
        <v>2869600</v>
      </c>
      <c r="AG44" s="86">
        <v>2869600</v>
      </c>
      <c r="AH44" s="86">
        <v>2869600</v>
      </c>
      <c r="AI44" s="86">
        <v>2869600</v>
      </c>
      <c r="AJ44" s="87">
        <v>1865240</v>
      </c>
      <c r="AL44" s="9">
        <v>35</v>
      </c>
      <c r="AM44" s="21" t="s">
        <v>171</v>
      </c>
      <c r="AN44" s="138">
        <v>3121000</v>
      </c>
      <c r="AO44" s="138">
        <v>3121000</v>
      </c>
      <c r="AP44" s="138">
        <v>3121000</v>
      </c>
      <c r="AQ44" s="138">
        <v>3121000</v>
      </c>
      <c r="AR44" s="138">
        <v>3121000</v>
      </c>
      <c r="AS44" s="138">
        <v>3121000</v>
      </c>
      <c r="AT44" s="138">
        <v>3121000</v>
      </c>
      <c r="AU44" s="138">
        <v>3121000</v>
      </c>
      <c r="AV44" s="139">
        <v>1982000</v>
      </c>
      <c r="AW44" s="204"/>
      <c r="AX44" s="219">
        <v>35</v>
      </c>
      <c r="AY44" s="223" t="s">
        <v>171</v>
      </c>
      <c r="AZ44" s="221">
        <v>3048950</v>
      </c>
      <c r="BA44" s="221">
        <v>3048950</v>
      </c>
      <c r="BB44" s="221">
        <v>3048950</v>
      </c>
      <c r="BC44" s="221">
        <v>3048950</v>
      </c>
      <c r="BD44" s="221">
        <v>3048950</v>
      </c>
      <c r="BE44" s="221">
        <v>3048950</v>
      </c>
      <c r="BF44" s="221">
        <v>3048950</v>
      </c>
      <c r="BG44" s="221">
        <v>3048950</v>
      </c>
      <c r="BH44" s="222">
        <v>1981817.5</v>
      </c>
      <c r="BI44" s="271"/>
      <c r="BJ44" s="271"/>
      <c r="BK44" s="33" t="b">
        <f t="shared" si="15"/>
        <v>1</v>
      </c>
      <c r="BL44" s="20" t="b">
        <f t="shared" si="16"/>
        <v>1</v>
      </c>
      <c r="BM44" s="20" t="b">
        <f t="shared" si="17"/>
        <v>1</v>
      </c>
      <c r="BN44" s="180" t="b">
        <f t="shared" si="18"/>
        <v>1</v>
      </c>
      <c r="BP44" s="188">
        <f t="shared" si="19"/>
        <v>825010</v>
      </c>
      <c r="BQ44" s="184">
        <f t="shared" si="20"/>
        <v>825010</v>
      </c>
      <c r="BR44" s="184">
        <f t="shared" si="21"/>
        <v>825010</v>
      </c>
      <c r="BS44" s="184">
        <f t="shared" si="22"/>
        <v>825010</v>
      </c>
      <c r="BT44" s="184">
        <f t="shared" si="23"/>
        <v>825010</v>
      </c>
      <c r="BU44" s="184">
        <f t="shared" si="24"/>
        <v>825010</v>
      </c>
      <c r="BV44" s="184">
        <f t="shared" si="25"/>
        <v>825010</v>
      </c>
      <c r="BW44" s="184">
        <f t="shared" si="26"/>
        <v>825010</v>
      </c>
      <c r="BX44" s="189">
        <f t="shared" si="27"/>
        <v>536256.5</v>
      </c>
      <c r="BY44" s="156"/>
      <c r="BZ44" s="188">
        <f t="shared" si="28"/>
        <v>717400</v>
      </c>
      <c r="CA44" s="184">
        <f t="shared" si="29"/>
        <v>717400</v>
      </c>
      <c r="CB44" s="184">
        <f t="shared" si="30"/>
        <v>717400</v>
      </c>
      <c r="CC44" s="184">
        <f t="shared" si="31"/>
        <v>717400</v>
      </c>
      <c r="CD44" s="184">
        <f t="shared" si="32"/>
        <v>717400</v>
      </c>
      <c r="CE44" s="184">
        <f t="shared" si="33"/>
        <v>717400</v>
      </c>
      <c r="CF44" s="184">
        <f t="shared" si="34"/>
        <v>717400</v>
      </c>
      <c r="CG44" s="184">
        <f t="shared" si="35"/>
        <v>717400</v>
      </c>
      <c r="CH44" s="189">
        <f t="shared" si="36"/>
        <v>466310</v>
      </c>
      <c r="CI44" s="156"/>
      <c r="CJ44" s="188">
        <f t="shared" si="37"/>
        <v>466000</v>
      </c>
      <c r="CK44" s="184">
        <f t="shared" si="38"/>
        <v>466000</v>
      </c>
      <c r="CL44" s="184">
        <f t="shared" si="39"/>
        <v>466000</v>
      </c>
      <c r="CM44" s="184">
        <f t="shared" si="40"/>
        <v>466000</v>
      </c>
      <c r="CN44" s="184">
        <f t="shared" si="41"/>
        <v>466000</v>
      </c>
      <c r="CO44" s="184">
        <f t="shared" si="42"/>
        <v>466000</v>
      </c>
      <c r="CP44" s="184">
        <f t="shared" si="43"/>
        <v>466000</v>
      </c>
      <c r="CQ44" s="184">
        <f t="shared" si="44"/>
        <v>466000</v>
      </c>
      <c r="CR44" s="189">
        <f t="shared" si="45"/>
        <v>349550</v>
      </c>
      <c r="CS44" s="156"/>
      <c r="CT44" s="188">
        <f t="shared" si="46"/>
        <v>538050</v>
      </c>
      <c r="CU44" s="184">
        <f t="shared" si="47"/>
        <v>538050</v>
      </c>
      <c r="CV44" s="184">
        <f t="shared" si="48"/>
        <v>538050</v>
      </c>
      <c r="CW44" s="184">
        <f t="shared" si="49"/>
        <v>538050</v>
      </c>
      <c r="CX44" s="184">
        <f t="shared" si="50"/>
        <v>538050</v>
      </c>
      <c r="CY44" s="184">
        <f t="shared" si="51"/>
        <v>538050</v>
      </c>
      <c r="CZ44" s="184">
        <f t="shared" si="52"/>
        <v>538050</v>
      </c>
      <c r="DA44" s="184">
        <f t="shared" si="53"/>
        <v>538050</v>
      </c>
      <c r="DB44" s="189">
        <f t="shared" si="54"/>
        <v>349732.5</v>
      </c>
      <c r="DD44" s="188" t="str">
        <f t="shared" si="55"/>
        <v>CUMPLE</v>
      </c>
      <c r="DE44" s="184" t="str">
        <f t="shared" si="56"/>
        <v>CUMPLE</v>
      </c>
      <c r="DF44" s="184" t="str">
        <f t="shared" si="57"/>
        <v>CUMPLE</v>
      </c>
      <c r="DG44" s="184" t="str">
        <f t="shared" si="58"/>
        <v>CUMPLE</v>
      </c>
      <c r="DH44" s="184" t="str">
        <f t="shared" si="59"/>
        <v>CUMPLE</v>
      </c>
      <c r="DI44" s="184" t="str">
        <f t="shared" si="60"/>
        <v>CUMPLE</v>
      </c>
      <c r="DJ44" s="184" t="str">
        <f t="shared" si="61"/>
        <v>CUMPLE</v>
      </c>
      <c r="DK44" s="184" t="str">
        <f t="shared" si="62"/>
        <v>CUMPLE</v>
      </c>
      <c r="DL44" s="189" t="str">
        <f t="shared" si="63"/>
        <v>CUMPLE</v>
      </c>
      <c r="DM44" s="156"/>
      <c r="DN44" s="188" t="str">
        <f t="shared" si="64"/>
        <v>CUMPLE</v>
      </c>
      <c r="DO44" s="184" t="str">
        <f t="shared" si="65"/>
        <v>CUMPLE</v>
      </c>
      <c r="DP44" s="184" t="str">
        <f t="shared" si="66"/>
        <v>CUMPLE</v>
      </c>
      <c r="DQ44" s="184" t="str">
        <f t="shared" si="67"/>
        <v>CUMPLE</v>
      </c>
      <c r="DR44" s="184" t="str">
        <f t="shared" si="68"/>
        <v>CUMPLE</v>
      </c>
      <c r="DS44" s="184" t="str">
        <f t="shared" si="69"/>
        <v>CUMPLE</v>
      </c>
      <c r="DT44" s="184" t="str">
        <f t="shared" si="70"/>
        <v>CUMPLE</v>
      </c>
      <c r="DU44" s="184" t="str">
        <f t="shared" si="71"/>
        <v>CUMPLE</v>
      </c>
      <c r="DV44" s="189" t="str">
        <f t="shared" si="72"/>
        <v>CUMPLE</v>
      </c>
      <c r="DW44" s="156"/>
      <c r="DX44" s="188" t="str">
        <f t="shared" si="73"/>
        <v>CUMPLE</v>
      </c>
      <c r="DY44" s="184" t="str">
        <f t="shared" si="74"/>
        <v>CUMPLE</v>
      </c>
      <c r="DZ44" s="184" t="str">
        <f t="shared" si="75"/>
        <v>CUMPLE</v>
      </c>
      <c r="EA44" s="184" t="str">
        <f t="shared" si="76"/>
        <v>CUMPLE</v>
      </c>
      <c r="EB44" s="184" t="str">
        <f t="shared" si="77"/>
        <v>CUMPLE</v>
      </c>
      <c r="EC44" s="184" t="str">
        <f t="shared" si="78"/>
        <v>CUMPLE</v>
      </c>
      <c r="ED44" s="184" t="str">
        <f t="shared" si="79"/>
        <v>CUMPLE</v>
      </c>
      <c r="EE44" s="184" t="str">
        <f t="shared" si="80"/>
        <v>CUMPLE</v>
      </c>
      <c r="EF44" s="189" t="str">
        <f t="shared" si="81"/>
        <v>CUMPLE</v>
      </c>
      <c r="EH44" s="188" t="str">
        <f t="shared" si="6"/>
        <v>CUMPLE</v>
      </c>
      <c r="EI44" s="184" t="str">
        <f t="shared" si="7"/>
        <v>CUMPLE</v>
      </c>
      <c r="EJ44" s="184" t="str">
        <f t="shared" si="8"/>
        <v>CUMPLE</v>
      </c>
      <c r="EK44" s="184" t="str">
        <f t="shared" si="9"/>
        <v>CUMPLE</v>
      </c>
      <c r="EL44" s="184" t="str">
        <f t="shared" si="10"/>
        <v>CUMPLE</v>
      </c>
      <c r="EM44" s="184" t="str">
        <f t="shared" si="11"/>
        <v>CUMPLE</v>
      </c>
      <c r="EN44" s="184" t="str">
        <f t="shared" si="12"/>
        <v>CUMPLE</v>
      </c>
      <c r="EO44" s="184" t="str">
        <f t="shared" si="13"/>
        <v>CUMPLE</v>
      </c>
      <c r="EP44" s="189" t="str">
        <f t="shared" si="14"/>
        <v>CUMPLE</v>
      </c>
    </row>
    <row r="45" spans="2:146" ht="25.5" customHeight="1">
      <c r="B45" s="9">
        <v>36</v>
      </c>
      <c r="C45" s="19" t="s">
        <v>170</v>
      </c>
      <c r="D45" s="7">
        <v>385000</v>
      </c>
      <c r="E45" s="7">
        <v>385000</v>
      </c>
      <c r="F45" s="7">
        <v>385000</v>
      </c>
      <c r="G45" s="7">
        <v>385000</v>
      </c>
      <c r="H45" s="7">
        <v>385000</v>
      </c>
      <c r="I45" s="7">
        <v>385000</v>
      </c>
      <c r="J45" s="7">
        <v>385000</v>
      </c>
      <c r="K45" s="7">
        <v>385000</v>
      </c>
      <c r="L45" s="6">
        <v>250000</v>
      </c>
      <c r="N45" s="9">
        <v>36</v>
      </c>
      <c r="O45" s="19" t="s">
        <v>170</v>
      </c>
      <c r="P45" s="61">
        <v>296450</v>
      </c>
      <c r="Q45" s="61">
        <v>296450</v>
      </c>
      <c r="R45" s="61">
        <v>296450</v>
      </c>
      <c r="S45" s="61">
        <v>296450</v>
      </c>
      <c r="T45" s="61">
        <v>296450</v>
      </c>
      <c r="U45" s="61">
        <v>296450</v>
      </c>
      <c r="V45" s="61">
        <v>296450</v>
      </c>
      <c r="W45" s="61">
        <v>296450</v>
      </c>
      <c r="X45" s="61">
        <v>192500</v>
      </c>
      <c r="Z45" s="9">
        <v>36</v>
      </c>
      <c r="AA45" s="19" t="s">
        <v>170</v>
      </c>
      <c r="AB45" s="86">
        <v>308000</v>
      </c>
      <c r="AC45" s="86">
        <v>308000</v>
      </c>
      <c r="AD45" s="86">
        <v>308000</v>
      </c>
      <c r="AE45" s="86">
        <v>308000</v>
      </c>
      <c r="AF45" s="86">
        <v>308000</v>
      </c>
      <c r="AG45" s="86">
        <v>308000</v>
      </c>
      <c r="AH45" s="86">
        <v>308000</v>
      </c>
      <c r="AI45" s="86">
        <v>308000</v>
      </c>
      <c r="AJ45" s="87">
        <v>200000</v>
      </c>
      <c r="AL45" s="9">
        <v>36</v>
      </c>
      <c r="AM45" s="19" t="s">
        <v>170</v>
      </c>
      <c r="AN45" s="138">
        <v>335000</v>
      </c>
      <c r="AO45" s="138">
        <v>335000</v>
      </c>
      <c r="AP45" s="138">
        <v>335000</v>
      </c>
      <c r="AQ45" s="138">
        <v>335000</v>
      </c>
      <c r="AR45" s="138">
        <v>335000</v>
      </c>
      <c r="AS45" s="138">
        <v>335000</v>
      </c>
      <c r="AT45" s="138">
        <v>335000</v>
      </c>
      <c r="AU45" s="138">
        <v>335000</v>
      </c>
      <c r="AV45" s="139">
        <v>213000</v>
      </c>
      <c r="AW45" s="204"/>
      <c r="AX45" s="219">
        <v>36</v>
      </c>
      <c r="AY45" s="220" t="s">
        <v>170</v>
      </c>
      <c r="AZ45" s="221">
        <v>327250</v>
      </c>
      <c r="BA45" s="221">
        <v>327250</v>
      </c>
      <c r="BB45" s="221">
        <v>327250</v>
      </c>
      <c r="BC45" s="221">
        <v>327250</v>
      </c>
      <c r="BD45" s="221">
        <v>327250</v>
      </c>
      <c r="BE45" s="221">
        <v>327250</v>
      </c>
      <c r="BF45" s="221">
        <v>327250</v>
      </c>
      <c r="BG45" s="221">
        <v>327250</v>
      </c>
      <c r="BH45" s="222">
        <v>212500</v>
      </c>
      <c r="BI45" s="271"/>
      <c r="BJ45" s="271"/>
      <c r="BK45" s="33" t="b">
        <f t="shared" si="15"/>
        <v>1</v>
      </c>
      <c r="BL45" s="20" t="b">
        <f t="shared" si="16"/>
        <v>1</v>
      </c>
      <c r="BM45" s="20" t="b">
        <f t="shared" si="17"/>
        <v>1</v>
      </c>
      <c r="BN45" s="180" t="b">
        <f t="shared" si="18"/>
        <v>1</v>
      </c>
      <c r="BP45" s="188">
        <f t="shared" si="19"/>
        <v>88550</v>
      </c>
      <c r="BQ45" s="184">
        <f t="shared" si="20"/>
        <v>88550</v>
      </c>
      <c r="BR45" s="184">
        <f t="shared" si="21"/>
        <v>88550</v>
      </c>
      <c r="BS45" s="184">
        <f t="shared" si="22"/>
        <v>88550</v>
      </c>
      <c r="BT45" s="184">
        <f t="shared" si="23"/>
        <v>88550</v>
      </c>
      <c r="BU45" s="184">
        <f t="shared" si="24"/>
        <v>88550</v>
      </c>
      <c r="BV45" s="184">
        <f t="shared" si="25"/>
        <v>88550</v>
      </c>
      <c r="BW45" s="184">
        <f t="shared" si="26"/>
        <v>88550</v>
      </c>
      <c r="BX45" s="189">
        <f t="shared" si="27"/>
        <v>57500</v>
      </c>
      <c r="BY45" s="156"/>
      <c r="BZ45" s="188">
        <f t="shared" si="28"/>
        <v>77000</v>
      </c>
      <c r="CA45" s="184">
        <f t="shared" si="29"/>
        <v>77000</v>
      </c>
      <c r="CB45" s="184">
        <f t="shared" si="30"/>
        <v>77000</v>
      </c>
      <c r="CC45" s="184">
        <f t="shared" si="31"/>
        <v>77000</v>
      </c>
      <c r="CD45" s="184">
        <f t="shared" si="32"/>
        <v>77000</v>
      </c>
      <c r="CE45" s="184">
        <f t="shared" si="33"/>
        <v>77000</v>
      </c>
      <c r="CF45" s="184">
        <f t="shared" si="34"/>
        <v>77000</v>
      </c>
      <c r="CG45" s="184">
        <f t="shared" si="35"/>
        <v>77000</v>
      </c>
      <c r="CH45" s="189">
        <f t="shared" si="36"/>
        <v>50000</v>
      </c>
      <c r="CI45" s="156"/>
      <c r="CJ45" s="188">
        <f t="shared" si="37"/>
        <v>50000</v>
      </c>
      <c r="CK45" s="184">
        <f t="shared" si="38"/>
        <v>50000</v>
      </c>
      <c r="CL45" s="184">
        <f t="shared" si="39"/>
        <v>50000</v>
      </c>
      <c r="CM45" s="184">
        <f t="shared" si="40"/>
        <v>50000</v>
      </c>
      <c r="CN45" s="184">
        <f t="shared" si="41"/>
        <v>50000</v>
      </c>
      <c r="CO45" s="184">
        <f t="shared" si="42"/>
        <v>50000</v>
      </c>
      <c r="CP45" s="184">
        <f t="shared" si="43"/>
        <v>50000</v>
      </c>
      <c r="CQ45" s="184">
        <f t="shared" si="44"/>
        <v>50000</v>
      </c>
      <c r="CR45" s="189">
        <f t="shared" si="45"/>
        <v>37000</v>
      </c>
      <c r="CS45" s="156"/>
      <c r="CT45" s="188">
        <f t="shared" si="46"/>
        <v>57750</v>
      </c>
      <c r="CU45" s="184">
        <f t="shared" si="47"/>
        <v>57750</v>
      </c>
      <c r="CV45" s="184">
        <f t="shared" si="48"/>
        <v>57750</v>
      </c>
      <c r="CW45" s="184">
        <f t="shared" si="49"/>
        <v>57750</v>
      </c>
      <c r="CX45" s="184">
        <f t="shared" si="50"/>
        <v>57750</v>
      </c>
      <c r="CY45" s="184">
        <f t="shared" si="51"/>
        <v>57750</v>
      </c>
      <c r="CZ45" s="184">
        <f t="shared" si="52"/>
        <v>57750</v>
      </c>
      <c r="DA45" s="184">
        <f t="shared" si="53"/>
        <v>57750</v>
      </c>
      <c r="DB45" s="189">
        <f t="shared" si="54"/>
        <v>37500</v>
      </c>
      <c r="DD45" s="188" t="str">
        <f t="shared" si="55"/>
        <v>CUMPLE</v>
      </c>
      <c r="DE45" s="184" t="str">
        <f t="shared" si="56"/>
        <v>CUMPLE</v>
      </c>
      <c r="DF45" s="184" t="str">
        <f t="shared" si="57"/>
        <v>CUMPLE</v>
      </c>
      <c r="DG45" s="184" t="str">
        <f t="shared" si="58"/>
        <v>CUMPLE</v>
      </c>
      <c r="DH45" s="184" t="str">
        <f t="shared" si="59"/>
        <v>CUMPLE</v>
      </c>
      <c r="DI45" s="184" t="str">
        <f t="shared" si="60"/>
        <v>CUMPLE</v>
      </c>
      <c r="DJ45" s="184" t="str">
        <f t="shared" si="61"/>
        <v>CUMPLE</v>
      </c>
      <c r="DK45" s="184" t="str">
        <f t="shared" si="62"/>
        <v>CUMPLE</v>
      </c>
      <c r="DL45" s="189" t="str">
        <f t="shared" si="63"/>
        <v>CUMPLE</v>
      </c>
      <c r="DM45" s="156"/>
      <c r="DN45" s="188" t="str">
        <f t="shared" si="64"/>
        <v>CUMPLE</v>
      </c>
      <c r="DO45" s="184" t="str">
        <f t="shared" si="65"/>
        <v>CUMPLE</v>
      </c>
      <c r="DP45" s="184" t="str">
        <f t="shared" si="66"/>
        <v>CUMPLE</v>
      </c>
      <c r="DQ45" s="184" t="str">
        <f t="shared" si="67"/>
        <v>CUMPLE</v>
      </c>
      <c r="DR45" s="184" t="str">
        <f t="shared" si="68"/>
        <v>CUMPLE</v>
      </c>
      <c r="DS45" s="184" t="str">
        <f t="shared" si="69"/>
        <v>CUMPLE</v>
      </c>
      <c r="DT45" s="184" t="str">
        <f t="shared" si="70"/>
        <v>CUMPLE</v>
      </c>
      <c r="DU45" s="184" t="str">
        <f t="shared" si="71"/>
        <v>CUMPLE</v>
      </c>
      <c r="DV45" s="189" t="str">
        <f t="shared" si="72"/>
        <v>CUMPLE</v>
      </c>
      <c r="DW45" s="156"/>
      <c r="DX45" s="188" t="str">
        <f t="shared" si="73"/>
        <v>CUMPLE</v>
      </c>
      <c r="DY45" s="184" t="str">
        <f t="shared" si="74"/>
        <v>CUMPLE</v>
      </c>
      <c r="DZ45" s="184" t="str">
        <f t="shared" si="75"/>
        <v>CUMPLE</v>
      </c>
      <c r="EA45" s="184" t="str">
        <f t="shared" si="76"/>
        <v>CUMPLE</v>
      </c>
      <c r="EB45" s="184" t="str">
        <f t="shared" si="77"/>
        <v>CUMPLE</v>
      </c>
      <c r="EC45" s="184" t="str">
        <f t="shared" si="78"/>
        <v>CUMPLE</v>
      </c>
      <c r="ED45" s="184" t="str">
        <f t="shared" si="79"/>
        <v>CUMPLE</v>
      </c>
      <c r="EE45" s="184" t="str">
        <f t="shared" si="80"/>
        <v>CUMPLE</v>
      </c>
      <c r="EF45" s="189" t="str">
        <f t="shared" si="81"/>
        <v>CUMPLE</v>
      </c>
      <c r="EH45" s="188" t="str">
        <f t="shared" si="6"/>
        <v>CUMPLE</v>
      </c>
      <c r="EI45" s="184" t="str">
        <f t="shared" si="7"/>
        <v>CUMPLE</v>
      </c>
      <c r="EJ45" s="184" t="str">
        <f t="shared" si="8"/>
        <v>CUMPLE</v>
      </c>
      <c r="EK45" s="184" t="str">
        <f t="shared" si="9"/>
        <v>CUMPLE</v>
      </c>
      <c r="EL45" s="184" t="str">
        <f t="shared" si="10"/>
        <v>CUMPLE</v>
      </c>
      <c r="EM45" s="184" t="str">
        <f t="shared" si="11"/>
        <v>CUMPLE</v>
      </c>
      <c r="EN45" s="184" t="str">
        <f t="shared" si="12"/>
        <v>CUMPLE</v>
      </c>
      <c r="EO45" s="184" t="str">
        <f t="shared" si="13"/>
        <v>CUMPLE</v>
      </c>
      <c r="EP45" s="189" t="str">
        <f t="shared" si="14"/>
        <v>CUMPLE</v>
      </c>
    </row>
    <row r="46" spans="2:146" ht="25.5" customHeight="1">
      <c r="B46" s="9">
        <v>37</v>
      </c>
      <c r="C46" s="8" t="s">
        <v>169</v>
      </c>
      <c r="D46" s="7">
        <v>176000</v>
      </c>
      <c r="E46" s="7">
        <v>176000</v>
      </c>
      <c r="F46" s="7">
        <v>176000</v>
      </c>
      <c r="G46" s="7">
        <v>176000</v>
      </c>
      <c r="H46" s="7">
        <v>176000</v>
      </c>
      <c r="I46" s="7">
        <v>176000</v>
      </c>
      <c r="J46" s="7">
        <v>176000</v>
      </c>
      <c r="K46" s="7">
        <v>176000</v>
      </c>
      <c r="L46" s="6">
        <v>117000</v>
      </c>
      <c r="N46" s="9">
        <v>37</v>
      </c>
      <c r="O46" s="8" t="s">
        <v>169</v>
      </c>
      <c r="P46" s="61">
        <v>135520</v>
      </c>
      <c r="Q46" s="61">
        <v>135520</v>
      </c>
      <c r="R46" s="61">
        <v>135520</v>
      </c>
      <c r="S46" s="61">
        <v>135520</v>
      </c>
      <c r="T46" s="61">
        <v>135520</v>
      </c>
      <c r="U46" s="61">
        <v>135520</v>
      </c>
      <c r="V46" s="61">
        <v>135520</v>
      </c>
      <c r="W46" s="61">
        <v>135520</v>
      </c>
      <c r="X46" s="61">
        <v>90090</v>
      </c>
      <c r="Z46" s="9">
        <v>37</v>
      </c>
      <c r="AA46" s="8" t="s">
        <v>169</v>
      </c>
      <c r="AB46" s="86">
        <v>140800</v>
      </c>
      <c r="AC46" s="86">
        <v>140800</v>
      </c>
      <c r="AD46" s="86">
        <v>140800</v>
      </c>
      <c r="AE46" s="86">
        <v>140800</v>
      </c>
      <c r="AF46" s="86">
        <v>140800</v>
      </c>
      <c r="AG46" s="86">
        <v>140800</v>
      </c>
      <c r="AH46" s="86">
        <v>140800</v>
      </c>
      <c r="AI46" s="86">
        <v>140800</v>
      </c>
      <c r="AJ46" s="87">
        <v>93600</v>
      </c>
      <c r="AL46" s="9">
        <v>37</v>
      </c>
      <c r="AM46" s="8" t="s">
        <v>169</v>
      </c>
      <c r="AN46" s="138">
        <v>153000</v>
      </c>
      <c r="AO46" s="138">
        <v>153000</v>
      </c>
      <c r="AP46" s="138">
        <v>153000</v>
      </c>
      <c r="AQ46" s="138">
        <v>153000</v>
      </c>
      <c r="AR46" s="138">
        <v>153000</v>
      </c>
      <c r="AS46" s="138">
        <v>153000</v>
      </c>
      <c r="AT46" s="138">
        <v>153000</v>
      </c>
      <c r="AU46" s="138">
        <v>153000</v>
      </c>
      <c r="AV46" s="139">
        <v>99000</v>
      </c>
      <c r="AW46" s="204"/>
      <c r="AX46" s="219">
        <v>37</v>
      </c>
      <c r="AY46" s="224" t="s">
        <v>169</v>
      </c>
      <c r="AZ46" s="221">
        <v>149600</v>
      </c>
      <c r="BA46" s="221">
        <v>149600</v>
      </c>
      <c r="BB46" s="221">
        <v>149600</v>
      </c>
      <c r="BC46" s="221">
        <v>149600</v>
      </c>
      <c r="BD46" s="221">
        <v>149600</v>
      </c>
      <c r="BE46" s="221">
        <v>149600</v>
      </c>
      <c r="BF46" s="221">
        <v>149600</v>
      </c>
      <c r="BG46" s="221">
        <v>149600</v>
      </c>
      <c r="BH46" s="222">
        <v>99450</v>
      </c>
      <c r="BI46" s="271"/>
      <c r="BJ46" s="271"/>
      <c r="BK46" s="33" t="b">
        <f t="shared" si="15"/>
        <v>1</v>
      </c>
      <c r="BL46" s="20" t="b">
        <f t="shared" si="16"/>
        <v>1</v>
      </c>
      <c r="BM46" s="20" t="b">
        <f t="shared" si="17"/>
        <v>1</v>
      </c>
      <c r="BN46" s="180" t="b">
        <f t="shared" si="18"/>
        <v>1</v>
      </c>
      <c r="BP46" s="188">
        <f t="shared" si="19"/>
        <v>40480</v>
      </c>
      <c r="BQ46" s="184">
        <f t="shared" si="20"/>
        <v>40480</v>
      </c>
      <c r="BR46" s="184">
        <f t="shared" si="21"/>
        <v>40480</v>
      </c>
      <c r="BS46" s="184">
        <f t="shared" si="22"/>
        <v>40480</v>
      </c>
      <c r="BT46" s="184">
        <f t="shared" si="23"/>
        <v>40480</v>
      </c>
      <c r="BU46" s="184">
        <f t="shared" si="24"/>
        <v>40480</v>
      </c>
      <c r="BV46" s="184">
        <f t="shared" si="25"/>
        <v>40480</v>
      </c>
      <c r="BW46" s="184">
        <f t="shared" si="26"/>
        <v>40480</v>
      </c>
      <c r="BX46" s="189">
        <f t="shared" si="27"/>
        <v>26910</v>
      </c>
      <c r="BY46" s="156"/>
      <c r="BZ46" s="188">
        <f t="shared" si="28"/>
        <v>35200</v>
      </c>
      <c r="CA46" s="184">
        <f t="shared" si="29"/>
        <v>35200</v>
      </c>
      <c r="CB46" s="184">
        <f t="shared" si="30"/>
        <v>35200</v>
      </c>
      <c r="CC46" s="184">
        <f t="shared" si="31"/>
        <v>35200</v>
      </c>
      <c r="CD46" s="184">
        <f t="shared" si="32"/>
        <v>35200</v>
      </c>
      <c r="CE46" s="184">
        <f t="shared" si="33"/>
        <v>35200</v>
      </c>
      <c r="CF46" s="184">
        <f t="shared" si="34"/>
        <v>35200</v>
      </c>
      <c r="CG46" s="184">
        <f t="shared" si="35"/>
        <v>35200</v>
      </c>
      <c r="CH46" s="189">
        <f t="shared" si="36"/>
        <v>23400</v>
      </c>
      <c r="CI46" s="156"/>
      <c r="CJ46" s="188">
        <f t="shared" si="37"/>
        <v>23000</v>
      </c>
      <c r="CK46" s="184">
        <f t="shared" si="38"/>
        <v>23000</v>
      </c>
      <c r="CL46" s="184">
        <f t="shared" si="39"/>
        <v>23000</v>
      </c>
      <c r="CM46" s="184">
        <f t="shared" si="40"/>
        <v>23000</v>
      </c>
      <c r="CN46" s="184">
        <f t="shared" si="41"/>
        <v>23000</v>
      </c>
      <c r="CO46" s="184">
        <f t="shared" si="42"/>
        <v>23000</v>
      </c>
      <c r="CP46" s="184">
        <f t="shared" si="43"/>
        <v>23000</v>
      </c>
      <c r="CQ46" s="184">
        <f t="shared" si="44"/>
        <v>23000</v>
      </c>
      <c r="CR46" s="189">
        <f t="shared" si="45"/>
        <v>18000</v>
      </c>
      <c r="CS46" s="156"/>
      <c r="CT46" s="188">
        <f t="shared" si="46"/>
        <v>26400</v>
      </c>
      <c r="CU46" s="184">
        <f t="shared" si="47"/>
        <v>26400</v>
      </c>
      <c r="CV46" s="184">
        <f t="shared" si="48"/>
        <v>26400</v>
      </c>
      <c r="CW46" s="184">
        <f t="shared" si="49"/>
        <v>26400</v>
      </c>
      <c r="CX46" s="184">
        <f t="shared" si="50"/>
        <v>26400</v>
      </c>
      <c r="CY46" s="184">
        <f t="shared" si="51"/>
        <v>26400</v>
      </c>
      <c r="CZ46" s="184">
        <f t="shared" si="52"/>
        <v>26400</v>
      </c>
      <c r="DA46" s="184">
        <f t="shared" si="53"/>
        <v>26400</v>
      </c>
      <c r="DB46" s="189">
        <f t="shared" si="54"/>
        <v>17550</v>
      </c>
      <c r="DD46" s="188" t="str">
        <f t="shared" si="55"/>
        <v>CUMPLE</v>
      </c>
      <c r="DE46" s="184" t="str">
        <f t="shared" si="56"/>
        <v>CUMPLE</v>
      </c>
      <c r="DF46" s="184" t="str">
        <f t="shared" si="57"/>
        <v>CUMPLE</v>
      </c>
      <c r="DG46" s="184" t="str">
        <f t="shared" si="58"/>
        <v>CUMPLE</v>
      </c>
      <c r="DH46" s="184" t="str">
        <f t="shared" si="59"/>
        <v>CUMPLE</v>
      </c>
      <c r="DI46" s="184" t="str">
        <f t="shared" si="60"/>
        <v>CUMPLE</v>
      </c>
      <c r="DJ46" s="184" t="str">
        <f t="shared" si="61"/>
        <v>CUMPLE</v>
      </c>
      <c r="DK46" s="184" t="str">
        <f t="shared" si="62"/>
        <v>CUMPLE</v>
      </c>
      <c r="DL46" s="189" t="str">
        <f t="shared" si="63"/>
        <v>CUMPLE</v>
      </c>
      <c r="DM46" s="156"/>
      <c r="DN46" s="188" t="str">
        <f t="shared" si="64"/>
        <v>CUMPLE</v>
      </c>
      <c r="DO46" s="184" t="str">
        <f t="shared" si="65"/>
        <v>CUMPLE</v>
      </c>
      <c r="DP46" s="184" t="str">
        <f t="shared" si="66"/>
        <v>CUMPLE</v>
      </c>
      <c r="DQ46" s="184" t="str">
        <f t="shared" si="67"/>
        <v>CUMPLE</v>
      </c>
      <c r="DR46" s="184" t="str">
        <f t="shared" si="68"/>
        <v>CUMPLE</v>
      </c>
      <c r="DS46" s="184" t="str">
        <f t="shared" si="69"/>
        <v>CUMPLE</v>
      </c>
      <c r="DT46" s="184" t="str">
        <f t="shared" si="70"/>
        <v>CUMPLE</v>
      </c>
      <c r="DU46" s="184" t="str">
        <f t="shared" si="71"/>
        <v>CUMPLE</v>
      </c>
      <c r="DV46" s="189" t="str">
        <f t="shared" si="72"/>
        <v>CUMPLE</v>
      </c>
      <c r="DW46" s="156"/>
      <c r="DX46" s="188" t="str">
        <f t="shared" si="73"/>
        <v>CUMPLE</v>
      </c>
      <c r="DY46" s="184" t="str">
        <f t="shared" si="74"/>
        <v>CUMPLE</v>
      </c>
      <c r="DZ46" s="184" t="str">
        <f t="shared" si="75"/>
        <v>CUMPLE</v>
      </c>
      <c r="EA46" s="184" t="str">
        <f t="shared" si="76"/>
        <v>CUMPLE</v>
      </c>
      <c r="EB46" s="184" t="str">
        <f t="shared" si="77"/>
        <v>CUMPLE</v>
      </c>
      <c r="EC46" s="184" t="str">
        <f t="shared" si="78"/>
        <v>CUMPLE</v>
      </c>
      <c r="ED46" s="184" t="str">
        <f t="shared" si="79"/>
        <v>CUMPLE</v>
      </c>
      <c r="EE46" s="184" t="str">
        <f t="shared" si="80"/>
        <v>CUMPLE</v>
      </c>
      <c r="EF46" s="189" t="str">
        <f t="shared" si="81"/>
        <v>CUMPLE</v>
      </c>
      <c r="EH46" s="188" t="str">
        <f t="shared" si="6"/>
        <v>CUMPLE</v>
      </c>
      <c r="EI46" s="184" t="str">
        <f t="shared" si="7"/>
        <v>CUMPLE</v>
      </c>
      <c r="EJ46" s="184" t="str">
        <f t="shared" si="8"/>
        <v>CUMPLE</v>
      </c>
      <c r="EK46" s="184" t="str">
        <f t="shared" si="9"/>
        <v>CUMPLE</v>
      </c>
      <c r="EL46" s="184" t="str">
        <f t="shared" si="10"/>
        <v>CUMPLE</v>
      </c>
      <c r="EM46" s="184" t="str">
        <f t="shared" si="11"/>
        <v>CUMPLE</v>
      </c>
      <c r="EN46" s="184" t="str">
        <f t="shared" si="12"/>
        <v>CUMPLE</v>
      </c>
      <c r="EO46" s="184" t="str">
        <f t="shared" si="13"/>
        <v>CUMPLE</v>
      </c>
      <c r="EP46" s="189" t="str">
        <f t="shared" si="14"/>
        <v>CUMPLE</v>
      </c>
    </row>
    <row r="47" spans="2:146" ht="25.5" customHeight="1">
      <c r="B47" s="397" t="s">
        <v>168</v>
      </c>
      <c r="C47" s="398"/>
      <c r="D47" s="398"/>
      <c r="E47" s="398"/>
      <c r="F47" s="398"/>
      <c r="G47" s="398"/>
      <c r="H47" s="398"/>
      <c r="I47" s="398"/>
      <c r="J47" s="398"/>
      <c r="K47" s="398"/>
      <c r="L47" s="399"/>
      <c r="N47" s="400" t="s">
        <v>168</v>
      </c>
      <c r="O47" s="401"/>
      <c r="P47" s="401"/>
      <c r="Q47" s="401"/>
      <c r="R47" s="401"/>
      <c r="S47" s="401"/>
      <c r="T47" s="401"/>
      <c r="U47" s="401"/>
      <c r="V47" s="401"/>
      <c r="W47" s="401"/>
      <c r="X47" s="459"/>
      <c r="Z47" s="400" t="s">
        <v>168</v>
      </c>
      <c r="AA47" s="401"/>
      <c r="AB47" s="401"/>
      <c r="AC47" s="401"/>
      <c r="AD47" s="401"/>
      <c r="AE47" s="401"/>
      <c r="AF47" s="401"/>
      <c r="AG47" s="401"/>
      <c r="AH47" s="401"/>
      <c r="AI47" s="401"/>
      <c r="AJ47" s="402"/>
      <c r="AL47" s="400" t="s">
        <v>168</v>
      </c>
      <c r="AM47" s="401"/>
      <c r="AN47" s="401"/>
      <c r="AO47" s="401"/>
      <c r="AP47" s="401"/>
      <c r="AQ47" s="401"/>
      <c r="AR47" s="401"/>
      <c r="AS47" s="401"/>
      <c r="AT47" s="401"/>
      <c r="AU47" s="401"/>
      <c r="AV47" s="402"/>
      <c r="AW47" s="205"/>
      <c r="AX47" s="403" t="s">
        <v>168</v>
      </c>
      <c r="AY47" s="404"/>
      <c r="AZ47" s="404"/>
      <c r="BA47" s="404"/>
      <c r="BB47" s="404"/>
      <c r="BC47" s="404"/>
      <c r="BD47" s="404"/>
      <c r="BE47" s="404"/>
      <c r="BF47" s="404"/>
      <c r="BG47" s="404"/>
      <c r="BH47" s="405"/>
      <c r="BI47" s="272"/>
      <c r="BJ47" s="272"/>
      <c r="BK47" s="33" t="b">
        <f t="shared" si="15"/>
        <v>1</v>
      </c>
      <c r="BL47" s="20" t="b">
        <f t="shared" si="16"/>
        <v>1</v>
      </c>
      <c r="BM47" s="20" t="b">
        <f t="shared" si="17"/>
        <v>1</v>
      </c>
      <c r="BN47" s="180" t="b">
        <f t="shared" si="18"/>
        <v>1</v>
      </c>
      <c r="BP47" s="188">
        <f t="shared" si="19"/>
        <v>0</v>
      </c>
      <c r="BQ47" s="184">
        <f t="shared" si="20"/>
        <v>0</v>
      </c>
      <c r="BR47" s="184">
        <f t="shared" si="21"/>
        <v>0</v>
      </c>
      <c r="BS47" s="184">
        <f t="shared" si="22"/>
        <v>0</v>
      </c>
      <c r="BT47" s="184">
        <f t="shared" si="23"/>
        <v>0</v>
      </c>
      <c r="BU47" s="184">
        <f t="shared" si="24"/>
        <v>0</v>
      </c>
      <c r="BV47" s="184">
        <f t="shared" si="25"/>
        <v>0</v>
      </c>
      <c r="BW47" s="184">
        <f t="shared" si="26"/>
        <v>0</v>
      </c>
      <c r="BX47" s="189">
        <f t="shared" si="27"/>
        <v>0</v>
      </c>
      <c r="BY47" s="156"/>
      <c r="BZ47" s="188">
        <f t="shared" si="28"/>
        <v>0</v>
      </c>
      <c r="CA47" s="184">
        <f t="shared" si="29"/>
        <v>0</v>
      </c>
      <c r="CB47" s="184">
        <f t="shared" si="30"/>
        <v>0</v>
      </c>
      <c r="CC47" s="184">
        <f t="shared" si="31"/>
        <v>0</v>
      </c>
      <c r="CD47" s="184">
        <f t="shared" si="32"/>
        <v>0</v>
      </c>
      <c r="CE47" s="184">
        <f t="shared" si="33"/>
        <v>0</v>
      </c>
      <c r="CF47" s="184">
        <f t="shared" si="34"/>
        <v>0</v>
      </c>
      <c r="CG47" s="184">
        <f t="shared" si="35"/>
        <v>0</v>
      </c>
      <c r="CH47" s="189">
        <f t="shared" si="36"/>
        <v>0</v>
      </c>
      <c r="CI47" s="156"/>
      <c r="CJ47" s="188">
        <f t="shared" si="37"/>
        <v>0</v>
      </c>
      <c r="CK47" s="184">
        <f t="shared" si="38"/>
        <v>0</v>
      </c>
      <c r="CL47" s="184">
        <f t="shared" si="39"/>
        <v>0</v>
      </c>
      <c r="CM47" s="184">
        <f t="shared" si="40"/>
        <v>0</v>
      </c>
      <c r="CN47" s="184">
        <f t="shared" si="41"/>
        <v>0</v>
      </c>
      <c r="CO47" s="184">
        <f t="shared" si="42"/>
        <v>0</v>
      </c>
      <c r="CP47" s="184">
        <f t="shared" si="43"/>
        <v>0</v>
      </c>
      <c r="CQ47" s="184">
        <f t="shared" si="44"/>
        <v>0</v>
      </c>
      <c r="CR47" s="189">
        <f t="shared" si="45"/>
        <v>0</v>
      </c>
      <c r="CS47" s="156"/>
      <c r="CT47" s="188">
        <f t="shared" si="46"/>
        <v>0</v>
      </c>
      <c r="CU47" s="184">
        <f t="shared" si="47"/>
        <v>0</v>
      </c>
      <c r="CV47" s="184">
        <f t="shared" si="48"/>
        <v>0</v>
      </c>
      <c r="CW47" s="184">
        <f t="shared" si="49"/>
        <v>0</v>
      </c>
      <c r="CX47" s="184">
        <f t="shared" si="50"/>
        <v>0</v>
      </c>
      <c r="CY47" s="184">
        <f t="shared" si="51"/>
        <v>0</v>
      </c>
      <c r="CZ47" s="184">
        <f t="shared" si="52"/>
        <v>0</v>
      </c>
      <c r="DA47" s="184">
        <f t="shared" si="53"/>
        <v>0</v>
      </c>
      <c r="DB47" s="189">
        <f t="shared" si="54"/>
        <v>0</v>
      </c>
      <c r="DD47" s="188" t="str">
        <f t="shared" si="55"/>
        <v>CUMPLE</v>
      </c>
      <c r="DE47" s="184" t="str">
        <f t="shared" si="56"/>
        <v>CUMPLE</v>
      </c>
      <c r="DF47" s="184" t="str">
        <f t="shared" si="57"/>
        <v>CUMPLE</v>
      </c>
      <c r="DG47" s="184" t="str">
        <f t="shared" si="58"/>
        <v>CUMPLE</v>
      </c>
      <c r="DH47" s="184" t="str">
        <f t="shared" si="59"/>
        <v>CUMPLE</v>
      </c>
      <c r="DI47" s="184" t="str">
        <f t="shared" si="60"/>
        <v>CUMPLE</v>
      </c>
      <c r="DJ47" s="184" t="str">
        <f t="shared" si="61"/>
        <v>CUMPLE</v>
      </c>
      <c r="DK47" s="184" t="str">
        <f t="shared" si="62"/>
        <v>CUMPLE</v>
      </c>
      <c r="DL47" s="189" t="str">
        <f t="shared" si="63"/>
        <v>CUMPLE</v>
      </c>
      <c r="DM47" s="156"/>
      <c r="DN47" s="188" t="str">
        <f t="shared" si="64"/>
        <v>CUMPLE</v>
      </c>
      <c r="DO47" s="184" t="str">
        <f t="shared" si="65"/>
        <v>CUMPLE</v>
      </c>
      <c r="DP47" s="184" t="str">
        <f t="shared" si="66"/>
        <v>CUMPLE</v>
      </c>
      <c r="DQ47" s="184" t="str">
        <f t="shared" si="67"/>
        <v>CUMPLE</v>
      </c>
      <c r="DR47" s="184" t="str">
        <f t="shared" si="68"/>
        <v>CUMPLE</v>
      </c>
      <c r="DS47" s="184" t="str">
        <f t="shared" si="69"/>
        <v>CUMPLE</v>
      </c>
      <c r="DT47" s="184" t="str">
        <f t="shared" si="70"/>
        <v>CUMPLE</v>
      </c>
      <c r="DU47" s="184" t="str">
        <f t="shared" si="71"/>
        <v>CUMPLE</v>
      </c>
      <c r="DV47" s="189" t="str">
        <f t="shared" si="72"/>
        <v>CUMPLE</v>
      </c>
      <c r="DW47" s="156"/>
      <c r="DX47" s="188" t="str">
        <f t="shared" si="73"/>
        <v>CUMPLE</v>
      </c>
      <c r="DY47" s="184" t="str">
        <f t="shared" si="74"/>
        <v>CUMPLE</v>
      </c>
      <c r="DZ47" s="184" t="str">
        <f t="shared" si="75"/>
        <v>CUMPLE</v>
      </c>
      <c r="EA47" s="184" t="str">
        <f t="shared" si="76"/>
        <v>CUMPLE</v>
      </c>
      <c r="EB47" s="184" t="str">
        <f t="shared" si="77"/>
        <v>CUMPLE</v>
      </c>
      <c r="EC47" s="184" t="str">
        <f t="shared" si="78"/>
        <v>CUMPLE</v>
      </c>
      <c r="ED47" s="184" t="str">
        <f t="shared" si="79"/>
        <v>CUMPLE</v>
      </c>
      <c r="EE47" s="184" t="str">
        <f t="shared" si="80"/>
        <v>CUMPLE</v>
      </c>
      <c r="EF47" s="189" t="str">
        <f t="shared" si="81"/>
        <v>CUMPLE</v>
      </c>
      <c r="EH47" s="188" t="str">
        <f t="shared" si="6"/>
        <v>CUMPLE</v>
      </c>
      <c r="EI47" s="184" t="str">
        <f t="shared" si="7"/>
        <v>CUMPLE</v>
      </c>
      <c r="EJ47" s="184" t="str">
        <f t="shared" si="8"/>
        <v>CUMPLE</v>
      </c>
      <c r="EK47" s="184" t="str">
        <f t="shared" si="9"/>
        <v>CUMPLE</v>
      </c>
      <c r="EL47" s="184" t="str">
        <f t="shared" si="10"/>
        <v>CUMPLE</v>
      </c>
      <c r="EM47" s="184" t="str">
        <f t="shared" si="11"/>
        <v>CUMPLE</v>
      </c>
      <c r="EN47" s="184" t="str">
        <f t="shared" si="12"/>
        <v>CUMPLE</v>
      </c>
      <c r="EO47" s="184" t="str">
        <f t="shared" si="13"/>
        <v>CUMPLE</v>
      </c>
      <c r="EP47" s="189" t="str">
        <f t="shared" si="14"/>
        <v>CUMPLE</v>
      </c>
    </row>
    <row r="48" spans="2:146" ht="57.75" customHeight="1">
      <c r="B48" s="9">
        <v>38</v>
      </c>
      <c r="C48" s="21" t="s">
        <v>167</v>
      </c>
      <c r="D48" s="7">
        <v>431000</v>
      </c>
      <c r="E48" s="7">
        <v>431000</v>
      </c>
      <c r="F48" s="7">
        <v>431000</v>
      </c>
      <c r="G48" s="7">
        <v>431000</v>
      </c>
      <c r="H48" s="7">
        <v>431000</v>
      </c>
      <c r="I48" s="7">
        <v>431000</v>
      </c>
      <c r="J48" s="7">
        <v>431000</v>
      </c>
      <c r="K48" s="7">
        <v>431000</v>
      </c>
      <c r="L48" s="6">
        <v>280000</v>
      </c>
      <c r="N48" s="9">
        <v>38</v>
      </c>
      <c r="O48" s="21" t="s">
        <v>167</v>
      </c>
      <c r="P48" s="61">
        <v>331870</v>
      </c>
      <c r="Q48" s="61">
        <v>331870</v>
      </c>
      <c r="R48" s="61">
        <v>331870</v>
      </c>
      <c r="S48" s="61">
        <v>331870</v>
      </c>
      <c r="T48" s="61">
        <v>331870</v>
      </c>
      <c r="U48" s="61">
        <v>331870</v>
      </c>
      <c r="V48" s="61">
        <v>331870</v>
      </c>
      <c r="W48" s="61">
        <v>331870</v>
      </c>
      <c r="X48" s="61">
        <v>215600</v>
      </c>
      <c r="Z48" s="9">
        <v>38</v>
      </c>
      <c r="AA48" s="21" t="s">
        <v>167</v>
      </c>
      <c r="AB48" s="78">
        <v>344800</v>
      </c>
      <c r="AC48" s="78">
        <v>344800</v>
      </c>
      <c r="AD48" s="78">
        <v>344800</v>
      </c>
      <c r="AE48" s="78">
        <v>344800</v>
      </c>
      <c r="AF48" s="78">
        <v>344800</v>
      </c>
      <c r="AG48" s="78">
        <v>344800</v>
      </c>
      <c r="AH48" s="78">
        <v>344800</v>
      </c>
      <c r="AI48" s="78">
        <v>344800</v>
      </c>
      <c r="AJ48" s="79">
        <v>224000</v>
      </c>
      <c r="AL48" s="9">
        <v>38</v>
      </c>
      <c r="AM48" s="21" t="s">
        <v>167</v>
      </c>
      <c r="AN48" s="138">
        <v>375000</v>
      </c>
      <c r="AO48" s="138">
        <v>375000</v>
      </c>
      <c r="AP48" s="138">
        <v>375000</v>
      </c>
      <c r="AQ48" s="138">
        <v>375000</v>
      </c>
      <c r="AR48" s="138">
        <v>375000</v>
      </c>
      <c r="AS48" s="138">
        <v>375000</v>
      </c>
      <c r="AT48" s="138">
        <v>375000</v>
      </c>
      <c r="AU48" s="138">
        <v>375000</v>
      </c>
      <c r="AV48" s="139">
        <v>238000</v>
      </c>
      <c r="AW48" s="204"/>
      <c r="AX48" s="219">
        <v>38</v>
      </c>
      <c r="AY48" s="223" t="s">
        <v>167</v>
      </c>
      <c r="AZ48" s="221">
        <v>366350</v>
      </c>
      <c r="BA48" s="221">
        <v>366350</v>
      </c>
      <c r="BB48" s="221">
        <v>366350</v>
      </c>
      <c r="BC48" s="221">
        <v>366350</v>
      </c>
      <c r="BD48" s="221">
        <v>366350</v>
      </c>
      <c r="BE48" s="221">
        <v>366350</v>
      </c>
      <c r="BF48" s="221">
        <v>366350</v>
      </c>
      <c r="BG48" s="221">
        <v>366350</v>
      </c>
      <c r="BH48" s="222">
        <v>238000</v>
      </c>
      <c r="BI48" s="271"/>
      <c r="BJ48" s="271"/>
      <c r="BK48" s="33" t="b">
        <f t="shared" si="15"/>
        <v>1</v>
      </c>
      <c r="BL48" s="20" t="b">
        <f t="shared" si="16"/>
        <v>1</v>
      </c>
      <c r="BM48" s="20" t="b">
        <f t="shared" si="17"/>
        <v>1</v>
      </c>
      <c r="BN48" s="180" t="b">
        <f t="shared" si="18"/>
        <v>1</v>
      </c>
      <c r="BP48" s="188">
        <f t="shared" si="19"/>
        <v>99130</v>
      </c>
      <c r="BQ48" s="184">
        <f t="shared" si="20"/>
        <v>99130</v>
      </c>
      <c r="BR48" s="184">
        <f t="shared" si="21"/>
        <v>99130</v>
      </c>
      <c r="BS48" s="184">
        <f t="shared" si="22"/>
        <v>99130</v>
      </c>
      <c r="BT48" s="184">
        <f t="shared" si="23"/>
        <v>99130</v>
      </c>
      <c r="BU48" s="184">
        <f t="shared" si="24"/>
        <v>99130</v>
      </c>
      <c r="BV48" s="184">
        <f t="shared" si="25"/>
        <v>99130</v>
      </c>
      <c r="BW48" s="184">
        <f t="shared" si="26"/>
        <v>99130</v>
      </c>
      <c r="BX48" s="189">
        <f t="shared" si="27"/>
        <v>64400</v>
      </c>
      <c r="BY48" s="156"/>
      <c r="BZ48" s="188">
        <f t="shared" si="28"/>
        <v>86200</v>
      </c>
      <c r="CA48" s="184">
        <f t="shared" si="29"/>
        <v>86200</v>
      </c>
      <c r="CB48" s="184">
        <f t="shared" si="30"/>
        <v>86200</v>
      </c>
      <c r="CC48" s="184">
        <f t="shared" si="31"/>
        <v>86200</v>
      </c>
      <c r="CD48" s="184">
        <f t="shared" si="32"/>
        <v>86200</v>
      </c>
      <c r="CE48" s="184">
        <f t="shared" si="33"/>
        <v>86200</v>
      </c>
      <c r="CF48" s="184">
        <f t="shared" si="34"/>
        <v>86200</v>
      </c>
      <c r="CG48" s="184">
        <f t="shared" si="35"/>
        <v>86200</v>
      </c>
      <c r="CH48" s="189">
        <f t="shared" si="36"/>
        <v>56000</v>
      </c>
      <c r="CI48" s="156"/>
      <c r="CJ48" s="188">
        <f t="shared" si="37"/>
        <v>56000</v>
      </c>
      <c r="CK48" s="184">
        <f t="shared" si="38"/>
        <v>56000</v>
      </c>
      <c r="CL48" s="184">
        <f t="shared" si="39"/>
        <v>56000</v>
      </c>
      <c r="CM48" s="184">
        <f t="shared" si="40"/>
        <v>56000</v>
      </c>
      <c r="CN48" s="184">
        <f t="shared" si="41"/>
        <v>56000</v>
      </c>
      <c r="CO48" s="184">
        <f t="shared" si="42"/>
        <v>56000</v>
      </c>
      <c r="CP48" s="184">
        <f t="shared" si="43"/>
        <v>56000</v>
      </c>
      <c r="CQ48" s="184">
        <f t="shared" si="44"/>
        <v>56000</v>
      </c>
      <c r="CR48" s="189">
        <f t="shared" si="45"/>
        <v>42000</v>
      </c>
      <c r="CS48" s="156"/>
      <c r="CT48" s="188">
        <f t="shared" si="46"/>
        <v>64650</v>
      </c>
      <c r="CU48" s="184">
        <f t="shared" si="47"/>
        <v>64650</v>
      </c>
      <c r="CV48" s="184">
        <f t="shared" si="48"/>
        <v>64650</v>
      </c>
      <c r="CW48" s="184">
        <f t="shared" si="49"/>
        <v>64650</v>
      </c>
      <c r="CX48" s="184">
        <f t="shared" si="50"/>
        <v>64650</v>
      </c>
      <c r="CY48" s="184">
        <f t="shared" si="51"/>
        <v>64650</v>
      </c>
      <c r="CZ48" s="184">
        <f t="shared" si="52"/>
        <v>64650</v>
      </c>
      <c r="DA48" s="184">
        <f t="shared" si="53"/>
        <v>64650</v>
      </c>
      <c r="DB48" s="189">
        <f t="shared" si="54"/>
        <v>42000</v>
      </c>
      <c r="DD48" s="188" t="str">
        <f t="shared" si="55"/>
        <v>CUMPLE</v>
      </c>
      <c r="DE48" s="184" t="str">
        <f t="shared" si="56"/>
        <v>CUMPLE</v>
      </c>
      <c r="DF48" s="184" t="str">
        <f t="shared" si="57"/>
        <v>CUMPLE</v>
      </c>
      <c r="DG48" s="184" t="str">
        <f t="shared" si="58"/>
        <v>CUMPLE</v>
      </c>
      <c r="DH48" s="184" t="str">
        <f t="shared" si="59"/>
        <v>CUMPLE</v>
      </c>
      <c r="DI48" s="184" t="str">
        <f t="shared" si="60"/>
        <v>CUMPLE</v>
      </c>
      <c r="DJ48" s="184" t="str">
        <f t="shared" si="61"/>
        <v>CUMPLE</v>
      </c>
      <c r="DK48" s="184" t="str">
        <f t="shared" si="62"/>
        <v>CUMPLE</v>
      </c>
      <c r="DL48" s="189" t="str">
        <f t="shared" si="63"/>
        <v>CUMPLE</v>
      </c>
      <c r="DM48" s="156"/>
      <c r="DN48" s="188" t="str">
        <f t="shared" si="64"/>
        <v>CUMPLE</v>
      </c>
      <c r="DO48" s="184" t="str">
        <f t="shared" si="65"/>
        <v>CUMPLE</v>
      </c>
      <c r="DP48" s="184" t="str">
        <f t="shared" si="66"/>
        <v>CUMPLE</v>
      </c>
      <c r="DQ48" s="184" t="str">
        <f t="shared" si="67"/>
        <v>CUMPLE</v>
      </c>
      <c r="DR48" s="184" t="str">
        <f t="shared" si="68"/>
        <v>CUMPLE</v>
      </c>
      <c r="DS48" s="184" t="str">
        <f t="shared" si="69"/>
        <v>CUMPLE</v>
      </c>
      <c r="DT48" s="184" t="str">
        <f t="shared" si="70"/>
        <v>CUMPLE</v>
      </c>
      <c r="DU48" s="184" t="str">
        <f t="shared" si="71"/>
        <v>CUMPLE</v>
      </c>
      <c r="DV48" s="189" t="str">
        <f t="shared" si="72"/>
        <v>CUMPLE</v>
      </c>
      <c r="DW48" s="156"/>
      <c r="DX48" s="188" t="str">
        <f t="shared" si="73"/>
        <v>CUMPLE</v>
      </c>
      <c r="DY48" s="184" t="str">
        <f t="shared" si="74"/>
        <v>CUMPLE</v>
      </c>
      <c r="DZ48" s="184" t="str">
        <f t="shared" si="75"/>
        <v>CUMPLE</v>
      </c>
      <c r="EA48" s="184" t="str">
        <f t="shared" si="76"/>
        <v>CUMPLE</v>
      </c>
      <c r="EB48" s="184" t="str">
        <f t="shared" si="77"/>
        <v>CUMPLE</v>
      </c>
      <c r="EC48" s="184" t="str">
        <f t="shared" si="78"/>
        <v>CUMPLE</v>
      </c>
      <c r="ED48" s="184" t="str">
        <f t="shared" si="79"/>
        <v>CUMPLE</v>
      </c>
      <c r="EE48" s="184" t="str">
        <f t="shared" si="80"/>
        <v>CUMPLE</v>
      </c>
      <c r="EF48" s="189" t="str">
        <f t="shared" si="81"/>
        <v>CUMPLE</v>
      </c>
      <c r="EH48" s="188" t="str">
        <f t="shared" si="6"/>
        <v>CUMPLE</v>
      </c>
      <c r="EI48" s="184" t="str">
        <f t="shared" si="7"/>
        <v>CUMPLE</v>
      </c>
      <c r="EJ48" s="184" t="str">
        <f t="shared" si="8"/>
        <v>CUMPLE</v>
      </c>
      <c r="EK48" s="184" t="str">
        <f t="shared" si="9"/>
        <v>CUMPLE</v>
      </c>
      <c r="EL48" s="184" t="str">
        <f t="shared" si="10"/>
        <v>CUMPLE</v>
      </c>
      <c r="EM48" s="184" t="str">
        <f t="shared" si="11"/>
        <v>CUMPLE</v>
      </c>
      <c r="EN48" s="184" t="str">
        <f t="shared" si="12"/>
        <v>CUMPLE</v>
      </c>
      <c r="EO48" s="184" t="str">
        <f t="shared" si="13"/>
        <v>CUMPLE</v>
      </c>
      <c r="EP48" s="189" t="str">
        <f t="shared" si="14"/>
        <v>CUMPLE</v>
      </c>
    </row>
    <row r="49" spans="2:146" ht="25.5" customHeight="1">
      <c r="B49" s="9">
        <v>39</v>
      </c>
      <c r="C49" s="21" t="s">
        <v>166</v>
      </c>
      <c r="D49" s="7">
        <v>789000</v>
      </c>
      <c r="E49" s="7">
        <v>769000</v>
      </c>
      <c r="F49" s="7">
        <v>789000</v>
      </c>
      <c r="G49" s="7">
        <v>798000</v>
      </c>
      <c r="H49" s="7">
        <v>810000</v>
      </c>
      <c r="I49" s="7">
        <v>815000</v>
      </c>
      <c r="J49" s="7">
        <v>864000</v>
      </c>
      <c r="K49" s="7">
        <v>864000</v>
      </c>
      <c r="L49" s="6">
        <v>561600</v>
      </c>
      <c r="N49" s="9">
        <v>39</v>
      </c>
      <c r="O49" s="21" t="s">
        <v>166</v>
      </c>
      <c r="P49" s="61">
        <v>607530</v>
      </c>
      <c r="Q49" s="61">
        <v>592130</v>
      </c>
      <c r="R49" s="61">
        <v>607530</v>
      </c>
      <c r="S49" s="61">
        <v>614460</v>
      </c>
      <c r="T49" s="61">
        <v>623700</v>
      </c>
      <c r="U49" s="61">
        <v>627550</v>
      </c>
      <c r="V49" s="61">
        <v>665280</v>
      </c>
      <c r="W49" s="61">
        <v>665280</v>
      </c>
      <c r="X49" s="61">
        <v>432432</v>
      </c>
      <c r="Z49" s="9">
        <v>39</v>
      </c>
      <c r="AA49" s="21" t="s">
        <v>166</v>
      </c>
      <c r="AB49" s="78">
        <v>631200</v>
      </c>
      <c r="AC49" s="78">
        <v>615200</v>
      </c>
      <c r="AD49" s="78">
        <v>631200</v>
      </c>
      <c r="AE49" s="78">
        <v>638400</v>
      </c>
      <c r="AF49" s="78">
        <v>648000</v>
      </c>
      <c r="AG49" s="78">
        <v>652000</v>
      </c>
      <c r="AH49" s="78">
        <v>691200</v>
      </c>
      <c r="AI49" s="78">
        <v>691200</v>
      </c>
      <c r="AJ49" s="79">
        <v>449280</v>
      </c>
      <c r="AL49" s="140">
        <v>39</v>
      </c>
      <c r="AM49" s="146" t="s">
        <v>166</v>
      </c>
      <c r="AN49" s="142">
        <v>786000</v>
      </c>
      <c r="AO49" s="147">
        <v>766000</v>
      </c>
      <c r="AP49" s="142">
        <v>786000</v>
      </c>
      <c r="AQ49" s="142">
        <v>786000</v>
      </c>
      <c r="AR49" s="142">
        <v>786000</v>
      </c>
      <c r="AS49" s="142">
        <v>786000</v>
      </c>
      <c r="AT49" s="142">
        <v>786000</v>
      </c>
      <c r="AU49" s="142">
        <v>786000</v>
      </c>
      <c r="AV49" s="143">
        <v>477000</v>
      </c>
      <c r="AW49" s="204"/>
      <c r="AX49" s="219">
        <v>39</v>
      </c>
      <c r="AY49" s="223" t="s">
        <v>166</v>
      </c>
      <c r="AZ49" s="221">
        <v>670650</v>
      </c>
      <c r="BA49" s="221">
        <v>653650</v>
      </c>
      <c r="BB49" s="221">
        <v>670650</v>
      </c>
      <c r="BC49" s="221">
        <v>678300</v>
      </c>
      <c r="BD49" s="221">
        <v>688500</v>
      </c>
      <c r="BE49" s="221">
        <v>692750</v>
      </c>
      <c r="BF49" s="221">
        <v>734400</v>
      </c>
      <c r="BG49" s="221">
        <v>734400</v>
      </c>
      <c r="BH49" s="222">
        <v>477360</v>
      </c>
      <c r="BI49" s="271"/>
      <c r="BJ49" s="271"/>
      <c r="BK49" s="33" t="b">
        <f t="shared" si="15"/>
        <v>1</v>
      </c>
      <c r="BL49" s="20" t="b">
        <f t="shared" si="16"/>
        <v>1</v>
      </c>
      <c r="BM49" s="20" t="b">
        <f t="shared" si="17"/>
        <v>1</v>
      </c>
      <c r="BN49" s="180" t="b">
        <f t="shared" si="18"/>
        <v>1</v>
      </c>
      <c r="BP49" s="188">
        <f t="shared" si="19"/>
        <v>181470</v>
      </c>
      <c r="BQ49" s="184">
        <f t="shared" si="20"/>
        <v>176870</v>
      </c>
      <c r="BR49" s="184">
        <f t="shared" si="21"/>
        <v>181470</v>
      </c>
      <c r="BS49" s="184">
        <f t="shared" si="22"/>
        <v>183540</v>
      </c>
      <c r="BT49" s="184">
        <f t="shared" si="23"/>
        <v>186300</v>
      </c>
      <c r="BU49" s="184">
        <f t="shared" si="24"/>
        <v>187450</v>
      </c>
      <c r="BV49" s="184">
        <f t="shared" si="25"/>
        <v>198720</v>
      </c>
      <c r="BW49" s="184">
        <f t="shared" si="26"/>
        <v>198720</v>
      </c>
      <c r="BX49" s="189">
        <f t="shared" si="27"/>
        <v>129168</v>
      </c>
      <c r="BY49" s="156"/>
      <c r="BZ49" s="188">
        <f t="shared" si="28"/>
        <v>157800</v>
      </c>
      <c r="CA49" s="184">
        <f t="shared" si="29"/>
        <v>153800</v>
      </c>
      <c r="CB49" s="184">
        <f t="shared" si="30"/>
        <v>157800</v>
      </c>
      <c r="CC49" s="184">
        <f t="shared" si="31"/>
        <v>159600</v>
      </c>
      <c r="CD49" s="184">
        <f t="shared" si="32"/>
        <v>162000</v>
      </c>
      <c r="CE49" s="184">
        <f t="shared" si="33"/>
        <v>163000</v>
      </c>
      <c r="CF49" s="184">
        <f t="shared" si="34"/>
        <v>172800</v>
      </c>
      <c r="CG49" s="184">
        <f t="shared" si="35"/>
        <v>172800</v>
      </c>
      <c r="CH49" s="189">
        <f t="shared" si="36"/>
        <v>112320</v>
      </c>
      <c r="CI49" s="156"/>
      <c r="CJ49" s="188">
        <f t="shared" si="37"/>
        <v>3000</v>
      </c>
      <c r="CK49" s="184">
        <f t="shared" si="38"/>
        <v>3000</v>
      </c>
      <c r="CL49" s="184">
        <f t="shared" si="39"/>
        <v>3000</v>
      </c>
      <c r="CM49" s="184">
        <f t="shared" si="40"/>
        <v>12000</v>
      </c>
      <c r="CN49" s="184">
        <f t="shared" si="41"/>
        <v>24000</v>
      </c>
      <c r="CO49" s="184">
        <f t="shared" si="42"/>
        <v>29000</v>
      </c>
      <c r="CP49" s="184">
        <f t="shared" si="43"/>
        <v>78000</v>
      </c>
      <c r="CQ49" s="184">
        <f t="shared" si="44"/>
        <v>78000</v>
      </c>
      <c r="CR49" s="189">
        <f t="shared" si="45"/>
        <v>84600</v>
      </c>
      <c r="CS49" s="156"/>
      <c r="CT49" s="188">
        <f t="shared" si="46"/>
        <v>118350</v>
      </c>
      <c r="CU49" s="184">
        <f t="shared" si="47"/>
        <v>115350</v>
      </c>
      <c r="CV49" s="184">
        <f t="shared" si="48"/>
        <v>118350</v>
      </c>
      <c r="CW49" s="184">
        <f t="shared" si="49"/>
        <v>119700</v>
      </c>
      <c r="CX49" s="184">
        <f t="shared" si="50"/>
        <v>121500</v>
      </c>
      <c r="CY49" s="184">
        <f t="shared" si="51"/>
        <v>122250</v>
      </c>
      <c r="CZ49" s="184">
        <f t="shared" si="52"/>
        <v>129600</v>
      </c>
      <c r="DA49" s="184">
        <f t="shared" si="53"/>
        <v>129600</v>
      </c>
      <c r="DB49" s="189">
        <f t="shared" si="54"/>
        <v>84240</v>
      </c>
      <c r="DD49" s="188" t="str">
        <f t="shared" si="55"/>
        <v>CUMPLE</v>
      </c>
      <c r="DE49" s="184" t="str">
        <f t="shared" si="56"/>
        <v>CUMPLE</v>
      </c>
      <c r="DF49" s="184" t="str">
        <f t="shared" si="57"/>
        <v>CUMPLE</v>
      </c>
      <c r="DG49" s="184" t="str">
        <f t="shared" si="58"/>
        <v>CUMPLE</v>
      </c>
      <c r="DH49" s="184" t="str">
        <f t="shared" si="59"/>
        <v>CUMPLE</v>
      </c>
      <c r="DI49" s="184" t="str">
        <f t="shared" si="60"/>
        <v>CUMPLE</v>
      </c>
      <c r="DJ49" s="184" t="str">
        <f t="shared" si="61"/>
        <v>CUMPLE</v>
      </c>
      <c r="DK49" s="184" t="str">
        <f t="shared" si="62"/>
        <v>CUMPLE</v>
      </c>
      <c r="DL49" s="189" t="str">
        <f t="shared" si="63"/>
        <v>CUMPLE</v>
      </c>
      <c r="DM49" s="156"/>
      <c r="DN49" s="188" t="str">
        <f t="shared" si="64"/>
        <v>CUMPLE</v>
      </c>
      <c r="DO49" s="184" t="str">
        <f t="shared" si="65"/>
        <v>CUMPLE</v>
      </c>
      <c r="DP49" s="184" t="str">
        <f t="shared" si="66"/>
        <v>CUMPLE</v>
      </c>
      <c r="DQ49" s="184" t="str">
        <f t="shared" si="67"/>
        <v>CUMPLE</v>
      </c>
      <c r="DR49" s="184" t="str">
        <f t="shared" si="68"/>
        <v>CUMPLE</v>
      </c>
      <c r="DS49" s="184" t="str">
        <f t="shared" si="69"/>
        <v>CUMPLE</v>
      </c>
      <c r="DT49" s="184" t="str">
        <f t="shared" si="70"/>
        <v>CUMPLE</v>
      </c>
      <c r="DU49" s="184" t="str">
        <f t="shared" si="71"/>
        <v>CUMPLE</v>
      </c>
      <c r="DV49" s="189" t="str">
        <f t="shared" si="72"/>
        <v>CUMPLE</v>
      </c>
      <c r="DW49" s="156"/>
      <c r="DX49" s="188" t="str">
        <f t="shared" si="73"/>
        <v>CUMPLE</v>
      </c>
      <c r="DY49" s="184" t="str">
        <f t="shared" si="74"/>
        <v>CUMPLE</v>
      </c>
      <c r="DZ49" s="184" t="str">
        <f t="shared" si="75"/>
        <v>CUMPLE</v>
      </c>
      <c r="EA49" s="184" t="str">
        <f t="shared" si="76"/>
        <v>CUMPLE</v>
      </c>
      <c r="EB49" s="184" t="str">
        <f t="shared" si="77"/>
        <v>CUMPLE</v>
      </c>
      <c r="EC49" s="184" t="str">
        <f t="shared" si="78"/>
        <v>CUMPLE</v>
      </c>
      <c r="ED49" s="184" t="str">
        <f t="shared" si="79"/>
        <v>CUMPLE</v>
      </c>
      <c r="EE49" s="184" t="str">
        <f t="shared" si="80"/>
        <v>CUMPLE</v>
      </c>
      <c r="EF49" s="189" t="str">
        <f t="shared" si="81"/>
        <v>CUMPLE</v>
      </c>
      <c r="EH49" s="188" t="str">
        <f t="shared" si="6"/>
        <v>CUMPLE</v>
      </c>
      <c r="EI49" s="184" t="str">
        <f t="shared" si="7"/>
        <v>CUMPLE</v>
      </c>
      <c r="EJ49" s="184" t="str">
        <f t="shared" si="8"/>
        <v>CUMPLE</v>
      </c>
      <c r="EK49" s="184" t="str">
        <f t="shared" si="9"/>
        <v>CUMPLE</v>
      </c>
      <c r="EL49" s="184" t="str">
        <f t="shared" si="10"/>
        <v>CUMPLE</v>
      </c>
      <c r="EM49" s="184" t="str">
        <f t="shared" si="11"/>
        <v>CUMPLE</v>
      </c>
      <c r="EN49" s="184" t="str">
        <f t="shared" si="12"/>
        <v>CUMPLE</v>
      </c>
      <c r="EO49" s="184" t="str">
        <f t="shared" si="13"/>
        <v>CUMPLE</v>
      </c>
      <c r="EP49" s="189" t="str">
        <f t="shared" si="14"/>
        <v>CUMPLE</v>
      </c>
    </row>
    <row r="50" spans="2:146" ht="50.25" customHeight="1">
      <c r="B50" s="9">
        <v>40</v>
      </c>
      <c r="C50" s="21" t="s">
        <v>165</v>
      </c>
      <c r="D50" s="7">
        <v>7890000</v>
      </c>
      <c r="E50" s="7">
        <v>7289000</v>
      </c>
      <c r="F50" s="7">
        <v>8500000</v>
      </c>
      <c r="G50" s="7">
        <v>7890000</v>
      </c>
      <c r="H50" s="7">
        <v>7890000</v>
      </c>
      <c r="I50" s="7">
        <v>7890000</v>
      </c>
      <c r="J50" s="7">
        <v>7890000</v>
      </c>
      <c r="K50" s="7">
        <v>7890000</v>
      </c>
      <c r="L50" s="6">
        <v>7834000</v>
      </c>
      <c r="N50" s="9">
        <v>40</v>
      </c>
      <c r="O50" s="21" t="s">
        <v>165</v>
      </c>
      <c r="P50" s="61">
        <v>6075300</v>
      </c>
      <c r="Q50" s="61">
        <v>6075300</v>
      </c>
      <c r="R50" s="61">
        <v>6075300</v>
      </c>
      <c r="S50" s="61">
        <v>6075300</v>
      </c>
      <c r="T50" s="61">
        <v>6075300</v>
      </c>
      <c r="U50" s="61">
        <v>6075300</v>
      </c>
      <c r="V50" s="61">
        <v>6075300</v>
      </c>
      <c r="W50" s="61">
        <v>6075300</v>
      </c>
      <c r="X50" s="61">
        <v>6032180</v>
      </c>
      <c r="Z50" s="9">
        <v>40</v>
      </c>
      <c r="AA50" s="21" t="s">
        <v>165</v>
      </c>
      <c r="AB50" s="78">
        <v>6312000</v>
      </c>
      <c r="AC50" s="78">
        <v>5831200</v>
      </c>
      <c r="AD50" s="78">
        <v>6800000</v>
      </c>
      <c r="AE50" s="78">
        <v>6312000</v>
      </c>
      <c r="AF50" s="78">
        <v>6312000</v>
      </c>
      <c r="AG50" s="78">
        <v>6312000</v>
      </c>
      <c r="AH50" s="78">
        <v>6312000</v>
      </c>
      <c r="AI50" s="78">
        <v>6312000</v>
      </c>
      <c r="AJ50" s="79">
        <v>6267200</v>
      </c>
      <c r="AL50" s="140">
        <v>40</v>
      </c>
      <c r="AM50" s="146" t="s">
        <v>165</v>
      </c>
      <c r="AN50" s="142">
        <v>6864000</v>
      </c>
      <c r="AO50" s="142">
        <v>6864000</v>
      </c>
      <c r="AP50" s="142">
        <v>6864000</v>
      </c>
      <c r="AQ50" s="142">
        <v>6864000</v>
      </c>
      <c r="AR50" s="142">
        <v>6864000</v>
      </c>
      <c r="AS50" s="142">
        <v>6864000</v>
      </c>
      <c r="AT50" s="142">
        <v>6864000</v>
      </c>
      <c r="AU50" s="142">
        <v>6864000</v>
      </c>
      <c r="AV50" s="143">
        <v>6659000</v>
      </c>
      <c r="AW50" s="204"/>
      <c r="AX50" s="219">
        <v>40</v>
      </c>
      <c r="AY50" s="223" t="s">
        <v>165</v>
      </c>
      <c r="AZ50" s="221">
        <v>6706500</v>
      </c>
      <c r="BA50" s="221">
        <v>6195650</v>
      </c>
      <c r="BB50" s="221">
        <v>7225000</v>
      </c>
      <c r="BC50" s="221">
        <v>6706500</v>
      </c>
      <c r="BD50" s="221">
        <v>6706500</v>
      </c>
      <c r="BE50" s="221">
        <v>6706500</v>
      </c>
      <c r="BF50" s="221">
        <v>6706500</v>
      </c>
      <c r="BG50" s="221">
        <v>6706500</v>
      </c>
      <c r="BH50" s="222">
        <v>6658900</v>
      </c>
      <c r="BI50" s="271"/>
      <c r="BJ50" s="271"/>
      <c r="BK50" s="33" t="b">
        <f t="shared" si="15"/>
        <v>1</v>
      </c>
      <c r="BL50" s="20" t="b">
        <f t="shared" si="16"/>
        <v>1</v>
      </c>
      <c r="BM50" s="20" t="b">
        <f t="shared" si="17"/>
        <v>1</v>
      </c>
      <c r="BN50" s="180" t="b">
        <f t="shared" si="18"/>
        <v>1</v>
      </c>
      <c r="BP50" s="188">
        <f t="shared" si="19"/>
        <v>1814700</v>
      </c>
      <c r="BQ50" s="184">
        <f t="shared" si="20"/>
        <v>1213700</v>
      </c>
      <c r="BR50" s="184">
        <f t="shared" si="21"/>
        <v>2424700</v>
      </c>
      <c r="BS50" s="184">
        <f t="shared" si="22"/>
        <v>1814700</v>
      </c>
      <c r="BT50" s="184">
        <f t="shared" si="23"/>
        <v>1814700</v>
      </c>
      <c r="BU50" s="184">
        <f t="shared" si="24"/>
        <v>1814700</v>
      </c>
      <c r="BV50" s="184">
        <f t="shared" si="25"/>
        <v>1814700</v>
      </c>
      <c r="BW50" s="184">
        <f t="shared" si="26"/>
        <v>1814700</v>
      </c>
      <c r="BX50" s="189">
        <f t="shared" si="27"/>
        <v>1801820</v>
      </c>
      <c r="BY50" s="156"/>
      <c r="BZ50" s="188">
        <f t="shared" si="28"/>
        <v>1578000</v>
      </c>
      <c r="CA50" s="184">
        <f t="shared" si="29"/>
        <v>1457800</v>
      </c>
      <c r="CB50" s="184">
        <f t="shared" si="30"/>
        <v>1700000</v>
      </c>
      <c r="CC50" s="184">
        <f t="shared" si="31"/>
        <v>1578000</v>
      </c>
      <c r="CD50" s="184">
        <f t="shared" si="32"/>
        <v>1578000</v>
      </c>
      <c r="CE50" s="184">
        <f t="shared" si="33"/>
        <v>1578000</v>
      </c>
      <c r="CF50" s="184">
        <f t="shared" si="34"/>
        <v>1578000</v>
      </c>
      <c r="CG50" s="184">
        <f t="shared" si="35"/>
        <v>1578000</v>
      </c>
      <c r="CH50" s="189">
        <f t="shared" si="36"/>
        <v>1566800</v>
      </c>
      <c r="CI50" s="156"/>
      <c r="CJ50" s="188">
        <f t="shared" si="37"/>
        <v>1026000</v>
      </c>
      <c r="CK50" s="184">
        <f t="shared" si="38"/>
        <v>425000</v>
      </c>
      <c r="CL50" s="184">
        <f t="shared" si="39"/>
        <v>1636000</v>
      </c>
      <c r="CM50" s="184">
        <f t="shared" si="40"/>
        <v>1026000</v>
      </c>
      <c r="CN50" s="184">
        <f t="shared" si="41"/>
        <v>1026000</v>
      </c>
      <c r="CO50" s="184">
        <f t="shared" si="42"/>
        <v>1026000</v>
      </c>
      <c r="CP50" s="184">
        <f t="shared" si="43"/>
        <v>1026000</v>
      </c>
      <c r="CQ50" s="184">
        <f t="shared" si="44"/>
        <v>1026000</v>
      </c>
      <c r="CR50" s="189">
        <f t="shared" si="45"/>
        <v>1175000</v>
      </c>
      <c r="CS50" s="156"/>
      <c r="CT50" s="188">
        <f t="shared" si="46"/>
        <v>1183500</v>
      </c>
      <c r="CU50" s="184">
        <f t="shared" si="47"/>
        <v>1093350</v>
      </c>
      <c r="CV50" s="184">
        <f t="shared" si="48"/>
        <v>1275000</v>
      </c>
      <c r="CW50" s="184">
        <f t="shared" si="49"/>
        <v>1183500</v>
      </c>
      <c r="CX50" s="184">
        <f t="shared" si="50"/>
        <v>1183500</v>
      </c>
      <c r="CY50" s="184">
        <f t="shared" si="51"/>
        <v>1183500</v>
      </c>
      <c r="CZ50" s="184">
        <f t="shared" si="52"/>
        <v>1183500</v>
      </c>
      <c r="DA50" s="184">
        <f t="shared" si="53"/>
        <v>1183500</v>
      </c>
      <c r="DB50" s="189">
        <f t="shared" si="54"/>
        <v>1175100</v>
      </c>
      <c r="DD50" s="188" t="str">
        <f t="shared" si="55"/>
        <v>CUMPLE</v>
      </c>
      <c r="DE50" s="184" t="str">
        <f t="shared" si="56"/>
        <v>CUMPLE</v>
      </c>
      <c r="DF50" s="184" t="str">
        <f t="shared" si="57"/>
        <v>CUMPLE</v>
      </c>
      <c r="DG50" s="184" t="str">
        <f t="shared" si="58"/>
        <v>CUMPLE</v>
      </c>
      <c r="DH50" s="184" t="str">
        <f t="shared" si="59"/>
        <v>CUMPLE</v>
      </c>
      <c r="DI50" s="184" t="str">
        <f t="shared" si="60"/>
        <v>CUMPLE</v>
      </c>
      <c r="DJ50" s="184" t="str">
        <f t="shared" si="61"/>
        <v>CUMPLE</v>
      </c>
      <c r="DK50" s="184" t="str">
        <f t="shared" si="62"/>
        <v>CUMPLE</v>
      </c>
      <c r="DL50" s="189" t="str">
        <f t="shared" si="63"/>
        <v>CUMPLE</v>
      </c>
      <c r="DM50" s="156"/>
      <c r="DN50" s="188" t="str">
        <f t="shared" si="64"/>
        <v>CUMPLE</v>
      </c>
      <c r="DO50" s="184" t="str">
        <f t="shared" si="65"/>
        <v>CUMPLE</v>
      </c>
      <c r="DP50" s="184" t="str">
        <f t="shared" si="66"/>
        <v>CUMPLE</v>
      </c>
      <c r="DQ50" s="184" t="str">
        <f t="shared" si="67"/>
        <v>CUMPLE</v>
      </c>
      <c r="DR50" s="184" t="str">
        <f t="shared" si="68"/>
        <v>CUMPLE</v>
      </c>
      <c r="DS50" s="184" t="str">
        <f t="shared" si="69"/>
        <v>CUMPLE</v>
      </c>
      <c r="DT50" s="184" t="str">
        <f t="shared" si="70"/>
        <v>CUMPLE</v>
      </c>
      <c r="DU50" s="184" t="str">
        <f t="shared" si="71"/>
        <v>CUMPLE</v>
      </c>
      <c r="DV50" s="189" t="str">
        <f t="shared" si="72"/>
        <v>CUMPLE</v>
      </c>
      <c r="DW50" s="156"/>
      <c r="DX50" s="188" t="str">
        <f t="shared" si="73"/>
        <v>CUMPLE</v>
      </c>
      <c r="DY50" s="184" t="str">
        <f t="shared" si="74"/>
        <v>CUMPLE</v>
      </c>
      <c r="DZ50" s="184" t="str">
        <f t="shared" si="75"/>
        <v>CUMPLE</v>
      </c>
      <c r="EA50" s="184" t="str">
        <f t="shared" si="76"/>
        <v>CUMPLE</v>
      </c>
      <c r="EB50" s="184" t="str">
        <f t="shared" si="77"/>
        <v>CUMPLE</v>
      </c>
      <c r="EC50" s="184" t="str">
        <f t="shared" si="78"/>
        <v>CUMPLE</v>
      </c>
      <c r="ED50" s="184" t="str">
        <f t="shared" si="79"/>
        <v>CUMPLE</v>
      </c>
      <c r="EE50" s="184" t="str">
        <f t="shared" si="80"/>
        <v>CUMPLE</v>
      </c>
      <c r="EF50" s="189" t="str">
        <f t="shared" si="81"/>
        <v>CUMPLE</v>
      </c>
      <c r="EH50" s="188" t="str">
        <f t="shared" si="6"/>
        <v>CUMPLE</v>
      </c>
      <c r="EI50" s="184" t="str">
        <f t="shared" si="7"/>
        <v>CUMPLE</v>
      </c>
      <c r="EJ50" s="184" t="str">
        <f t="shared" si="8"/>
        <v>CUMPLE</v>
      </c>
      <c r="EK50" s="184" t="str">
        <f t="shared" si="9"/>
        <v>CUMPLE</v>
      </c>
      <c r="EL50" s="184" t="str">
        <f t="shared" si="10"/>
        <v>CUMPLE</v>
      </c>
      <c r="EM50" s="184" t="str">
        <f t="shared" si="11"/>
        <v>CUMPLE</v>
      </c>
      <c r="EN50" s="184" t="str">
        <f t="shared" si="12"/>
        <v>CUMPLE</v>
      </c>
      <c r="EO50" s="184" t="str">
        <f t="shared" si="13"/>
        <v>CUMPLE</v>
      </c>
      <c r="EP50" s="189" t="str">
        <f t="shared" si="14"/>
        <v>CUMPLE</v>
      </c>
    </row>
    <row r="51" spans="2:146" ht="25.5" customHeight="1">
      <c r="B51" s="9">
        <v>41</v>
      </c>
      <c r="C51" s="21" t="s">
        <v>164</v>
      </c>
      <c r="D51" s="7">
        <v>80000</v>
      </c>
      <c r="E51" s="7">
        <v>80000</v>
      </c>
      <c r="F51" s="7">
        <v>80000</v>
      </c>
      <c r="G51" s="7">
        <v>80000</v>
      </c>
      <c r="H51" s="7">
        <v>80000</v>
      </c>
      <c r="I51" s="7">
        <v>80000</v>
      </c>
      <c r="J51" s="7">
        <v>80000</v>
      </c>
      <c r="K51" s="7">
        <v>80000</v>
      </c>
      <c r="L51" s="6">
        <v>52000</v>
      </c>
      <c r="N51" s="9">
        <v>41</v>
      </c>
      <c r="O51" s="21" t="s">
        <v>164</v>
      </c>
      <c r="P51" s="61">
        <v>61600</v>
      </c>
      <c r="Q51" s="61">
        <v>61600</v>
      </c>
      <c r="R51" s="61">
        <v>61600</v>
      </c>
      <c r="S51" s="61">
        <v>61600</v>
      </c>
      <c r="T51" s="61">
        <v>61600</v>
      </c>
      <c r="U51" s="61">
        <v>61600</v>
      </c>
      <c r="V51" s="61">
        <v>61600</v>
      </c>
      <c r="W51" s="61">
        <v>61600</v>
      </c>
      <c r="X51" s="61">
        <v>40040</v>
      </c>
      <c r="Z51" s="9">
        <v>41</v>
      </c>
      <c r="AA51" s="21" t="s">
        <v>164</v>
      </c>
      <c r="AB51" s="78">
        <v>64000</v>
      </c>
      <c r="AC51" s="78">
        <v>64000</v>
      </c>
      <c r="AD51" s="78">
        <v>64000</v>
      </c>
      <c r="AE51" s="78">
        <v>64000</v>
      </c>
      <c r="AF51" s="78">
        <v>64000</v>
      </c>
      <c r="AG51" s="78">
        <v>64000</v>
      </c>
      <c r="AH51" s="78">
        <v>64000</v>
      </c>
      <c r="AI51" s="78">
        <v>64000</v>
      </c>
      <c r="AJ51" s="79">
        <v>41600</v>
      </c>
      <c r="AL51" s="9">
        <v>41</v>
      </c>
      <c r="AM51" s="21" t="s">
        <v>164</v>
      </c>
      <c r="AN51" s="138">
        <v>70000</v>
      </c>
      <c r="AO51" s="138">
        <v>70000</v>
      </c>
      <c r="AP51" s="138">
        <v>70000</v>
      </c>
      <c r="AQ51" s="138">
        <v>70000</v>
      </c>
      <c r="AR51" s="138">
        <v>70000</v>
      </c>
      <c r="AS51" s="138">
        <v>70000</v>
      </c>
      <c r="AT51" s="138">
        <v>70000</v>
      </c>
      <c r="AU51" s="138">
        <v>70000</v>
      </c>
      <c r="AV51" s="139">
        <v>44000</v>
      </c>
      <c r="AW51" s="204"/>
      <c r="AX51" s="219">
        <v>41</v>
      </c>
      <c r="AY51" s="223" t="s">
        <v>164</v>
      </c>
      <c r="AZ51" s="221">
        <v>68000</v>
      </c>
      <c r="BA51" s="221">
        <v>68000</v>
      </c>
      <c r="BB51" s="221">
        <v>68000</v>
      </c>
      <c r="BC51" s="221">
        <v>68000</v>
      </c>
      <c r="BD51" s="221">
        <v>68000</v>
      </c>
      <c r="BE51" s="221">
        <v>68000</v>
      </c>
      <c r="BF51" s="221">
        <v>68000</v>
      </c>
      <c r="BG51" s="221">
        <v>68000</v>
      </c>
      <c r="BH51" s="222">
        <v>44200</v>
      </c>
      <c r="BI51" s="271"/>
      <c r="BJ51" s="271"/>
      <c r="BK51" s="33" t="b">
        <f t="shared" si="15"/>
        <v>1</v>
      </c>
      <c r="BL51" s="20" t="b">
        <f t="shared" si="16"/>
        <v>1</v>
      </c>
      <c r="BM51" s="20" t="b">
        <f t="shared" si="17"/>
        <v>1</v>
      </c>
      <c r="BN51" s="180" t="b">
        <f t="shared" si="18"/>
        <v>1</v>
      </c>
      <c r="BP51" s="188">
        <f t="shared" si="19"/>
        <v>18400</v>
      </c>
      <c r="BQ51" s="184">
        <f t="shared" si="20"/>
        <v>18400</v>
      </c>
      <c r="BR51" s="184">
        <f t="shared" si="21"/>
        <v>18400</v>
      </c>
      <c r="BS51" s="184">
        <f t="shared" si="22"/>
        <v>18400</v>
      </c>
      <c r="BT51" s="184">
        <f t="shared" si="23"/>
        <v>18400</v>
      </c>
      <c r="BU51" s="184">
        <f t="shared" si="24"/>
        <v>18400</v>
      </c>
      <c r="BV51" s="184">
        <f t="shared" si="25"/>
        <v>18400</v>
      </c>
      <c r="BW51" s="184">
        <f t="shared" si="26"/>
        <v>18400</v>
      </c>
      <c r="BX51" s="189">
        <f t="shared" si="27"/>
        <v>11960</v>
      </c>
      <c r="BY51" s="156"/>
      <c r="BZ51" s="188">
        <f t="shared" si="28"/>
        <v>16000</v>
      </c>
      <c r="CA51" s="184">
        <f t="shared" si="29"/>
        <v>16000</v>
      </c>
      <c r="CB51" s="184">
        <f t="shared" si="30"/>
        <v>16000</v>
      </c>
      <c r="CC51" s="184">
        <f t="shared" si="31"/>
        <v>16000</v>
      </c>
      <c r="CD51" s="184">
        <f t="shared" si="32"/>
        <v>16000</v>
      </c>
      <c r="CE51" s="184">
        <f t="shared" si="33"/>
        <v>16000</v>
      </c>
      <c r="CF51" s="184">
        <f t="shared" si="34"/>
        <v>16000</v>
      </c>
      <c r="CG51" s="184">
        <f t="shared" si="35"/>
        <v>16000</v>
      </c>
      <c r="CH51" s="189">
        <f t="shared" si="36"/>
        <v>10400</v>
      </c>
      <c r="CI51" s="156"/>
      <c r="CJ51" s="188">
        <f t="shared" si="37"/>
        <v>10000</v>
      </c>
      <c r="CK51" s="184">
        <f t="shared" si="38"/>
        <v>10000</v>
      </c>
      <c r="CL51" s="184">
        <f t="shared" si="39"/>
        <v>10000</v>
      </c>
      <c r="CM51" s="184">
        <f t="shared" si="40"/>
        <v>10000</v>
      </c>
      <c r="CN51" s="184">
        <f t="shared" si="41"/>
        <v>10000</v>
      </c>
      <c r="CO51" s="184">
        <f t="shared" si="42"/>
        <v>10000</v>
      </c>
      <c r="CP51" s="184">
        <f t="shared" si="43"/>
        <v>10000</v>
      </c>
      <c r="CQ51" s="184">
        <f t="shared" si="44"/>
        <v>10000</v>
      </c>
      <c r="CR51" s="189">
        <f t="shared" si="45"/>
        <v>8000</v>
      </c>
      <c r="CS51" s="156"/>
      <c r="CT51" s="188">
        <f t="shared" si="46"/>
        <v>12000</v>
      </c>
      <c r="CU51" s="184">
        <f t="shared" si="47"/>
        <v>12000</v>
      </c>
      <c r="CV51" s="184">
        <f t="shared" si="48"/>
        <v>12000</v>
      </c>
      <c r="CW51" s="184">
        <f t="shared" si="49"/>
        <v>12000</v>
      </c>
      <c r="CX51" s="184">
        <f t="shared" si="50"/>
        <v>12000</v>
      </c>
      <c r="CY51" s="184">
        <f t="shared" si="51"/>
        <v>12000</v>
      </c>
      <c r="CZ51" s="184">
        <f t="shared" si="52"/>
        <v>12000</v>
      </c>
      <c r="DA51" s="184">
        <f t="shared" si="53"/>
        <v>12000</v>
      </c>
      <c r="DB51" s="189">
        <f t="shared" si="54"/>
        <v>7800</v>
      </c>
      <c r="DD51" s="188" t="str">
        <f t="shared" si="55"/>
        <v>CUMPLE</v>
      </c>
      <c r="DE51" s="184" t="str">
        <f t="shared" si="56"/>
        <v>CUMPLE</v>
      </c>
      <c r="DF51" s="184" t="str">
        <f t="shared" si="57"/>
        <v>CUMPLE</v>
      </c>
      <c r="DG51" s="184" t="str">
        <f t="shared" si="58"/>
        <v>CUMPLE</v>
      </c>
      <c r="DH51" s="184" t="str">
        <f t="shared" si="59"/>
        <v>CUMPLE</v>
      </c>
      <c r="DI51" s="184" t="str">
        <f t="shared" si="60"/>
        <v>CUMPLE</v>
      </c>
      <c r="DJ51" s="184" t="str">
        <f t="shared" si="61"/>
        <v>CUMPLE</v>
      </c>
      <c r="DK51" s="184" t="str">
        <f t="shared" si="62"/>
        <v>CUMPLE</v>
      </c>
      <c r="DL51" s="189" t="str">
        <f t="shared" si="63"/>
        <v>CUMPLE</v>
      </c>
      <c r="DM51" s="156"/>
      <c r="DN51" s="188" t="str">
        <f t="shared" si="64"/>
        <v>CUMPLE</v>
      </c>
      <c r="DO51" s="184" t="str">
        <f t="shared" si="65"/>
        <v>CUMPLE</v>
      </c>
      <c r="DP51" s="184" t="str">
        <f t="shared" si="66"/>
        <v>CUMPLE</v>
      </c>
      <c r="DQ51" s="184" t="str">
        <f t="shared" si="67"/>
        <v>CUMPLE</v>
      </c>
      <c r="DR51" s="184" t="str">
        <f t="shared" si="68"/>
        <v>CUMPLE</v>
      </c>
      <c r="DS51" s="184" t="str">
        <f t="shared" si="69"/>
        <v>CUMPLE</v>
      </c>
      <c r="DT51" s="184" t="str">
        <f t="shared" si="70"/>
        <v>CUMPLE</v>
      </c>
      <c r="DU51" s="184" t="str">
        <f t="shared" si="71"/>
        <v>CUMPLE</v>
      </c>
      <c r="DV51" s="189" t="str">
        <f t="shared" si="72"/>
        <v>CUMPLE</v>
      </c>
      <c r="DW51" s="156"/>
      <c r="DX51" s="188" t="str">
        <f t="shared" si="73"/>
        <v>CUMPLE</v>
      </c>
      <c r="DY51" s="184" t="str">
        <f t="shared" si="74"/>
        <v>CUMPLE</v>
      </c>
      <c r="DZ51" s="184" t="str">
        <f t="shared" si="75"/>
        <v>CUMPLE</v>
      </c>
      <c r="EA51" s="184" t="str">
        <f t="shared" si="76"/>
        <v>CUMPLE</v>
      </c>
      <c r="EB51" s="184" t="str">
        <f t="shared" si="77"/>
        <v>CUMPLE</v>
      </c>
      <c r="EC51" s="184" t="str">
        <f t="shared" si="78"/>
        <v>CUMPLE</v>
      </c>
      <c r="ED51" s="184" t="str">
        <f t="shared" si="79"/>
        <v>CUMPLE</v>
      </c>
      <c r="EE51" s="184" t="str">
        <f t="shared" si="80"/>
        <v>CUMPLE</v>
      </c>
      <c r="EF51" s="189" t="str">
        <f t="shared" si="81"/>
        <v>CUMPLE</v>
      </c>
      <c r="EH51" s="188" t="str">
        <f t="shared" si="6"/>
        <v>CUMPLE</v>
      </c>
      <c r="EI51" s="184" t="str">
        <f t="shared" si="7"/>
        <v>CUMPLE</v>
      </c>
      <c r="EJ51" s="184" t="str">
        <f t="shared" si="8"/>
        <v>CUMPLE</v>
      </c>
      <c r="EK51" s="184" t="str">
        <f t="shared" si="9"/>
        <v>CUMPLE</v>
      </c>
      <c r="EL51" s="184" t="str">
        <f t="shared" si="10"/>
        <v>CUMPLE</v>
      </c>
      <c r="EM51" s="184" t="str">
        <f t="shared" si="11"/>
        <v>CUMPLE</v>
      </c>
      <c r="EN51" s="184" t="str">
        <f t="shared" si="12"/>
        <v>CUMPLE</v>
      </c>
      <c r="EO51" s="184" t="str">
        <f t="shared" si="13"/>
        <v>CUMPLE</v>
      </c>
      <c r="EP51" s="189" t="str">
        <f t="shared" si="14"/>
        <v>CUMPLE</v>
      </c>
    </row>
    <row r="52" spans="2:146" ht="25.5" customHeight="1">
      <c r="B52" s="9">
        <v>42</v>
      </c>
      <c r="C52" s="21" t="s">
        <v>163</v>
      </c>
      <c r="D52" s="7">
        <v>2100000</v>
      </c>
      <c r="E52" s="7">
        <v>2100000</v>
      </c>
      <c r="F52" s="7">
        <v>2100000</v>
      </c>
      <c r="G52" s="7">
        <v>2100000</v>
      </c>
      <c r="H52" s="7">
        <v>2100000</v>
      </c>
      <c r="I52" s="7">
        <v>2100000</v>
      </c>
      <c r="J52" s="7">
        <v>2100000</v>
      </c>
      <c r="K52" s="7">
        <v>2100000</v>
      </c>
      <c r="L52" s="6">
        <v>1365000</v>
      </c>
      <c r="N52" s="9">
        <v>42</v>
      </c>
      <c r="O52" s="21" t="s">
        <v>163</v>
      </c>
      <c r="P52" s="61">
        <v>1617000</v>
      </c>
      <c r="Q52" s="61">
        <v>1617000</v>
      </c>
      <c r="R52" s="61">
        <v>1617000</v>
      </c>
      <c r="S52" s="61">
        <v>1617000</v>
      </c>
      <c r="T52" s="61">
        <v>1617000</v>
      </c>
      <c r="U52" s="61">
        <v>1617000</v>
      </c>
      <c r="V52" s="61">
        <v>1617000</v>
      </c>
      <c r="W52" s="61">
        <v>1617000</v>
      </c>
      <c r="X52" s="61">
        <v>1051050</v>
      </c>
      <c r="Z52" s="9">
        <v>42</v>
      </c>
      <c r="AA52" s="21" t="s">
        <v>163</v>
      </c>
      <c r="AB52" s="78">
        <v>1680000</v>
      </c>
      <c r="AC52" s="78">
        <v>1680000</v>
      </c>
      <c r="AD52" s="78">
        <v>1680000</v>
      </c>
      <c r="AE52" s="78">
        <v>1680000</v>
      </c>
      <c r="AF52" s="78">
        <v>1680000</v>
      </c>
      <c r="AG52" s="78">
        <v>1680000</v>
      </c>
      <c r="AH52" s="78">
        <v>1680000</v>
      </c>
      <c r="AI52" s="78">
        <v>1680000</v>
      </c>
      <c r="AJ52" s="79">
        <v>1092000</v>
      </c>
      <c r="AL52" s="9">
        <v>42</v>
      </c>
      <c r="AM52" s="21" t="s">
        <v>163</v>
      </c>
      <c r="AN52" s="138">
        <v>1827000</v>
      </c>
      <c r="AO52" s="138">
        <v>1827000</v>
      </c>
      <c r="AP52" s="138">
        <v>1827000</v>
      </c>
      <c r="AQ52" s="138">
        <v>1827000</v>
      </c>
      <c r="AR52" s="138">
        <v>1827000</v>
      </c>
      <c r="AS52" s="138">
        <v>1827000</v>
      </c>
      <c r="AT52" s="138">
        <v>1827000</v>
      </c>
      <c r="AU52" s="138">
        <v>1827000</v>
      </c>
      <c r="AV52" s="139">
        <v>1160000</v>
      </c>
      <c r="AW52" s="204"/>
      <c r="AX52" s="219">
        <v>42</v>
      </c>
      <c r="AY52" s="223" t="s">
        <v>163</v>
      </c>
      <c r="AZ52" s="221">
        <v>1785000</v>
      </c>
      <c r="BA52" s="221">
        <v>1785000</v>
      </c>
      <c r="BB52" s="221">
        <v>1785000</v>
      </c>
      <c r="BC52" s="221">
        <v>1785000</v>
      </c>
      <c r="BD52" s="221">
        <v>1785000</v>
      </c>
      <c r="BE52" s="221">
        <v>1785000</v>
      </c>
      <c r="BF52" s="221">
        <v>1785000</v>
      </c>
      <c r="BG52" s="221">
        <v>1785000</v>
      </c>
      <c r="BH52" s="222">
        <v>1160250</v>
      </c>
      <c r="BI52" s="271"/>
      <c r="BJ52" s="271"/>
      <c r="BK52" s="33" t="b">
        <f t="shared" si="15"/>
        <v>1</v>
      </c>
      <c r="BL52" s="20" t="b">
        <f t="shared" si="16"/>
        <v>1</v>
      </c>
      <c r="BM52" s="20" t="b">
        <f t="shared" si="17"/>
        <v>1</v>
      </c>
      <c r="BN52" s="180" t="b">
        <f t="shared" si="18"/>
        <v>1</v>
      </c>
      <c r="BP52" s="188">
        <f t="shared" si="19"/>
        <v>483000</v>
      </c>
      <c r="BQ52" s="184">
        <f t="shared" si="20"/>
        <v>483000</v>
      </c>
      <c r="BR52" s="184">
        <f t="shared" si="21"/>
        <v>483000</v>
      </c>
      <c r="BS52" s="184">
        <f t="shared" si="22"/>
        <v>483000</v>
      </c>
      <c r="BT52" s="184">
        <f t="shared" si="23"/>
        <v>483000</v>
      </c>
      <c r="BU52" s="184">
        <f t="shared" si="24"/>
        <v>483000</v>
      </c>
      <c r="BV52" s="184">
        <f t="shared" si="25"/>
        <v>483000</v>
      </c>
      <c r="BW52" s="184">
        <f t="shared" si="26"/>
        <v>483000</v>
      </c>
      <c r="BX52" s="189">
        <f t="shared" si="27"/>
        <v>313950</v>
      </c>
      <c r="BY52" s="156"/>
      <c r="BZ52" s="188">
        <f t="shared" si="28"/>
        <v>420000</v>
      </c>
      <c r="CA52" s="184">
        <f t="shared" si="29"/>
        <v>420000</v>
      </c>
      <c r="CB52" s="184">
        <f t="shared" si="30"/>
        <v>420000</v>
      </c>
      <c r="CC52" s="184">
        <f t="shared" si="31"/>
        <v>420000</v>
      </c>
      <c r="CD52" s="184">
        <f t="shared" si="32"/>
        <v>420000</v>
      </c>
      <c r="CE52" s="184">
        <f t="shared" si="33"/>
        <v>420000</v>
      </c>
      <c r="CF52" s="184">
        <f t="shared" si="34"/>
        <v>420000</v>
      </c>
      <c r="CG52" s="184">
        <f t="shared" si="35"/>
        <v>420000</v>
      </c>
      <c r="CH52" s="189">
        <f t="shared" si="36"/>
        <v>273000</v>
      </c>
      <c r="CI52" s="156"/>
      <c r="CJ52" s="188">
        <f t="shared" si="37"/>
        <v>273000</v>
      </c>
      <c r="CK52" s="184">
        <f t="shared" si="38"/>
        <v>273000</v>
      </c>
      <c r="CL52" s="184">
        <f t="shared" si="39"/>
        <v>273000</v>
      </c>
      <c r="CM52" s="184">
        <f t="shared" si="40"/>
        <v>273000</v>
      </c>
      <c r="CN52" s="184">
        <f t="shared" si="41"/>
        <v>273000</v>
      </c>
      <c r="CO52" s="184">
        <f t="shared" si="42"/>
        <v>273000</v>
      </c>
      <c r="CP52" s="184">
        <f t="shared" si="43"/>
        <v>273000</v>
      </c>
      <c r="CQ52" s="184">
        <f t="shared" si="44"/>
        <v>273000</v>
      </c>
      <c r="CR52" s="189">
        <f t="shared" si="45"/>
        <v>205000</v>
      </c>
      <c r="CS52" s="156"/>
      <c r="CT52" s="188">
        <f t="shared" si="46"/>
        <v>315000</v>
      </c>
      <c r="CU52" s="184">
        <f t="shared" si="47"/>
        <v>315000</v>
      </c>
      <c r="CV52" s="184">
        <f t="shared" si="48"/>
        <v>315000</v>
      </c>
      <c r="CW52" s="184">
        <f t="shared" si="49"/>
        <v>315000</v>
      </c>
      <c r="CX52" s="184">
        <f t="shared" si="50"/>
        <v>315000</v>
      </c>
      <c r="CY52" s="184">
        <f t="shared" si="51"/>
        <v>315000</v>
      </c>
      <c r="CZ52" s="184">
        <f t="shared" si="52"/>
        <v>315000</v>
      </c>
      <c r="DA52" s="184">
        <f t="shared" si="53"/>
        <v>315000</v>
      </c>
      <c r="DB52" s="189">
        <f t="shared" si="54"/>
        <v>204750</v>
      </c>
      <c r="DD52" s="188" t="str">
        <f t="shared" si="55"/>
        <v>CUMPLE</v>
      </c>
      <c r="DE52" s="184" t="str">
        <f t="shared" si="56"/>
        <v>CUMPLE</v>
      </c>
      <c r="DF52" s="184" t="str">
        <f t="shared" si="57"/>
        <v>CUMPLE</v>
      </c>
      <c r="DG52" s="184" t="str">
        <f t="shared" si="58"/>
        <v>CUMPLE</v>
      </c>
      <c r="DH52" s="184" t="str">
        <f t="shared" si="59"/>
        <v>CUMPLE</v>
      </c>
      <c r="DI52" s="184" t="str">
        <f t="shared" si="60"/>
        <v>CUMPLE</v>
      </c>
      <c r="DJ52" s="184" t="str">
        <f t="shared" si="61"/>
        <v>CUMPLE</v>
      </c>
      <c r="DK52" s="184" t="str">
        <f t="shared" si="62"/>
        <v>CUMPLE</v>
      </c>
      <c r="DL52" s="189" t="str">
        <f t="shared" si="63"/>
        <v>CUMPLE</v>
      </c>
      <c r="DM52" s="156"/>
      <c r="DN52" s="188" t="str">
        <f t="shared" si="64"/>
        <v>CUMPLE</v>
      </c>
      <c r="DO52" s="184" t="str">
        <f t="shared" si="65"/>
        <v>CUMPLE</v>
      </c>
      <c r="DP52" s="184" t="str">
        <f t="shared" si="66"/>
        <v>CUMPLE</v>
      </c>
      <c r="DQ52" s="184" t="str">
        <f t="shared" si="67"/>
        <v>CUMPLE</v>
      </c>
      <c r="DR52" s="184" t="str">
        <f t="shared" si="68"/>
        <v>CUMPLE</v>
      </c>
      <c r="DS52" s="184" t="str">
        <f t="shared" si="69"/>
        <v>CUMPLE</v>
      </c>
      <c r="DT52" s="184" t="str">
        <f t="shared" si="70"/>
        <v>CUMPLE</v>
      </c>
      <c r="DU52" s="184" t="str">
        <f t="shared" si="71"/>
        <v>CUMPLE</v>
      </c>
      <c r="DV52" s="189" t="str">
        <f t="shared" si="72"/>
        <v>CUMPLE</v>
      </c>
      <c r="DW52" s="156"/>
      <c r="DX52" s="188" t="str">
        <f t="shared" si="73"/>
        <v>CUMPLE</v>
      </c>
      <c r="DY52" s="184" t="str">
        <f t="shared" si="74"/>
        <v>CUMPLE</v>
      </c>
      <c r="DZ52" s="184" t="str">
        <f t="shared" si="75"/>
        <v>CUMPLE</v>
      </c>
      <c r="EA52" s="184" t="str">
        <f t="shared" si="76"/>
        <v>CUMPLE</v>
      </c>
      <c r="EB52" s="184" t="str">
        <f t="shared" si="77"/>
        <v>CUMPLE</v>
      </c>
      <c r="EC52" s="184" t="str">
        <f t="shared" si="78"/>
        <v>CUMPLE</v>
      </c>
      <c r="ED52" s="184" t="str">
        <f t="shared" si="79"/>
        <v>CUMPLE</v>
      </c>
      <c r="EE52" s="184" t="str">
        <f t="shared" si="80"/>
        <v>CUMPLE</v>
      </c>
      <c r="EF52" s="189" t="str">
        <f t="shared" si="81"/>
        <v>CUMPLE</v>
      </c>
      <c r="EH52" s="188" t="str">
        <f t="shared" si="6"/>
        <v>CUMPLE</v>
      </c>
      <c r="EI52" s="184" t="str">
        <f t="shared" si="7"/>
        <v>CUMPLE</v>
      </c>
      <c r="EJ52" s="184" t="str">
        <f t="shared" si="8"/>
        <v>CUMPLE</v>
      </c>
      <c r="EK52" s="184" t="str">
        <f t="shared" si="9"/>
        <v>CUMPLE</v>
      </c>
      <c r="EL52" s="184" t="str">
        <f t="shared" si="10"/>
        <v>CUMPLE</v>
      </c>
      <c r="EM52" s="184" t="str">
        <f t="shared" si="11"/>
        <v>CUMPLE</v>
      </c>
      <c r="EN52" s="184" t="str">
        <f t="shared" si="12"/>
        <v>CUMPLE</v>
      </c>
      <c r="EO52" s="184" t="str">
        <f t="shared" si="13"/>
        <v>CUMPLE</v>
      </c>
      <c r="EP52" s="189" t="str">
        <f t="shared" si="14"/>
        <v>CUMPLE</v>
      </c>
    </row>
    <row r="53" spans="2:146" ht="25.5" customHeight="1">
      <c r="B53" s="9">
        <v>43</v>
      </c>
      <c r="C53" s="21" t="s">
        <v>162</v>
      </c>
      <c r="D53" s="7">
        <v>5664000</v>
      </c>
      <c r="E53" s="7">
        <v>5780000</v>
      </c>
      <c r="F53" s="7">
        <v>5780000</v>
      </c>
      <c r="G53" s="7">
        <v>5780000</v>
      </c>
      <c r="H53" s="7">
        <v>5780000</v>
      </c>
      <c r="I53" s="7">
        <v>5780000</v>
      </c>
      <c r="J53" s="7">
        <v>5780000</v>
      </c>
      <c r="K53" s="7">
        <v>5780000</v>
      </c>
      <c r="L53" s="6">
        <v>3757000</v>
      </c>
      <c r="N53" s="9">
        <v>43</v>
      </c>
      <c r="O53" s="21" t="s">
        <v>162</v>
      </c>
      <c r="P53" s="61">
        <v>4361280</v>
      </c>
      <c r="Q53" s="61">
        <v>4361280</v>
      </c>
      <c r="R53" s="61">
        <v>4361280</v>
      </c>
      <c r="S53" s="61">
        <v>4361280</v>
      </c>
      <c r="T53" s="61">
        <v>4361280</v>
      </c>
      <c r="U53" s="61">
        <v>4361280</v>
      </c>
      <c r="V53" s="61">
        <v>4361280</v>
      </c>
      <c r="W53" s="61">
        <v>4361280</v>
      </c>
      <c r="X53" s="61">
        <v>2892890</v>
      </c>
      <c r="Z53" s="9">
        <v>43</v>
      </c>
      <c r="AA53" s="21" t="s">
        <v>162</v>
      </c>
      <c r="AB53" s="78">
        <v>4531200</v>
      </c>
      <c r="AC53" s="78">
        <v>4624000</v>
      </c>
      <c r="AD53" s="78">
        <v>4624000</v>
      </c>
      <c r="AE53" s="78">
        <v>4624000</v>
      </c>
      <c r="AF53" s="78">
        <v>4624000</v>
      </c>
      <c r="AG53" s="78">
        <v>4624000</v>
      </c>
      <c r="AH53" s="78">
        <v>4624000</v>
      </c>
      <c r="AI53" s="78">
        <v>4624000</v>
      </c>
      <c r="AJ53" s="79">
        <v>3005600</v>
      </c>
      <c r="AL53" s="140">
        <v>43</v>
      </c>
      <c r="AM53" s="146" t="s">
        <v>162</v>
      </c>
      <c r="AN53" s="142">
        <v>4928000</v>
      </c>
      <c r="AO53" s="142">
        <v>4928000</v>
      </c>
      <c r="AP53" s="142">
        <v>4928000</v>
      </c>
      <c r="AQ53" s="142">
        <v>4928000</v>
      </c>
      <c r="AR53" s="142">
        <v>4928000</v>
      </c>
      <c r="AS53" s="142">
        <v>4928000</v>
      </c>
      <c r="AT53" s="142">
        <v>4928000</v>
      </c>
      <c r="AU53" s="142">
        <v>4928000</v>
      </c>
      <c r="AV53" s="143">
        <v>3231000</v>
      </c>
      <c r="AW53" s="204"/>
      <c r="AX53" s="219">
        <v>43</v>
      </c>
      <c r="AY53" s="223" t="s">
        <v>162</v>
      </c>
      <c r="AZ53" s="235">
        <v>4814400</v>
      </c>
      <c r="BA53" s="221">
        <v>4913000</v>
      </c>
      <c r="BB53" s="221">
        <v>4913000</v>
      </c>
      <c r="BC53" s="221">
        <v>4913000</v>
      </c>
      <c r="BD53" s="221">
        <v>4913000</v>
      </c>
      <c r="BE53" s="221">
        <v>4913000</v>
      </c>
      <c r="BF53" s="221">
        <v>4913000</v>
      </c>
      <c r="BG53" s="221">
        <v>4913000</v>
      </c>
      <c r="BH53" s="222">
        <v>3193450</v>
      </c>
      <c r="BI53" s="271"/>
      <c r="BJ53" s="271"/>
      <c r="BK53" s="33" t="b">
        <f t="shared" si="15"/>
        <v>1</v>
      </c>
      <c r="BL53" s="20" t="b">
        <f t="shared" si="16"/>
        <v>1</v>
      </c>
      <c r="BM53" s="20" t="b">
        <f t="shared" si="17"/>
        <v>1</v>
      </c>
      <c r="BN53" s="180" t="b">
        <f t="shared" si="18"/>
        <v>1</v>
      </c>
      <c r="BP53" s="188">
        <f t="shared" si="19"/>
        <v>1302720</v>
      </c>
      <c r="BQ53" s="184">
        <f t="shared" si="20"/>
        <v>1418720</v>
      </c>
      <c r="BR53" s="184">
        <f t="shared" si="21"/>
        <v>1418720</v>
      </c>
      <c r="BS53" s="184">
        <f t="shared" si="22"/>
        <v>1418720</v>
      </c>
      <c r="BT53" s="184">
        <f t="shared" si="23"/>
        <v>1418720</v>
      </c>
      <c r="BU53" s="184">
        <f t="shared" si="24"/>
        <v>1418720</v>
      </c>
      <c r="BV53" s="184">
        <f t="shared" si="25"/>
        <v>1418720</v>
      </c>
      <c r="BW53" s="184">
        <f t="shared" si="26"/>
        <v>1418720</v>
      </c>
      <c r="BX53" s="189">
        <f t="shared" si="27"/>
        <v>864110</v>
      </c>
      <c r="BY53" s="156"/>
      <c r="BZ53" s="188">
        <f t="shared" si="28"/>
        <v>1132800</v>
      </c>
      <c r="CA53" s="184">
        <f t="shared" si="29"/>
        <v>1156000</v>
      </c>
      <c r="CB53" s="184">
        <f t="shared" si="30"/>
        <v>1156000</v>
      </c>
      <c r="CC53" s="184">
        <f t="shared" si="31"/>
        <v>1156000</v>
      </c>
      <c r="CD53" s="184">
        <f t="shared" si="32"/>
        <v>1156000</v>
      </c>
      <c r="CE53" s="184">
        <f t="shared" si="33"/>
        <v>1156000</v>
      </c>
      <c r="CF53" s="184">
        <f t="shared" si="34"/>
        <v>1156000</v>
      </c>
      <c r="CG53" s="184">
        <f t="shared" si="35"/>
        <v>1156000</v>
      </c>
      <c r="CH53" s="189">
        <f t="shared" si="36"/>
        <v>751400</v>
      </c>
      <c r="CI53" s="156"/>
      <c r="CJ53" s="188">
        <f t="shared" si="37"/>
        <v>736000</v>
      </c>
      <c r="CK53" s="184">
        <f t="shared" si="38"/>
        <v>852000</v>
      </c>
      <c r="CL53" s="184">
        <f t="shared" si="39"/>
        <v>852000</v>
      </c>
      <c r="CM53" s="184">
        <f t="shared" si="40"/>
        <v>852000</v>
      </c>
      <c r="CN53" s="184">
        <f t="shared" si="41"/>
        <v>852000</v>
      </c>
      <c r="CO53" s="184">
        <f t="shared" si="42"/>
        <v>852000</v>
      </c>
      <c r="CP53" s="184">
        <f t="shared" si="43"/>
        <v>852000</v>
      </c>
      <c r="CQ53" s="184">
        <f t="shared" si="44"/>
        <v>852000</v>
      </c>
      <c r="CR53" s="189">
        <f t="shared" si="45"/>
        <v>526000</v>
      </c>
      <c r="CS53" s="156"/>
      <c r="CT53" s="188">
        <f t="shared" si="46"/>
        <v>849600</v>
      </c>
      <c r="CU53" s="184">
        <f t="shared" si="47"/>
        <v>867000</v>
      </c>
      <c r="CV53" s="184">
        <f t="shared" si="48"/>
        <v>867000</v>
      </c>
      <c r="CW53" s="184">
        <f t="shared" si="49"/>
        <v>867000</v>
      </c>
      <c r="CX53" s="184">
        <f t="shared" si="50"/>
        <v>867000</v>
      </c>
      <c r="CY53" s="184">
        <f t="shared" si="51"/>
        <v>867000</v>
      </c>
      <c r="CZ53" s="184">
        <f t="shared" si="52"/>
        <v>867000</v>
      </c>
      <c r="DA53" s="184">
        <f t="shared" si="53"/>
        <v>867000</v>
      </c>
      <c r="DB53" s="189">
        <f t="shared" si="54"/>
        <v>563550</v>
      </c>
      <c r="DD53" s="188" t="str">
        <f t="shared" si="55"/>
        <v>CUMPLE</v>
      </c>
      <c r="DE53" s="184" t="str">
        <f t="shared" si="56"/>
        <v>CUMPLE</v>
      </c>
      <c r="DF53" s="184" t="str">
        <f t="shared" si="57"/>
        <v>CUMPLE</v>
      </c>
      <c r="DG53" s="184" t="str">
        <f t="shared" si="58"/>
        <v>CUMPLE</v>
      </c>
      <c r="DH53" s="184" t="str">
        <f t="shared" si="59"/>
        <v>CUMPLE</v>
      </c>
      <c r="DI53" s="184" t="str">
        <f t="shared" si="60"/>
        <v>CUMPLE</v>
      </c>
      <c r="DJ53" s="184" t="str">
        <f t="shared" si="61"/>
        <v>CUMPLE</v>
      </c>
      <c r="DK53" s="184" t="str">
        <f t="shared" si="62"/>
        <v>CUMPLE</v>
      </c>
      <c r="DL53" s="189" t="str">
        <f t="shared" si="63"/>
        <v>CUMPLE</v>
      </c>
      <c r="DM53" s="156"/>
      <c r="DN53" s="188" t="str">
        <f t="shared" si="64"/>
        <v>CUMPLE</v>
      </c>
      <c r="DO53" s="184" t="str">
        <f t="shared" si="65"/>
        <v>CUMPLE</v>
      </c>
      <c r="DP53" s="184" t="str">
        <f t="shared" si="66"/>
        <v>CUMPLE</v>
      </c>
      <c r="DQ53" s="184" t="str">
        <f t="shared" si="67"/>
        <v>CUMPLE</v>
      </c>
      <c r="DR53" s="184" t="str">
        <f t="shared" si="68"/>
        <v>CUMPLE</v>
      </c>
      <c r="DS53" s="184" t="str">
        <f t="shared" si="69"/>
        <v>CUMPLE</v>
      </c>
      <c r="DT53" s="184" t="str">
        <f t="shared" si="70"/>
        <v>CUMPLE</v>
      </c>
      <c r="DU53" s="184" t="str">
        <f t="shared" si="71"/>
        <v>CUMPLE</v>
      </c>
      <c r="DV53" s="189" t="str">
        <f t="shared" si="72"/>
        <v>CUMPLE</v>
      </c>
      <c r="DW53" s="156"/>
      <c r="DX53" s="188" t="str">
        <f t="shared" si="73"/>
        <v>CUMPLE</v>
      </c>
      <c r="DY53" s="184" t="str">
        <f t="shared" si="74"/>
        <v>CUMPLE</v>
      </c>
      <c r="DZ53" s="184" t="str">
        <f t="shared" si="75"/>
        <v>CUMPLE</v>
      </c>
      <c r="EA53" s="184" t="str">
        <f t="shared" si="76"/>
        <v>CUMPLE</v>
      </c>
      <c r="EB53" s="184" t="str">
        <f t="shared" si="77"/>
        <v>CUMPLE</v>
      </c>
      <c r="EC53" s="184" t="str">
        <f t="shared" si="78"/>
        <v>CUMPLE</v>
      </c>
      <c r="ED53" s="184" t="str">
        <f t="shared" si="79"/>
        <v>CUMPLE</v>
      </c>
      <c r="EE53" s="184" t="str">
        <f t="shared" si="80"/>
        <v>CUMPLE</v>
      </c>
      <c r="EF53" s="189" t="str">
        <f t="shared" si="81"/>
        <v>CUMPLE</v>
      </c>
      <c r="EH53" s="188" t="str">
        <f t="shared" si="6"/>
        <v>CUMPLE</v>
      </c>
      <c r="EI53" s="184" t="str">
        <f t="shared" si="7"/>
        <v>CUMPLE</v>
      </c>
      <c r="EJ53" s="184" t="str">
        <f t="shared" si="8"/>
        <v>CUMPLE</v>
      </c>
      <c r="EK53" s="184" t="str">
        <f t="shared" si="9"/>
        <v>CUMPLE</v>
      </c>
      <c r="EL53" s="184" t="str">
        <f t="shared" si="10"/>
        <v>CUMPLE</v>
      </c>
      <c r="EM53" s="184" t="str">
        <f t="shared" si="11"/>
        <v>CUMPLE</v>
      </c>
      <c r="EN53" s="184" t="str">
        <f t="shared" si="12"/>
        <v>CUMPLE</v>
      </c>
      <c r="EO53" s="184" t="str">
        <f t="shared" si="13"/>
        <v>CUMPLE</v>
      </c>
      <c r="EP53" s="189" t="str">
        <f t="shared" si="14"/>
        <v>CUMPLE</v>
      </c>
    </row>
    <row r="54" spans="2:146" ht="25.5" customHeight="1">
      <c r="B54" s="9">
        <v>44</v>
      </c>
      <c r="C54" s="10" t="s">
        <v>161</v>
      </c>
      <c r="D54" s="7">
        <v>119000</v>
      </c>
      <c r="E54" s="7">
        <v>119000</v>
      </c>
      <c r="F54" s="7">
        <v>119000</v>
      </c>
      <c r="G54" s="7">
        <v>119000</v>
      </c>
      <c r="H54" s="7">
        <v>119000</v>
      </c>
      <c r="I54" s="7">
        <v>119000</v>
      </c>
      <c r="J54" s="7">
        <v>119000</v>
      </c>
      <c r="K54" s="7">
        <v>119000</v>
      </c>
      <c r="L54" s="6">
        <v>77000</v>
      </c>
      <c r="N54" s="9">
        <v>44</v>
      </c>
      <c r="O54" s="62" t="s">
        <v>161</v>
      </c>
      <c r="P54" s="61">
        <v>91630</v>
      </c>
      <c r="Q54" s="61">
        <v>91630</v>
      </c>
      <c r="R54" s="61">
        <v>91630</v>
      </c>
      <c r="S54" s="61">
        <v>91630</v>
      </c>
      <c r="T54" s="61">
        <v>91630</v>
      </c>
      <c r="U54" s="61">
        <v>91630</v>
      </c>
      <c r="V54" s="61">
        <v>91630</v>
      </c>
      <c r="W54" s="61">
        <v>91630</v>
      </c>
      <c r="X54" s="61">
        <v>59290</v>
      </c>
      <c r="Z54" s="9">
        <v>44</v>
      </c>
      <c r="AA54" s="62" t="s">
        <v>161</v>
      </c>
      <c r="AB54" s="78">
        <v>95200</v>
      </c>
      <c r="AC54" s="78">
        <v>95200</v>
      </c>
      <c r="AD54" s="78">
        <v>95200</v>
      </c>
      <c r="AE54" s="78">
        <v>95200</v>
      </c>
      <c r="AF54" s="78">
        <v>95200</v>
      </c>
      <c r="AG54" s="78">
        <v>95200</v>
      </c>
      <c r="AH54" s="78">
        <v>95200</v>
      </c>
      <c r="AI54" s="78">
        <v>95200</v>
      </c>
      <c r="AJ54" s="79">
        <v>61600</v>
      </c>
      <c r="AL54" s="9">
        <v>44</v>
      </c>
      <c r="AM54" s="62" t="s">
        <v>161</v>
      </c>
      <c r="AN54" s="138">
        <v>104000</v>
      </c>
      <c r="AO54" s="138">
        <v>104000</v>
      </c>
      <c r="AP54" s="138">
        <v>104000</v>
      </c>
      <c r="AQ54" s="138">
        <v>104000</v>
      </c>
      <c r="AR54" s="138">
        <v>104000</v>
      </c>
      <c r="AS54" s="138">
        <v>104000</v>
      </c>
      <c r="AT54" s="138">
        <v>104000</v>
      </c>
      <c r="AU54" s="138">
        <v>104000</v>
      </c>
      <c r="AV54" s="139">
        <v>66000</v>
      </c>
      <c r="AW54" s="204"/>
      <c r="AX54" s="219">
        <v>44</v>
      </c>
      <c r="AY54" s="225" t="s">
        <v>161</v>
      </c>
      <c r="AZ54" s="221">
        <v>101150</v>
      </c>
      <c r="BA54" s="221">
        <v>101150</v>
      </c>
      <c r="BB54" s="221">
        <v>101150</v>
      </c>
      <c r="BC54" s="221">
        <v>101150</v>
      </c>
      <c r="BD54" s="221">
        <v>101150</v>
      </c>
      <c r="BE54" s="221">
        <v>101150</v>
      </c>
      <c r="BF54" s="221">
        <v>101150</v>
      </c>
      <c r="BG54" s="221">
        <v>101150</v>
      </c>
      <c r="BH54" s="222">
        <v>65450</v>
      </c>
      <c r="BI54" s="271"/>
      <c r="BJ54" s="271"/>
      <c r="BK54" s="33" t="b">
        <f t="shared" si="15"/>
        <v>1</v>
      </c>
      <c r="BL54" s="20" t="b">
        <f t="shared" si="16"/>
        <v>1</v>
      </c>
      <c r="BM54" s="20" t="b">
        <f t="shared" si="17"/>
        <v>1</v>
      </c>
      <c r="BN54" s="180" t="b">
        <f t="shared" si="18"/>
        <v>1</v>
      </c>
      <c r="BP54" s="188">
        <f t="shared" si="19"/>
        <v>27370</v>
      </c>
      <c r="BQ54" s="184">
        <f t="shared" si="20"/>
        <v>27370</v>
      </c>
      <c r="BR54" s="184">
        <f t="shared" si="21"/>
        <v>27370</v>
      </c>
      <c r="BS54" s="184">
        <f t="shared" si="22"/>
        <v>27370</v>
      </c>
      <c r="BT54" s="184">
        <f t="shared" si="23"/>
        <v>27370</v>
      </c>
      <c r="BU54" s="184">
        <f t="shared" si="24"/>
        <v>27370</v>
      </c>
      <c r="BV54" s="184">
        <f t="shared" si="25"/>
        <v>27370</v>
      </c>
      <c r="BW54" s="184">
        <f t="shared" si="26"/>
        <v>27370</v>
      </c>
      <c r="BX54" s="189">
        <f t="shared" si="27"/>
        <v>17710</v>
      </c>
      <c r="BY54" s="156"/>
      <c r="BZ54" s="188">
        <f t="shared" si="28"/>
        <v>23800</v>
      </c>
      <c r="CA54" s="184">
        <f t="shared" si="29"/>
        <v>23800</v>
      </c>
      <c r="CB54" s="184">
        <f t="shared" si="30"/>
        <v>23800</v>
      </c>
      <c r="CC54" s="184">
        <f t="shared" si="31"/>
        <v>23800</v>
      </c>
      <c r="CD54" s="184">
        <f t="shared" si="32"/>
        <v>23800</v>
      </c>
      <c r="CE54" s="184">
        <f t="shared" si="33"/>
        <v>23800</v>
      </c>
      <c r="CF54" s="184">
        <f t="shared" si="34"/>
        <v>23800</v>
      </c>
      <c r="CG54" s="184">
        <f t="shared" si="35"/>
        <v>23800</v>
      </c>
      <c r="CH54" s="189">
        <f t="shared" si="36"/>
        <v>15400</v>
      </c>
      <c r="CI54" s="156"/>
      <c r="CJ54" s="188">
        <f t="shared" si="37"/>
        <v>15000</v>
      </c>
      <c r="CK54" s="184">
        <f t="shared" si="38"/>
        <v>15000</v>
      </c>
      <c r="CL54" s="184">
        <f t="shared" si="39"/>
        <v>15000</v>
      </c>
      <c r="CM54" s="184">
        <f t="shared" si="40"/>
        <v>15000</v>
      </c>
      <c r="CN54" s="184">
        <f t="shared" si="41"/>
        <v>15000</v>
      </c>
      <c r="CO54" s="184">
        <f t="shared" si="42"/>
        <v>15000</v>
      </c>
      <c r="CP54" s="184">
        <f t="shared" si="43"/>
        <v>15000</v>
      </c>
      <c r="CQ54" s="184">
        <f t="shared" si="44"/>
        <v>15000</v>
      </c>
      <c r="CR54" s="189">
        <f t="shared" si="45"/>
        <v>11000</v>
      </c>
      <c r="CS54" s="156"/>
      <c r="CT54" s="188">
        <f t="shared" si="46"/>
        <v>17850</v>
      </c>
      <c r="CU54" s="184">
        <f t="shared" si="47"/>
        <v>17850</v>
      </c>
      <c r="CV54" s="184">
        <f t="shared" si="48"/>
        <v>17850</v>
      </c>
      <c r="CW54" s="184">
        <f t="shared" si="49"/>
        <v>17850</v>
      </c>
      <c r="CX54" s="184">
        <f t="shared" si="50"/>
        <v>17850</v>
      </c>
      <c r="CY54" s="184">
        <f t="shared" si="51"/>
        <v>17850</v>
      </c>
      <c r="CZ54" s="184">
        <f t="shared" si="52"/>
        <v>17850</v>
      </c>
      <c r="DA54" s="184">
        <f t="shared" si="53"/>
        <v>17850</v>
      </c>
      <c r="DB54" s="189">
        <f t="shared" si="54"/>
        <v>11550</v>
      </c>
      <c r="DD54" s="188" t="str">
        <f t="shared" si="55"/>
        <v>CUMPLE</v>
      </c>
      <c r="DE54" s="184" t="str">
        <f t="shared" si="56"/>
        <v>CUMPLE</v>
      </c>
      <c r="DF54" s="184" t="str">
        <f t="shared" si="57"/>
        <v>CUMPLE</v>
      </c>
      <c r="DG54" s="184" t="str">
        <f t="shared" si="58"/>
        <v>CUMPLE</v>
      </c>
      <c r="DH54" s="184" t="str">
        <f t="shared" si="59"/>
        <v>CUMPLE</v>
      </c>
      <c r="DI54" s="184" t="str">
        <f t="shared" si="60"/>
        <v>CUMPLE</v>
      </c>
      <c r="DJ54" s="184" t="str">
        <f t="shared" si="61"/>
        <v>CUMPLE</v>
      </c>
      <c r="DK54" s="184" t="str">
        <f t="shared" si="62"/>
        <v>CUMPLE</v>
      </c>
      <c r="DL54" s="189" t="str">
        <f t="shared" si="63"/>
        <v>CUMPLE</v>
      </c>
      <c r="DM54" s="156"/>
      <c r="DN54" s="188" t="str">
        <f t="shared" si="64"/>
        <v>CUMPLE</v>
      </c>
      <c r="DO54" s="184" t="str">
        <f t="shared" si="65"/>
        <v>CUMPLE</v>
      </c>
      <c r="DP54" s="184" t="str">
        <f t="shared" si="66"/>
        <v>CUMPLE</v>
      </c>
      <c r="DQ54" s="184" t="str">
        <f t="shared" si="67"/>
        <v>CUMPLE</v>
      </c>
      <c r="DR54" s="184" t="str">
        <f t="shared" si="68"/>
        <v>CUMPLE</v>
      </c>
      <c r="DS54" s="184" t="str">
        <f t="shared" si="69"/>
        <v>CUMPLE</v>
      </c>
      <c r="DT54" s="184" t="str">
        <f t="shared" si="70"/>
        <v>CUMPLE</v>
      </c>
      <c r="DU54" s="184" t="str">
        <f t="shared" si="71"/>
        <v>CUMPLE</v>
      </c>
      <c r="DV54" s="189" t="str">
        <f t="shared" si="72"/>
        <v>CUMPLE</v>
      </c>
      <c r="DW54" s="156"/>
      <c r="DX54" s="188" t="str">
        <f t="shared" si="73"/>
        <v>CUMPLE</v>
      </c>
      <c r="DY54" s="184" t="str">
        <f t="shared" si="74"/>
        <v>CUMPLE</v>
      </c>
      <c r="DZ54" s="184" t="str">
        <f t="shared" si="75"/>
        <v>CUMPLE</v>
      </c>
      <c r="EA54" s="184" t="str">
        <f t="shared" si="76"/>
        <v>CUMPLE</v>
      </c>
      <c r="EB54" s="184" t="str">
        <f t="shared" si="77"/>
        <v>CUMPLE</v>
      </c>
      <c r="EC54" s="184" t="str">
        <f t="shared" si="78"/>
        <v>CUMPLE</v>
      </c>
      <c r="ED54" s="184" t="str">
        <f t="shared" si="79"/>
        <v>CUMPLE</v>
      </c>
      <c r="EE54" s="184" t="str">
        <f t="shared" si="80"/>
        <v>CUMPLE</v>
      </c>
      <c r="EF54" s="189" t="str">
        <f t="shared" si="81"/>
        <v>CUMPLE</v>
      </c>
      <c r="EH54" s="188" t="str">
        <f t="shared" si="6"/>
        <v>CUMPLE</v>
      </c>
      <c r="EI54" s="184" t="str">
        <f t="shared" si="7"/>
        <v>CUMPLE</v>
      </c>
      <c r="EJ54" s="184" t="str">
        <f t="shared" si="8"/>
        <v>CUMPLE</v>
      </c>
      <c r="EK54" s="184" t="str">
        <f t="shared" si="9"/>
        <v>CUMPLE</v>
      </c>
      <c r="EL54" s="184" t="str">
        <f t="shared" si="10"/>
        <v>CUMPLE</v>
      </c>
      <c r="EM54" s="184" t="str">
        <f t="shared" si="11"/>
        <v>CUMPLE</v>
      </c>
      <c r="EN54" s="184" t="str">
        <f t="shared" si="12"/>
        <v>CUMPLE</v>
      </c>
      <c r="EO54" s="184" t="str">
        <f t="shared" si="13"/>
        <v>CUMPLE</v>
      </c>
      <c r="EP54" s="189" t="str">
        <f t="shared" si="14"/>
        <v>CUMPLE</v>
      </c>
    </row>
    <row r="55" spans="2:146" ht="25.5" customHeight="1">
      <c r="B55" s="9">
        <v>45</v>
      </c>
      <c r="C55" s="10" t="s">
        <v>160</v>
      </c>
      <c r="D55" s="7">
        <v>880000</v>
      </c>
      <c r="E55" s="7">
        <v>895000</v>
      </c>
      <c r="F55" s="7">
        <v>879000</v>
      </c>
      <c r="G55" s="7">
        <v>869250</v>
      </c>
      <c r="H55" s="7">
        <v>899000</v>
      </c>
      <c r="I55" s="7">
        <v>829000</v>
      </c>
      <c r="J55" s="7">
        <v>896000</v>
      </c>
      <c r="K55" s="7">
        <v>890000</v>
      </c>
      <c r="L55" s="6">
        <v>990000</v>
      </c>
      <c r="N55" s="9">
        <v>45</v>
      </c>
      <c r="O55" s="62" t="s">
        <v>160</v>
      </c>
      <c r="P55" s="61">
        <v>677600</v>
      </c>
      <c r="Q55" s="61">
        <v>689150</v>
      </c>
      <c r="R55" s="61">
        <v>676830</v>
      </c>
      <c r="S55" s="61">
        <v>669322.5</v>
      </c>
      <c r="T55" s="61">
        <v>692230</v>
      </c>
      <c r="U55" s="61">
        <v>638330</v>
      </c>
      <c r="V55" s="61">
        <v>689920</v>
      </c>
      <c r="W55" s="61">
        <v>685300</v>
      </c>
      <c r="X55" s="61">
        <v>762300</v>
      </c>
      <c r="Z55" s="9">
        <v>45</v>
      </c>
      <c r="AA55" s="62" t="s">
        <v>160</v>
      </c>
      <c r="AB55" s="78">
        <v>704000</v>
      </c>
      <c r="AC55" s="78">
        <v>716000</v>
      </c>
      <c r="AD55" s="78">
        <v>703200</v>
      </c>
      <c r="AE55" s="78">
        <v>695400</v>
      </c>
      <c r="AF55" s="78">
        <v>719200</v>
      </c>
      <c r="AG55" s="78">
        <v>663200</v>
      </c>
      <c r="AH55" s="78">
        <v>716800</v>
      </c>
      <c r="AI55" s="78">
        <v>712000</v>
      </c>
      <c r="AJ55" s="79">
        <v>792000</v>
      </c>
      <c r="AL55" s="140">
        <v>45</v>
      </c>
      <c r="AM55" s="148" t="s">
        <v>160</v>
      </c>
      <c r="AN55" s="142">
        <v>766000</v>
      </c>
      <c r="AO55" s="142">
        <v>766000</v>
      </c>
      <c r="AP55" s="142">
        <v>766000</v>
      </c>
      <c r="AQ55" s="142">
        <v>766000</v>
      </c>
      <c r="AR55" s="142">
        <v>766000</v>
      </c>
      <c r="AS55" s="142">
        <v>766000</v>
      </c>
      <c r="AT55" s="142">
        <v>766000</v>
      </c>
      <c r="AU55" s="142">
        <v>766000</v>
      </c>
      <c r="AV55" s="143">
        <v>851000</v>
      </c>
      <c r="AW55" s="204"/>
      <c r="AX55" s="219">
        <v>45</v>
      </c>
      <c r="AY55" s="225" t="s">
        <v>160</v>
      </c>
      <c r="AZ55" s="221">
        <v>748000</v>
      </c>
      <c r="BA55" s="221">
        <v>760750</v>
      </c>
      <c r="BB55" s="221">
        <v>747150</v>
      </c>
      <c r="BC55" s="221">
        <v>738862.5</v>
      </c>
      <c r="BD55" s="221">
        <v>764150</v>
      </c>
      <c r="BE55" s="221">
        <v>704650</v>
      </c>
      <c r="BF55" s="221">
        <v>761600</v>
      </c>
      <c r="BG55" s="221">
        <v>756500</v>
      </c>
      <c r="BH55" s="222">
        <v>841500</v>
      </c>
      <c r="BI55" s="271"/>
      <c r="BJ55" s="271"/>
      <c r="BK55" s="33" t="b">
        <f t="shared" si="15"/>
        <v>1</v>
      </c>
      <c r="BL55" s="20" t="b">
        <f t="shared" si="16"/>
        <v>1</v>
      </c>
      <c r="BM55" s="20" t="b">
        <f t="shared" si="17"/>
        <v>1</v>
      </c>
      <c r="BN55" s="180" t="b">
        <f t="shared" si="18"/>
        <v>1</v>
      </c>
      <c r="BP55" s="188">
        <f t="shared" si="19"/>
        <v>202400</v>
      </c>
      <c r="BQ55" s="184">
        <f t="shared" si="20"/>
        <v>205850</v>
      </c>
      <c r="BR55" s="184">
        <f t="shared" si="21"/>
        <v>202170</v>
      </c>
      <c r="BS55" s="184">
        <f t="shared" si="22"/>
        <v>199927.5</v>
      </c>
      <c r="BT55" s="184">
        <f t="shared" si="23"/>
        <v>206770</v>
      </c>
      <c r="BU55" s="184">
        <f t="shared" si="24"/>
        <v>190670</v>
      </c>
      <c r="BV55" s="184">
        <f t="shared" si="25"/>
        <v>206080</v>
      </c>
      <c r="BW55" s="184">
        <f t="shared" si="26"/>
        <v>204700</v>
      </c>
      <c r="BX55" s="189">
        <f t="shared" si="27"/>
        <v>227700</v>
      </c>
      <c r="BY55" s="156"/>
      <c r="BZ55" s="188">
        <f t="shared" si="28"/>
        <v>176000</v>
      </c>
      <c r="CA55" s="184">
        <f t="shared" si="29"/>
        <v>179000</v>
      </c>
      <c r="CB55" s="184">
        <f t="shared" si="30"/>
        <v>175800</v>
      </c>
      <c r="CC55" s="184">
        <f t="shared" si="31"/>
        <v>173850</v>
      </c>
      <c r="CD55" s="184">
        <f t="shared" si="32"/>
        <v>179800</v>
      </c>
      <c r="CE55" s="184">
        <f t="shared" si="33"/>
        <v>165800</v>
      </c>
      <c r="CF55" s="184">
        <f t="shared" si="34"/>
        <v>179200</v>
      </c>
      <c r="CG55" s="184">
        <f t="shared" si="35"/>
        <v>178000</v>
      </c>
      <c r="CH55" s="189">
        <f t="shared" si="36"/>
        <v>198000</v>
      </c>
      <c r="CI55" s="156"/>
      <c r="CJ55" s="188">
        <f t="shared" si="37"/>
        <v>114000</v>
      </c>
      <c r="CK55" s="184">
        <f t="shared" si="38"/>
        <v>129000</v>
      </c>
      <c r="CL55" s="184">
        <f t="shared" si="39"/>
        <v>113000</v>
      </c>
      <c r="CM55" s="184">
        <f t="shared" si="40"/>
        <v>103250</v>
      </c>
      <c r="CN55" s="184">
        <f t="shared" si="41"/>
        <v>133000</v>
      </c>
      <c r="CO55" s="184">
        <f t="shared" si="42"/>
        <v>63000</v>
      </c>
      <c r="CP55" s="184">
        <f t="shared" si="43"/>
        <v>130000</v>
      </c>
      <c r="CQ55" s="184">
        <f t="shared" si="44"/>
        <v>124000</v>
      </c>
      <c r="CR55" s="189">
        <f t="shared" si="45"/>
        <v>139000</v>
      </c>
      <c r="CS55" s="156"/>
      <c r="CT55" s="188">
        <f t="shared" si="46"/>
        <v>132000</v>
      </c>
      <c r="CU55" s="184">
        <f t="shared" si="47"/>
        <v>134250</v>
      </c>
      <c r="CV55" s="184">
        <f t="shared" si="48"/>
        <v>131850</v>
      </c>
      <c r="CW55" s="184">
        <f t="shared" si="49"/>
        <v>130387.5</v>
      </c>
      <c r="CX55" s="184">
        <f t="shared" si="50"/>
        <v>134850</v>
      </c>
      <c r="CY55" s="184">
        <f t="shared" si="51"/>
        <v>124350</v>
      </c>
      <c r="CZ55" s="184">
        <f t="shared" si="52"/>
        <v>134400</v>
      </c>
      <c r="DA55" s="184">
        <f t="shared" si="53"/>
        <v>133500</v>
      </c>
      <c r="DB55" s="189">
        <f t="shared" si="54"/>
        <v>148500</v>
      </c>
      <c r="DD55" s="188" t="str">
        <f t="shared" si="55"/>
        <v>CUMPLE</v>
      </c>
      <c r="DE55" s="184" t="str">
        <f t="shared" si="56"/>
        <v>CUMPLE</v>
      </c>
      <c r="DF55" s="184" t="str">
        <f t="shared" si="57"/>
        <v>CUMPLE</v>
      </c>
      <c r="DG55" s="184" t="str">
        <f t="shared" si="58"/>
        <v>CUMPLE</v>
      </c>
      <c r="DH55" s="184" t="str">
        <f t="shared" si="59"/>
        <v>CUMPLE</v>
      </c>
      <c r="DI55" s="184" t="str">
        <f t="shared" si="60"/>
        <v>CUMPLE</v>
      </c>
      <c r="DJ55" s="184" t="str">
        <f t="shared" si="61"/>
        <v>CUMPLE</v>
      </c>
      <c r="DK55" s="184" t="str">
        <f t="shared" si="62"/>
        <v>CUMPLE</v>
      </c>
      <c r="DL55" s="189" t="str">
        <f t="shared" si="63"/>
        <v>CUMPLE</v>
      </c>
      <c r="DM55" s="156"/>
      <c r="DN55" s="188" t="str">
        <f t="shared" si="64"/>
        <v>CUMPLE</v>
      </c>
      <c r="DO55" s="184" t="str">
        <f t="shared" si="65"/>
        <v>CUMPLE</v>
      </c>
      <c r="DP55" s="184" t="str">
        <f t="shared" si="66"/>
        <v>CUMPLE</v>
      </c>
      <c r="DQ55" s="184" t="str">
        <f t="shared" si="67"/>
        <v>CUMPLE</v>
      </c>
      <c r="DR55" s="184" t="str">
        <f t="shared" si="68"/>
        <v>CUMPLE</v>
      </c>
      <c r="DS55" s="184" t="str">
        <f t="shared" si="69"/>
        <v>CUMPLE</v>
      </c>
      <c r="DT55" s="184" t="str">
        <f t="shared" si="70"/>
        <v>CUMPLE</v>
      </c>
      <c r="DU55" s="184" t="str">
        <f t="shared" si="71"/>
        <v>CUMPLE</v>
      </c>
      <c r="DV55" s="189" t="str">
        <f t="shared" si="72"/>
        <v>CUMPLE</v>
      </c>
      <c r="DW55" s="156"/>
      <c r="DX55" s="188" t="str">
        <f t="shared" si="73"/>
        <v>CUMPLE</v>
      </c>
      <c r="DY55" s="184" t="str">
        <f t="shared" si="74"/>
        <v>CUMPLE</v>
      </c>
      <c r="DZ55" s="184" t="str">
        <f t="shared" si="75"/>
        <v>CUMPLE</v>
      </c>
      <c r="EA55" s="184" t="str">
        <f t="shared" si="76"/>
        <v>CUMPLE</v>
      </c>
      <c r="EB55" s="184" t="str">
        <f t="shared" si="77"/>
        <v>CUMPLE</v>
      </c>
      <c r="EC55" s="184" t="str">
        <f t="shared" si="78"/>
        <v>CUMPLE</v>
      </c>
      <c r="ED55" s="184" t="str">
        <f t="shared" si="79"/>
        <v>CUMPLE</v>
      </c>
      <c r="EE55" s="184" t="str">
        <f t="shared" si="80"/>
        <v>CUMPLE</v>
      </c>
      <c r="EF55" s="189" t="str">
        <f t="shared" si="81"/>
        <v>CUMPLE</v>
      </c>
      <c r="EH55" s="188" t="str">
        <f t="shared" si="6"/>
        <v>CUMPLE</v>
      </c>
      <c r="EI55" s="184" t="str">
        <f t="shared" si="7"/>
        <v>CUMPLE</v>
      </c>
      <c r="EJ55" s="184" t="str">
        <f t="shared" si="8"/>
        <v>CUMPLE</v>
      </c>
      <c r="EK55" s="184" t="str">
        <f t="shared" si="9"/>
        <v>CUMPLE</v>
      </c>
      <c r="EL55" s="184" t="str">
        <f t="shared" si="10"/>
        <v>CUMPLE</v>
      </c>
      <c r="EM55" s="184" t="str">
        <f t="shared" si="11"/>
        <v>CUMPLE</v>
      </c>
      <c r="EN55" s="184" t="str">
        <f t="shared" si="12"/>
        <v>CUMPLE</v>
      </c>
      <c r="EO55" s="184" t="str">
        <f t="shared" si="13"/>
        <v>CUMPLE</v>
      </c>
      <c r="EP55" s="189" t="str">
        <f t="shared" si="14"/>
        <v>CUMPLE</v>
      </c>
    </row>
    <row r="56" spans="2:146" ht="31.5" customHeight="1">
      <c r="B56" s="406" t="s">
        <v>159</v>
      </c>
      <c r="C56" s="407"/>
      <c r="D56" s="407"/>
      <c r="E56" s="407"/>
      <c r="F56" s="407"/>
      <c r="G56" s="407"/>
      <c r="H56" s="407"/>
      <c r="I56" s="407"/>
      <c r="J56" s="407"/>
      <c r="K56" s="407"/>
      <c r="L56" s="408"/>
      <c r="N56" s="409" t="s">
        <v>159</v>
      </c>
      <c r="O56" s="410"/>
      <c r="P56" s="410"/>
      <c r="Q56" s="410"/>
      <c r="R56" s="410"/>
      <c r="S56" s="410"/>
      <c r="T56" s="410"/>
      <c r="U56" s="410"/>
      <c r="V56" s="410"/>
      <c r="W56" s="410"/>
      <c r="X56" s="460"/>
      <c r="Z56" s="409" t="s">
        <v>159</v>
      </c>
      <c r="AA56" s="410"/>
      <c r="AB56" s="410"/>
      <c r="AC56" s="410"/>
      <c r="AD56" s="410"/>
      <c r="AE56" s="410"/>
      <c r="AF56" s="410"/>
      <c r="AG56" s="410"/>
      <c r="AH56" s="410"/>
      <c r="AI56" s="410"/>
      <c r="AJ56" s="411"/>
      <c r="AL56" s="409" t="s">
        <v>159</v>
      </c>
      <c r="AM56" s="410"/>
      <c r="AN56" s="410"/>
      <c r="AO56" s="410"/>
      <c r="AP56" s="410"/>
      <c r="AQ56" s="410"/>
      <c r="AR56" s="410"/>
      <c r="AS56" s="410"/>
      <c r="AT56" s="410"/>
      <c r="AU56" s="410"/>
      <c r="AV56" s="411"/>
      <c r="AW56" s="203"/>
      <c r="AX56" s="412" t="s">
        <v>159</v>
      </c>
      <c r="AY56" s="413"/>
      <c r="AZ56" s="413"/>
      <c r="BA56" s="413"/>
      <c r="BB56" s="413"/>
      <c r="BC56" s="413"/>
      <c r="BD56" s="413"/>
      <c r="BE56" s="413"/>
      <c r="BF56" s="413"/>
      <c r="BG56" s="413"/>
      <c r="BH56" s="414"/>
      <c r="BI56" s="270"/>
      <c r="BJ56" s="270"/>
      <c r="BK56" s="33" t="b">
        <f t="shared" si="15"/>
        <v>1</v>
      </c>
      <c r="BL56" s="20" t="b">
        <f t="shared" si="16"/>
        <v>1</v>
      </c>
      <c r="BM56" s="20" t="b">
        <f t="shared" si="17"/>
        <v>1</v>
      </c>
      <c r="BN56" s="180" t="b">
        <f t="shared" si="18"/>
        <v>1</v>
      </c>
      <c r="BP56" s="188">
        <f t="shared" si="19"/>
        <v>0</v>
      </c>
      <c r="BQ56" s="184">
        <f t="shared" si="20"/>
        <v>0</v>
      </c>
      <c r="BR56" s="184">
        <f t="shared" si="21"/>
        <v>0</v>
      </c>
      <c r="BS56" s="184">
        <f t="shared" si="22"/>
        <v>0</v>
      </c>
      <c r="BT56" s="184">
        <f t="shared" si="23"/>
        <v>0</v>
      </c>
      <c r="BU56" s="184">
        <f t="shared" si="24"/>
        <v>0</v>
      </c>
      <c r="BV56" s="184">
        <f t="shared" si="25"/>
        <v>0</v>
      </c>
      <c r="BW56" s="184">
        <f t="shared" si="26"/>
        <v>0</v>
      </c>
      <c r="BX56" s="189">
        <f t="shared" si="27"/>
        <v>0</v>
      </c>
      <c r="BY56" s="156"/>
      <c r="BZ56" s="188">
        <f t="shared" si="28"/>
        <v>0</v>
      </c>
      <c r="CA56" s="184">
        <f t="shared" si="29"/>
        <v>0</v>
      </c>
      <c r="CB56" s="184">
        <f t="shared" si="30"/>
        <v>0</v>
      </c>
      <c r="CC56" s="184">
        <f t="shared" si="31"/>
        <v>0</v>
      </c>
      <c r="CD56" s="184">
        <f t="shared" si="32"/>
        <v>0</v>
      </c>
      <c r="CE56" s="184">
        <f t="shared" si="33"/>
        <v>0</v>
      </c>
      <c r="CF56" s="184">
        <f t="shared" si="34"/>
        <v>0</v>
      </c>
      <c r="CG56" s="184">
        <f t="shared" si="35"/>
        <v>0</v>
      </c>
      <c r="CH56" s="189">
        <f t="shared" si="36"/>
        <v>0</v>
      </c>
      <c r="CI56" s="156"/>
      <c r="CJ56" s="188">
        <f t="shared" si="37"/>
        <v>0</v>
      </c>
      <c r="CK56" s="184">
        <f t="shared" si="38"/>
        <v>0</v>
      </c>
      <c r="CL56" s="184">
        <f t="shared" si="39"/>
        <v>0</v>
      </c>
      <c r="CM56" s="184">
        <f t="shared" si="40"/>
        <v>0</v>
      </c>
      <c r="CN56" s="184">
        <f t="shared" si="41"/>
        <v>0</v>
      </c>
      <c r="CO56" s="184">
        <f t="shared" si="42"/>
        <v>0</v>
      </c>
      <c r="CP56" s="184">
        <f t="shared" si="43"/>
        <v>0</v>
      </c>
      <c r="CQ56" s="184">
        <f t="shared" si="44"/>
        <v>0</v>
      </c>
      <c r="CR56" s="189">
        <f t="shared" si="45"/>
        <v>0</v>
      </c>
      <c r="CS56" s="156"/>
      <c r="CT56" s="188">
        <f t="shared" si="46"/>
        <v>0</v>
      </c>
      <c r="CU56" s="184">
        <f t="shared" si="47"/>
        <v>0</v>
      </c>
      <c r="CV56" s="184">
        <f t="shared" si="48"/>
        <v>0</v>
      </c>
      <c r="CW56" s="184">
        <f t="shared" si="49"/>
        <v>0</v>
      </c>
      <c r="CX56" s="184">
        <f t="shared" si="50"/>
        <v>0</v>
      </c>
      <c r="CY56" s="184">
        <f t="shared" si="51"/>
        <v>0</v>
      </c>
      <c r="CZ56" s="184">
        <f t="shared" si="52"/>
        <v>0</v>
      </c>
      <c r="DA56" s="184">
        <f t="shared" si="53"/>
        <v>0</v>
      </c>
      <c r="DB56" s="189">
        <f t="shared" si="54"/>
        <v>0</v>
      </c>
      <c r="DD56" s="188" t="str">
        <f t="shared" si="55"/>
        <v>CUMPLE</v>
      </c>
      <c r="DE56" s="184" t="str">
        <f t="shared" si="56"/>
        <v>CUMPLE</v>
      </c>
      <c r="DF56" s="184" t="str">
        <f t="shared" si="57"/>
        <v>CUMPLE</v>
      </c>
      <c r="DG56" s="184" t="str">
        <f t="shared" si="58"/>
        <v>CUMPLE</v>
      </c>
      <c r="DH56" s="184" t="str">
        <f t="shared" si="59"/>
        <v>CUMPLE</v>
      </c>
      <c r="DI56" s="184" t="str">
        <f t="shared" si="60"/>
        <v>CUMPLE</v>
      </c>
      <c r="DJ56" s="184" t="str">
        <f t="shared" si="61"/>
        <v>CUMPLE</v>
      </c>
      <c r="DK56" s="184" t="str">
        <f t="shared" si="62"/>
        <v>CUMPLE</v>
      </c>
      <c r="DL56" s="189" t="str">
        <f t="shared" si="63"/>
        <v>CUMPLE</v>
      </c>
      <c r="DM56" s="156"/>
      <c r="DN56" s="188" t="str">
        <f t="shared" si="64"/>
        <v>CUMPLE</v>
      </c>
      <c r="DO56" s="184" t="str">
        <f t="shared" si="65"/>
        <v>CUMPLE</v>
      </c>
      <c r="DP56" s="184" t="str">
        <f t="shared" si="66"/>
        <v>CUMPLE</v>
      </c>
      <c r="DQ56" s="184" t="str">
        <f t="shared" si="67"/>
        <v>CUMPLE</v>
      </c>
      <c r="DR56" s="184" t="str">
        <f t="shared" si="68"/>
        <v>CUMPLE</v>
      </c>
      <c r="DS56" s="184" t="str">
        <f t="shared" si="69"/>
        <v>CUMPLE</v>
      </c>
      <c r="DT56" s="184" t="str">
        <f t="shared" si="70"/>
        <v>CUMPLE</v>
      </c>
      <c r="DU56" s="184" t="str">
        <f t="shared" si="71"/>
        <v>CUMPLE</v>
      </c>
      <c r="DV56" s="189" t="str">
        <f t="shared" si="72"/>
        <v>CUMPLE</v>
      </c>
      <c r="DW56" s="156"/>
      <c r="DX56" s="188" t="str">
        <f t="shared" si="73"/>
        <v>CUMPLE</v>
      </c>
      <c r="DY56" s="184" t="str">
        <f t="shared" si="74"/>
        <v>CUMPLE</v>
      </c>
      <c r="DZ56" s="184" t="str">
        <f t="shared" si="75"/>
        <v>CUMPLE</v>
      </c>
      <c r="EA56" s="184" t="str">
        <f t="shared" si="76"/>
        <v>CUMPLE</v>
      </c>
      <c r="EB56" s="184" t="str">
        <f t="shared" si="77"/>
        <v>CUMPLE</v>
      </c>
      <c r="EC56" s="184" t="str">
        <f t="shared" si="78"/>
        <v>CUMPLE</v>
      </c>
      <c r="ED56" s="184" t="str">
        <f t="shared" si="79"/>
        <v>CUMPLE</v>
      </c>
      <c r="EE56" s="184" t="str">
        <f t="shared" si="80"/>
        <v>CUMPLE</v>
      </c>
      <c r="EF56" s="189" t="str">
        <f t="shared" si="81"/>
        <v>CUMPLE</v>
      </c>
      <c r="EH56" s="188" t="str">
        <f t="shared" si="6"/>
        <v>CUMPLE</v>
      </c>
      <c r="EI56" s="184" t="str">
        <f t="shared" si="7"/>
        <v>CUMPLE</v>
      </c>
      <c r="EJ56" s="184" t="str">
        <f t="shared" si="8"/>
        <v>CUMPLE</v>
      </c>
      <c r="EK56" s="184" t="str">
        <f t="shared" si="9"/>
        <v>CUMPLE</v>
      </c>
      <c r="EL56" s="184" t="str">
        <f t="shared" si="10"/>
        <v>CUMPLE</v>
      </c>
      <c r="EM56" s="184" t="str">
        <f t="shared" si="11"/>
        <v>CUMPLE</v>
      </c>
      <c r="EN56" s="184" t="str">
        <f t="shared" si="12"/>
        <v>CUMPLE</v>
      </c>
      <c r="EO56" s="184" t="str">
        <f t="shared" si="13"/>
        <v>CUMPLE</v>
      </c>
      <c r="EP56" s="189" t="str">
        <f t="shared" si="14"/>
        <v>CUMPLE</v>
      </c>
    </row>
    <row r="57" spans="2:146" ht="31.5" customHeight="1">
      <c r="B57" s="9">
        <v>46</v>
      </c>
      <c r="C57" s="21" t="s">
        <v>158</v>
      </c>
      <c r="D57" s="7">
        <v>577000</v>
      </c>
      <c r="E57" s="7">
        <v>577000</v>
      </c>
      <c r="F57" s="7">
        <v>577000</v>
      </c>
      <c r="G57" s="7">
        <v>577000</v>
      </c>
      <c r="H57" s="7">
        <v>577000</v>
      </c>
      <c r="I57" s="7">
        <v>577000</v>
      </c>
      <c r="J57" s="7">
        <v>577000</v>
      </c>
      <c r="K57" s="7">
        <v>577000</v>
      </c>
      <c r="L57" s="6">
        <v>375000</v>
      </c>
      <c r="N57" s="9">
        <v>46</v>
      </c>
      <c r="O57" s="21" t="s">
        <v>158</v>
      </c>
      <c r="P57" s="61">
        <v>444290</v>
      </c>
      <c r="Q57" s="61">
        <v>444290</v>
      </c>
      <c r="R57" s="61">
        <v>444290</v>
      </c>
      <c r="S57" s="61">
        <v>444290</v>
      </c>
      <c r="T57" s="61">
        <v>444290</v>
      </c>
      <c r="U57" s="61">
        <v>444290</v>
      </c>
      <c r="V57" s="61">
        <v>444290</v>
      </c>
      <c r="W57" s="61">
        <v>444290</v>
      </c>
      <c r="X57" s="61">
        <v>288750</v>
      </c>
      <c r="Z57" s="9">
        <v>46</v>
      </c>
      <c r="AA57" s="21" t="s">
        <v>158</v>
      </c>
      <c r="AB57" s="88">
        <v>461600</v>
      </c>
      <c r="AC57" s="88">
        <v>461600</v>
      </c>
      <c r="AD57" s="88">
        <v>461600</v>
      </c>
      <c r="AE57" s="88">
        <v>461600</v>
      </c>
      <c r="AF57" s="88">
        <v>461600</v>
      </c>
      <c r="AG57" s="88">
        <v>461600</v>
      </c>
      <c r="AH57" s="88">
        <v>461600</v>
      </c>
      <c r="AI57" s="88">
        <v>461600</v>
      </c>
      <c r="AJ57" s="89">
        <v>300000</v>
      </c>
      <c r="AL57" s="9">
        <v>46</v>
      </c>
      <c r="AM57" s="21" t="s">
        <v>158</v>
      </c>
      <c r="AN57" s="138">
        <v>502000</v>
      </c>
      <c r="AO57" s="138">
        <v>502000</v>
      </c>
      <c r="AP57" s="138">
        <v>502000</v>
      </c>
      <c r="AQ57" s="138">
        <v>502000</v>
      </c>
      <c r="AR57" s="138">
        <v>502000</v>
      </c>
      <c r="AS57" s="138">
        <v>502000</v>
      </c>
      <c r="AT57" s="138">
        <v>502000</v>
      </c>
      <c r="AU57" s="138">
        <v>502000</v>
      </c>
      <c r="AV57" s="139">
        <v>323000</v>
      </c>
      <c r="AW57" s="204"/>
      <c r="AX57" s="219">
        <v>46</v>
      </c>
      <c r="AY57" s="223" t="s">
        <v>158</v>
      </c>
      <c r="AZ57" s="221">
        <v>490450</v>
      </c>
      <c r="BA57" s="221">
        <v>490450</v>
      </c>
      <c r="BB57" s="221">
        <v>490450</v>
      </c>
      <c r="BC57" s="221">
        <v>490450</v>
      </c>
      <c r="BD57" s="221">
        <v>490450</v>
      </c>
      <c r="BE57" s="221">
        <v>490450</v>
      </c>
      <c r="BF57" s="221">
        <v>490450</v>
      </c>
      <c r="BG57" s="221">
        <v>490450</v>
      </c>
      <c r="BH57" s="222">
        <v>318750</v>
      </c>
      <c r="BI57" s="271"/>
      <c r="BJ57" s="271"/>
      <c r="BK57" s="33" t="b">
        <f t="shared" si="15"/>
        <v>1</v>
      </c>
      <c r="BL57" s="20" t="b">
        <f t="shared" si="16"/>
        <v>1</v>
      </c>
      <c r="BM57" s="20" t="b">
        <f t="shared" si="17"/>
        <v>1</v>
      </c>
      <c r="BN57" s="180" t="b">
        <f t="shared" si="18"/>
        <v>1</v>
      </c>
      <c r="BP57" s="188">
        <f t="shared" si="19"/>
        <v>132710</v>
      </c>
      <c r="BQ57" s="184">
        <f t="shared" si="20"/>
        <v>132710</v>
      </c>
      <c r="BR57" s="184">
        <f t="shared" si="21"/>
        <v>132710</v>
      </c>
      <c r="BS57" s="184">
        <f t="shared" si="22"/>
        <v>132710</v>
      </c>
      <c r="BT57" s="184">
        <f t="shared" si="23"/>
        <v>132710</v>
      </c>
      <c r="BU57" s="184">
        <f t="shared" si="24"/>
        <v>132710</v>
      </c>
      <c r="BV57" s="184">
        <f t="shared" si="25"/>
        <v>132710</v>
      </c>
      <c r="BW57" s="184">
        <f t="shared" si="26"/>
        <v>132710</v>
      </c>
      <c r="BX57" s="189">
        <f t="shared" si="27"/>
        <v>86250</v>
      </c>
      <c r="BY57" s="156"/>
      <c r="BZ57" s="188">
        <f t="shared" si="28"/>
        <v>115400</v>
      </c>
      <c r="CA57" s="184">
        <f t="shared" si="29"/>
        <v>115400</v>
      </c>
      <c r="CB57" s="184">
        <f t="shared" si="30"/>
        <v>115400</v>
      </c>
      <c r="CC57" s="184">
        <f t="shared" si="31"/>
        <v>115400</v>
      </c>
      <c r="CD57" s="184">
        <f t="shared" si="32"/>
        <v>115400</v>
      </c>
      <c r="CE57" s="184">
        <f t="shared" si="33"/>
        <v>115400</v>
      </c>
      <c r="CF57" s="184">
        <f t="shared" si="34"/>
        <v>115400</v>
      </c>
      <c r="CG57" s="184">
        <f t="shared" si="35"/>
        <v>115400</v>
      </c>
      <c r="CH57" s="189">
        <f t="shared" si="36"/>
        <v>75000</v>
      </c>
      <c r="CI57" s="156"/>
      <c r="CJ57" s="188">
        <f t="shared" si="37"/>
        <v>75000</v>
      </c>
      <c r="CK57" s="184">
        <f t="shared" si="38"/>
        <v>75000</v>
      </c>
      <c r="CL57" s="184">
        <f t="shared" si="39"/>
        <v>75000</v>
      </c>
      <c r="CM57" s="184">
        <f t="shared" si="40"/>
        <v>75000</v>
      </c>
      <c r="CN57" s="184">
        <f t="shared" si="41"/>
        <v>75000</v>
      </c>
      <c r="CO57" s="184">
        <f t="shared" si="42"/>
        <v>75000</v>
      </c>
      <c r="CP57" s="184">
        <f t="shared" si="43"/>
        <v>75000</v>
      </c>
      <c r="CQ57" s="184">
        <f t="shared" si="44"/>
        <v>75000</v>
      </c>
      <c r="CR57" s="189">
        <f t="shared" si="45"/>
        <v>52000</v>
      </c>
      <c r="CS57" s="156"/>
      <c r="CT57" s="188">
        <f t="shared" si="46"/>
        <v>86550</v>
      </c>
      <c r="CU57" s="184">
        <f t="shared" si="47"/>
        <v>86550</v>
      </c>
      <c r="CV57" s="184">
        <f t="shared" si="48"/>
        <v>86550</v>
      </c>
      <c r="CW57" s="184">
        <f t="shared" si="49"/>
        <v>86550</v>
      </c>
      <c r="CX57" s="184">
        <f t="shared" si="50"/>
        <v>86550</v>
      </c>
      <c r="CY57" s="184">
        <f t="shared" si="51"/>
        <v>86550</v>
      </c>
      <c r="CZ57" s="184">
        <f t="shared" si="52"/>
        <v>86550</v>
      </c>
      <c r="DA57" s="184">
        <f t="shared" si="53"/>
        <v>86550</v>
      </c>
      <c r="DB57" s="189">
        <f t="shared" si="54"/>
        <v>56250</v>
      </c>
      <c r="DD57" s="188" t="str">
        <f t="shared" si="55"/>
        <v>CUMPLE</v>
      </c>
      <c r="DE57" s="184" t="str">
        <f t="shared" si="56"/>
        <v>CUMPLE</v>
      </c>
      <c r="DF57" s="184" t="str">
        <f t="shared" si="57"/>
        <v>CUMPLE</v>
      </c>
      <c r="DG57" s="184" t="str">
        <f t="shared" si="58"/>
        <v>CUMPLE</v>
      </c>
      <c r="DH57" s="184" t="str">
        <f t="shared" si="59"/>
        <v>CUMPLE</v>
      </c>
      <c r="DI57" s="184" t="str">
        <f t="shared" si="60"/>
        <v>CUMPLE</v>
      </c>
      <c r="DJ57" s="184" t="str">
        <f t="shared" si="61"/>
        <v>CUMPLE</v>
      </c>
      <c r="DK57" s="184" t="str">
        <f t="shared" si="62"/>
        <v>CUMPLE</v>
      </c>
      <c r="DL57" s="189" t="str">
        <f t="shared" si="63"/>
        <v>CUMPLE</v>
      </c>
      <c r="DM57" s="156"/>
      <c r="DN57" s="188" t="str">
        <f t="shared" si="64"/>
        <v>CUMPLE</v>
      </c>
      <c r="DO57" s="184" t="str">
        <f t="shared" si="65"/>
        <v>CUMPLE</v>
      </c>
      <c r="DP57" s="184" t="str">
        <f t="shared" si="66"/>
        <v>CUMPLE</v>
      </c>
      <c r="DQ57" s="184" t="str">
        <f t="shared" si="67"/>
        <v>CUMPLE</v>
      </c>
      <c r="DR57" s="184" t="str">
        <f t="shared" si="68"/>
        <v>CUMPLE</v>
      </c>
      <c r="DS57" s="184" t="str">
        <f t="shared" si="69"/>
        <v>CUMPLE</v>
      </c>
      <c r="DT57" s="184" t="str">
        <f t="shared" si="70"/>
        <v>CUMPLE</v>
      </c>
      <c r="DU57" s="184" t="str">
        <f t="shared" si="71"/>
        <v>CUMPLE</v>
      </c>
      <c r="DV57" s="189" t="str">
        <f t="shared" si="72"/>
        <v>CUMPLE</v>
      </c>
      <c r="DW57" s="156"/>
      <c r="DX57" s="188" t="str">
        <f t="shared" si="73"/>
        <v>CUMPLE</v>
      </c>
      <c r="DY57" s="184" t="str">
        <f t="shared" si="74"/>
        <v>CUMPLE</v>
      </c>
      <c r="DZ57" s="184" t="str">
        <f t="shared" si="75"/>
        <v>CUMPLE</v>
      </c>
      <c r="EA57" s="184" t="str">
        <f t="shared" si="76"/>
        <v>CUMPLE</v>
      </c>
      <c r="EB57" s="184" t="str">
        <f t="shared" si="77"/>
        <v>CUMPLE</v>
      </c>
      <c r="EC57" s="184" t="str">
        <f t="shared" si="78"/>
        <v>CUMPLE</v>
      </c>
      <c r="ED57" s="184" t="str">
        <f t="shared" si="79"/>
        <v>CUMPLE</v>
      </c>
      <c r="EE57" s="184" t="str">
        <f t="shared" si="80"/>
        <v>CUMPLE</v>
      </c>
      <c r="EF57" s="189" t="str">
        <f t="shared" si="81"/>
        <v>CUMPLE</v>
      </c>
      <c r="EH57" s="188" t="str">
        <f t="shared" si="6"/>
        <v>CUMPLE</v>
      </c>
      <c r="EI57" s="184" t="str">
        <f t="shared" si="7"/>
        <v>CUMPLE</v>
      </c>
      <c r="EJ57" s="184" t="str">
        <f t="shared" si="8"/>
        <v>CUMPLE</v>
      </c>
      <c r="EK57" s="184" t="str">
        <f t="shared" si="9"/>
        <v>CUMPLE</v>
      </c>
      <c r="EL57" s="184" t="str">
        <f t="shared" si="10"/>
        <v>CUMPLE</v>
      </c>
      <c r="EM57" s="184" t="str">
        <f t="shared" si="11"/>
        <v>CUMPLE</v>
      </c>
      <c r="EN57" s="184" t="str">
        <f t="shared" si="12"/>
        <v>CUMPLE</v>
      </c>
      <c r="EO57" s="184" t="str">
        <f t="shared" si="13"/>
        <v>CUMPLE</v>
      </c>
      <c r="EP57" s="189" t="str">
        <f t="shared" si="14"/>
        <v>CUMPLE</v>
      </c>
    </row>
    <row r="58" spans="2:146" ht="31.5" customHeight="1">
      <c r="B58" s="9">
        <v>47</v>
      </c>
      <c r="C58" s="21" t="s">
        <v>157</v>
      </c>
      <c r="D58" s="7">
        <v>482000</v>
      </c>
      <c r="E58" s="7">
        <v>482000</v>
      </c>
      <c r="F58" s="7">
        <v>482000</v>
      </c>
      <c r="G58" s="7">
        <v>482000</v>
      </c>
      <c r="H58" s="7">
        <v>482000</v>
      </c>
      <c r="I58" s="7">
        <v>482000</v>
      </c>
      <c r="J58" s="7">
        <v>482000</v>
      </c>
      <c r="K58" s="7">
        <v>482000</v>
      </c>
      <c r="L58" s="6">
        <v>313000</v>
      </c>
      <c r="N58" s="9">
        <v>47</v>
      </c>
      <c r="O58" s="21" t="s">
        <v>157</v>
      </c>
      <c r="P58" s="61">
        <v>371140</v>
      </c>
      <c r="Q58" s="61">
        <v>371140</v>
      </c>
      <c r="R58" s="61">
        <v>371140</v>
      </c>
      <c r="S58" s="61">
        <v>371140</v>
      </c>
      <c r="T58" s="61">
        <v>371140</v>
      </c>
      <c r="U58" s="61">
        <v>371140</v>
      </c>
      <c r="V58" s="61">
        <v>371140</v>
      </c>
      <c r="W58" s="61">
        <v>371140</v>
      </c>
      <c r="X58" s="61">
        <v>241010</v>
      </c>
      <c r="Z58" s="9">
        <v>47</v>
      </c>
      <c r="AA58" s="21" t="s">
        <v>157</v>
      </c>
      <c r="AB58" s="88">
        <v>385600</v>
      </c>
      <c r="AC58" s="88">
        <v>385600</v>
      </c>
      <c r="AD58" s="88">
        <v>385600</v>
      </c>
      <c r="AE58" s="88">
        <v>385600</v>
      </c>
      <c r="AF58" s="88">
        <v>385600</v>
      </c>
      <c r="AG58" s="88">
        <v>385600</v>
      </c>
      <c r="AH58" s="88">
        <v>385600</v>
      </c>
      <c r="AI58" s="88">
        <v>385600</v>
      </c>
      <c r="AJ58" s="89">
        <v>250400</v>
      </c>
      <c r="AL58" s="9">
        <v>47</v>
      </c>
      <c r="AM58" s="21" t="s">
        <v>157</v>
      </c>
      <c r="AN58" s="138">
        <v>415000</v>
      </c>
      <c r="AO58" s="138">
        <v>415000</v>
      </c>
      <c r="AP58" s="138">
        <v>415000</v>
      </c>
      <c r="AQ58" s="138">
        <v>415000</v>
      </c>
      <c r="AR58" s="138">
        <v>415000</v>
      </c>
      <c r="AS58" s="138">
        <v>415000</v>
      </c>
      <c r="AT58" s="138">
        <v>415000</v>
      </c>
      <c r="AU58" s="138">
        <v>415000</v>
      </c>
      <c r="AV58" s="139">
        <v>269000</v>
      </c>
      <c r="AW58" s="204"/>
      <c r="AX58" s="219">
        <v>47</v>
      </c>
      <c r="AY58" s="223" t="s">
        <v>157</v>
      </c>
      <c r="AZ58" s="221">
        <v>409700</v>
      </c>
      <c r="BA58" s="221">
        <v>409700</v>
      </c>
      <c r="BB58" s="221">
        <v>409700</v>
      </c>
      <c r="BC58" s="221">
        <v>409700</v>
      </c>
      <c r="BD58" s="221">
        <v>409700</v>
      </c>
      <c r="BE58" s="221">
        <v>409700</v>
      </c>
      <c r="BF58" s="221">
        <v>409700</v>
      </c>
      <c r="BG58" s="221">
        <v>409700</v>
      </c>
      <c r="BH58" s="222">
        <v>266050</v>
      </c>
      <c r="BI58" s="271"/>
      <c r="BJ58" s="271"/>
      <c r="BK58" s="33" t="b">
        <f t="shared" si="15"/>
        <v>1</v>
      </c>
      <c r="BL58" s="20" t="b">
        <f t="shared" si="16"/>
        <v>1</v>
      </c>
      <c r="BM58" s="20" t="b">
        <f t="shared" si="17"/>
        <v>1</v>
      </c>
      <c r="BN58" s="180" t="b">
        <f t="shared" si="18"/>
        <v>1</v>
      </c>
      <c r="BP58" s="188">
        <f t="shared" si="19"/>
        <v>110860</v>
      </c>
      <c r="BQ58" s="184">
        <f t="shared" si="20"/>
        <v>110860</v>
      </c>
      <c r="BR58" s="184">
        <f t="shared" si="21"/>
        <v>110860</v>
      </c>
      <c r="BS58" s="184">
        <f t="shared" si="22"/>
        <v>110860</v>
      </c>
      <c r="BT58" s="184">
        <f t="shared" si="23"/>
        <v>110860</v>
      </c>
      <c r="BU58" s="184">
        <f t="shared" si="24"/>
        <v>110860</v>
      </c>
      <c r="BV58" s="184">
        <f t="shared" si="25"/>
        <v>110860</v>
      </c>
      <c r="BW58" s="184">
        <f t="shared" si="26"/>
        <v>110860</v>
      </c>
      <c r="BX58" s="189">
        <f t="shared" si="27"/>
        <v>71990</v>
      </c>
      <c r="BY58" s="156"/>
      <c r="BZ58" s="188">
        <f t="shared" si="28"/>
        <v>96400</v>
      </c>
      <c r="CA58" s="184">
        <f t="shared" si="29"/>
        <v>96400</v>
      </c>
      <c r="CB58" s="184">
        <f t="shared" si="30"/>
        <v>96400</v>
      </c>
      <c r="CC58" s="184">
        <f t="shared" si="31"/>
        <v>96400</v>
      </c>
      <c r="CD58" s="184">
        <f t="shared" si="32"/>
        <v>96400</v>
      </c>
      <c r="CE58" s="184">
        <f t="shared" si="33"/>
        <v>96400</v>
      </c>
      <c r="CF58" s="184">
        <f t="shared" si="34"/>
        <v>96400</v>
      </c>
      <c r="CG58" s="184">
        <f t="shared" si="35"/>
        <v>96400</v>
      </c>
      <c r="CH58" s="189">
        <f t="shared" si="36"/>
        <v>62600</v>
      </c>
      <c r="CI58" s="156"/>
      <c r="CJ58" s="188">
        <f t="shared" si="37"/>
        <v>67000</v>
      </c>
      <c r="CK58" s="184">
        <f t="shared" si="38"/>
        <v>67000</v>
      </c>
      <c r="CL58" s="184">
        <f t="shared" si="39"/>
        <v>67000</v>
      </c>
      <c r="CM58" s="184">
        <f t="shared" si="40"/>
        <v>67000</v>
      </c>
      <c r="CN58" s="184">
        <f t="shared" si="41"/>
        <v>67000</v>
      </c>
      <c r="CO58" s="184">
        <f t="shared" si="42"/>
        <v>67000</v>
      </c>
      <c r="CP58" s="184">
        <f t="shared" si="43"/>
        <v>67000</v>
      </c>
      <c r="CQ58" s="184">
        <f t="shared" si="44"/>
        <v>67000</v>
      </c>
      <c r="CR58" s="189">
        <f t="shared" si="45"/>
        <v>44000</v>
      </c>
      <c r="CS58" s="156"/>
      <c r="CT58" s="188">
        <f t="shared" si="46"/>
        <v>72300</v>
      </c>
      <c r="CU58" s="184">
        <f t="shared" si="47"/>
        <v>72300</v>
      </c>
      <c r="CV58" s="184">
        <f t="shared" si="48"/>
        <v>72300</v>
      </c>
      <c r="CW58" s="184">
        <f t="shared" si="49"/>
        <v>72300</v>
      </c>
      <c r="CX58" s="184">
        <f t="shared" si="50"/>
        <v>72300</v>
      </c>
      <c r="CY58" s="184">
        <f t="shared" si="51"/>
        <v>72300</v>
      </c>
      <c r="CZ58" s="184">
        <f t="shared" si="52"/>
        <v>72300</v>
      </c>
      <c r="DA58" s="184">
        <f t="shared" si="53"/>
        <v>72300</v>
      </c>
      <c r="DB58" s="189">
        <f t="shared" si="54"/>
        <v>46950</v>
      </c>
      <c r="DD58" s="188" t="str">
        <f t="shared" si="55"/>
        <v>CUMPLE</v>
      </c>
      <c r="DE58" s="184" t="str">
        <f t="shared" si="56"/>
        <v>CUMPLE</v>
      </c>
      <c r="DF58" s="184" t="str">
        <f t="shared" si="57"/>
        <v>CUMPLE</v>
      </c>
      <c r="DG58" s="184" t="str">
        <f t="shared" si="58"/>
        <v>CUMPLE</v>
      </c>
      <c r="DH58" s="184" t="str">
        <f t="shared" si="59"/>
        <v>CUMPLE</v>
      </c>
      <c r="DI58" s="184" t="str">
        <f t="shared" si="60"/>
        <v>CUMPLE</v>
      </c>
      <c r="DJ58" s="184" t="str">
        <f t="shared" si="61"/>
        <v>CUMPLE</v>
      </c>
      <c r="DK58" s="184" t="str">
        <f t="shared" si="62"/>
        <v>CUMPLE</v>
      </c>
      <c r="DL58" s="189" t="str">
        <f t="shared" si="63"/>
        <v>CUMPLE</v>
      </c>
      <c r="DM58" s="156"/>
      <c r="DN58" s="188" t="str">
        <f t="shared" si="64"/>
        <v>CUMPLE</v>
      </c>
      <c r="DO58" s="184" t="str">
        <f t="shared" si="65"/>
        <v>CUMPLE</v>
      </c>
      <c r="DP58" s="184" t="str">
        <f t="shared" si="66"/>
        <v>CUMPLE</v>
      </c>
      <c r="DQ58" s="184" t="str">
        <f t="shared" si="67"/>
        <v>CUMPLE</v>
      </c>
      <c r="DR58" s="184" t="str">
        <f t="shared" si="68"/>
        <v>CUMPLE</v>
      </c>
      <c r="DS58" s="184" t="str">
        <f t="shared" si="69"/>
        <v>CUMPLE</v>
      </c>
      <c r="DT58" s="184" t="str">
        <f t="shared" si="70"/>
        <v>CUMPLE</v>
      </c>
      <c r="DU58" s="184" t="str">
        <f t="shared" si="71"/>
        <v>CUMPLE</v>
      </c>
      <c r="DV58" s="189" t="str">
        <f t="shared" si="72"/>
        <v>CUMPLE</v>
      </c>
      <c r="DW58" s="156"/>
      <c r="DX58" s="188" t="str">
        <f t="shared" si="73"/>
        <v>CUMPLE</v>
      </c>
      <c r="DY58" s="184" t="str">
        <f t="shared" si="74"/>
        <v>CUMPLE</v>
      </c>
      <c r="DZ58" s="184" t="str">
        <f t="shared" si="75"/>
        <v>CUMPLE</v>
      </c>
      <c r="EA58" s="184" t="str">
        <f t="shared" si="76"/>
        <v>CUMPLE</v>
      </c>
      <c r="EB58" s="184" t="str">
        <f t="shared" si="77"/>
        <v>CUMPLE</v>
      </c>
      <c r="EC58" s="184" t="str">
        <f t="shared" si="78"/>
        <v>CUMPLE</v>
      </c>
      <c r="ED58" s="184" t="str">
        <f t="shared" si="79"/>
        <v>CUMPLE</v>
      </c>
      <c r="EE58" s="184" t="str">
        <f t="shared" si="80"/>
        <v>CUMPLE</v>
      </c>
      <c r="EF58" s="189" t="str">
        <f t="shared" si="81"/>
        <v>CUMPLE</v>
      </c>
      <c r="EH58" s="188" t="str">
        <f t="shared" si="6"/>
        <v>CUMPLE</v>
      </c>
      <c r="EI58" s="184" t="str">
        <f t="shared" si="7"/>
        <v>CUMPLE</v>
      </c>
      <c r="EJ58" s="184" t="str">
        <f t="shared" si="8"/>
        <v>CUMPLE</v>
      </c>
      <c r="EK58" s="184" t="str">
        <f t="shared" si="9"/>
        <v>CUMPLE</v>
      </c>
      <c r="EL58" s="184" t="str">
        <f t="shared" si="10"/>
        <v>CUMPLE</v>
      </c>
      <c r="EM58" s="184" t="str">
        <f t="shared" si="11"/>
        <v>CUMPLE</v>
      </c>
      <c r="EN58" s="184" t="str">
        <f t="shared" si="12"/>
        <v>CUMPLE</v>
      </c>
      <c r="EO58" s="184" t="str">
        <f t="shared" si="13"/>
        <v>CUMPLE</v>
      </c>
      <c r="EP58" s="189" t="str">
        <f t="shared" si="14"/>
        <v>CUMPLE</v>
      </c>
    </row>
    <row r="59" spans="2:146" ht="31.5" customHeight="1">
      <c r="B59" s="9">
        <v>48</v>
      </c>
      <c r="C59" s="21" t="s">
        <v>156</v>
      </c>
      <c r="D59" s="7">
        <v>347000</v>
      </c>
      <c r="E59" s="7">
        <v>347000</v>
      </c>
      <c r="F59" s="7">
        <v>347000</v>
      </c>
      <c r="G59" s="7">
        <v>347000</v>
      </c>
      <c r="H59" s="7">
        <v>347000</v>
      </c>
      <c r="I59" s="7">
        <v>347000</v>
      </c>
      <c r="J59" s="7">
        <v>347000</v>
      </c>
      <c r="K59" s="7">
        <v>347000</v>
      </c>
      <c r="L59" s="6">
        <v>226000</v>
      </c>
      <c r="N59" s="9">
        <v>48</v>
      </c>
      <c r="O59" s="21" t="s">
        <v>156</v>
      </c>
      <c r="P59" s="61">
        <v>267190</v>
      </c>
      <c r="Q59" s="61">
        <v>267190</v>
      </c>
      <c r="R59" s="61">
        <v>267190</v>
      </c>
      <c r="S59" s="61">
        <v>267190</v>
      </c>
      <c r="T59" s="61">
        <v>267190</v>
      </c>
      <c r="U59" s="61">
        <v>267190</v>
      </c>
      <c r="V59" s="61">
        <v>267190</v>
      </c>
      <c r="W59" s="61">
        <v>267190</v>
      </c>
      <c r="X59" s="61">
        <v>174020</v>
      </c>
      <c r="Z59" s="9">
        <v>48</v>
      </c>
      <c r="AA59" s="21" t="s">
        <v>156</v>
      </c>
      <c r="AB59" s="88">
        <v>277600</v>
      </c>
      <c r="AC59" s="88">
        <v>277600</v>
      </c>
      <c r="AD59" s="88">
        <v>277600</v>
      </c>
      <c r="AE59" s="88">
        <v>277600</v>
      </c>
      <c r="AF59" s="88">
        <v>277600</v>
      </c>
      <c r="AG59" s="88">
        <v>277600</v>
      </c>
      <c r="AH59" s="88">
        <v>277600</v>
      </c>
      <c r="AI59" s="88">
        <v>277600</v>
      </c>
      <c r="AJ59" s="89">
        <v>180800</v>
      </c>
      <c r="AL59" s="9">
        <v>48</v>
      </c>
      <c r="AM59" s="21" t="s">
        <v>156</v>
      </c>
      <c r="AN59" s="138">
        <v>298000</v>
      </c>
      <c r="AO59" s="138">
        <v>298000</v>
      </c>
      <c r="AP59" s="138">
        <v>298000</v>
      </c>
      <c r="AQ59" s="138">
        <v>298000</v>
      </c>
      <c r="AR59" s="138">
        <v>298000</v>
      </c>
      <c r="AS59" s="138">
        <v>298000</v>
      </c>
      <c r="AT59" s="138">
        <v>298000</v>
      </c>
      <c r="AU59" s="138">
        <v>298000</v>
      </c>
      <c r="AV59" s="139">
        <v>188000</v>
      </c>
      <c r="AW59" s="204"/>
      <c r="AX59" s="219">
        <v>48</v>
      </c>
      <c r="AY59" s="223" t="s">
        <v>156</v>
      </c>
      <c r="AZ59" s="221">
        <v>294950</v>
      </c>
      <c r="BA59" s="221">
        <v>294950</v>
      </c>
      <c r="BB59" s="221">
        <v>294950</v>
      </c>
      <c r="BC59" s="221">
        <v>294950</v>
      </c>
      <c r="BD59" s="221">
        <v>294950</v>
      </c>
      <c r="BE59" s="221">
        <v>294950</v>
      </c>
      <c r="BF59" s="221">
        <v>294950</v>
      </c>
      <c r="BG59" s="221">
        <v>294950</v>
      </c>
      <c r="BH59" s="222">
        <v>192100</v>
      </c>
      <c r="BI59" s="271"/>
      <c r="BJ59" s="271"/>
      <c r="BK59" s="33" t="b">
        <f t="shared" si="15"/>
        <v>1</v>
      </c>
      <c r="BL59" s="20" t="b">
        <f t="shared" si="16"/>
        <v>1</v>
      </c>
      <c r="BM59" s="20" t="b">
        <f t="shared" si="17"/>
        <v>1</v>
      </c>
      <c r="BN59" s="180" t="b">
        <f t="shared" si="18"/>
        <v>1</v>
      </c>
      <c r="BP59" s="188">
        <f t="shared" si="19"/>
        <v>79810</v>
      </c>
      <c r="BQ59" s="184">
        <f t="shared" si="20"/>
        <v>79810</v>
      </c>
      <c r="BR59" s="184">
        <f t="shared" si="21"/>
        <v>79810</v>
      </c>
      <c r="BS59" s="184">
        <f t="shared" si="22"/>
        <v>79810</v>
      </c>
      <c r="BT59" s="184">
        <f t="shared" si="23"/>
        <v>79810</v>
      </c>
      <c r="BU59" s="184">
        <f t="shared" si="24"/>
        <v>79810</v>
      </c>
      <c r="BV59" s="184">
        <f t="shared" si="25"/>
        <v>79810</v>
      </c>
      <c r="BW59" s="184">
        <f t="shared" si="26"/>
        <v>79810</v>
      </c>
      <c r="BX59" s="189">
        <f t="shared" si="27"/>
        <v>51980</v>
      </c>
      <c r="BY59" s="156"/>
      <c r="BZ59" s="188">
        <f t="shared" si="28"/>
        <v>69400</v>
      </c>
      <c r="CA59" s="184">
        <f t="shared" si="29"/>
        <v>69400</v>
      </c>
      <c r="CB59" s="184">
        <f t="shared" si="30"/>
        <v>69400</v>
      </c>
      <c r="CC59" s="184">
        <f t="shared" si="31"/>
        <v>69400</v>
      </c>
      <c r="CD59" s="184">
        <f t="shared" si="32"/>
        <v>69400</v>
      </c>
      <c r="CE59" s="184">
        <f t="shared" si="33"/>
        <v>69400</v>
      </c>
      <c r="CF59" s="184">
        <f t="shared" si="34"/>
        <v>69400</v>
      </c>
      <c r="CG59" s="184">
        <f t="shared" si="35"/>
        <v>69400</v>
      </c>
      <c r="CH59" s="189">
        <f t="shared" si="36"/>
        <v>45200</v>
      </c>
      <c r="CI59" s="156"/>
      <c r="CJ59" s="188">
        <f t="shared" si="37"/>
        <v>49000</v>
      </c>
      <c r="CK59" s="184">
        <f t="shared" si="38"/>
        <v>49000</v>
      </c>
      <c r="CL59" s="184">
        <f t="shared" si="39"/>
        <v>49000</v>
      </c>
      <c r="CM59" s="184">
        <f t="shared" si="40"/>
        <v>49000</v>
      </c>
      <c r="CN59" s="184">
        <f t="shared" si="41"/>
        <v>49000</v>
      </c>
      <c r="CO59" s="184">
        <f t="shared" si="42"/>
        <v>49000</v>
      </c>
      <c r="CP59" s="184">
        <f t="shared" si="43"/>
        <v>49000</v>
      </c>
      <c r="CQ59" s="184">
        <f t="shared" si="44"/>
        <v>49000</v>
      </c>
      <c r="CR59" s="189">
        <f t="shared" si="45"/>
        <v>38000</v>
      </c>
      <c r="CS59" s="156"/>
      <c r="CT59" s="188">
        <f t="shared" si="46"/>
        <v>52050</v>
      </c>
      <c r="CU59" s="184">
        <f t="shared" si="47"/>
        <v>52050</v>
      </c>
      <c r="CV59" s="184">
        <f t="shared" si="48"/>
        <v>52050</v>
      </c>
      <c r="CW59" s="184">
        <f t="shared" si="49"/>
        <v>52050</v>
      </c>
      <c r="CX59" s="184">
        <f t="shared" si="50"/>
        <v>52050</v>
      </c>
      <c r="CY59" s="184">
        <f t="shared" si="51"/>
        <v>52050</v>
      </c>
      <c r="CZ59" s="184">
        <f t="shared" si="52"/>
        <v>52050</v>
      </c>
      <c r="DA59" s="184">
        <f t="shared" si="53"/>
        <v>52050</v>
      </c>
      <c r="DB59" s="189">
        <f t="shared" si="54"/>
        <v>33900</v>
      </c>
      <c r="DD59" s="188" t="str">
        <f t="shared" si="55"/>
        <v>CUMPLE</v>
      </c>
      <c r="DE59" s="184" t="str">
        <f t="shared" si="56"/>
        <v>CUMPLE</v>
      </c>
      <c r="DF59" s="184" t="str">
        <f t="shared" si="57"/>
        <v>CUMPLE</v>
      </c>
      <c r="DG59" s="184" t="str">
        <f t="shared" si="58"/>
        <v>CUMPLE</v>
      </c>
      <c r="DH59" s="184" t="str">
        <f t="shared" si="59"/>
        <v>CUMPLE</v>
      </c>
      <c r="DI59" s="184" t="str">
        <f t="shared" si="60"/>
        <v>CUMPLE</v>
      </c>
      <c r="DJ59" s="184" t="str">
        <f t="shared" si="61"/>
        <v>CUMPLE</v>
      </c>
      <c r="DK59" s="184" t="str">
        <f t="shared" si="62"/>
        <v>CUMPLE</v>
      </c>
      <c r="DL59" s="189" t="str">
        <f t="shared" si="63"/>
        <v>CUMPLE</v>
      </c>
      <c r="DM59" s="156"/>
      <c r="DN59" s="188" t="str">
        <f t="shared" si="64"/>
        <v>CUMPLE</v>
      </c>
      <c r="DO59" s="184" t="str">
        <f t="shared" si="65"/>
        <v>CUMPLE</v>
      </c>
      <c r="DP59" s="184" t="str">
        <f t="shared" si="66"/>
        <v>CUMPLE</v>
      </c>
      <c r="DQ59" s="184" t="str">
        <f t="shared" si="67"/>
        <v>CUMPLE</v>
      </c>
      <c r="DR59" s="184" t="str">
        <f t="shared" si="68"/>
        <v>CUMPLE</v>
      </c>
      <c r="DS59" s="184" t="str">
        <f t="shared" si="69"/>
        <v>CUMPLE</v>
      </c>
      <c r="DT59" s="184" t="str">
        <f t="shared" si="70"/>
        <v>CUMPLE</v>
      </c>
      <c r="DU59" s="184" t="str">
        <f t="shared" si="71"/>
        <v>CUMPLE</v>
      </c>
      <c r="DV59" s="189" t="str">
        <f t="shared" si="72"/>
        <v>CUMPLE</v>
      </c>
      <c r="DW59" s="156"/>
      <c r="DX59" s="188" t="str">
        <f t="shared" si="73"/>
        <v>CUMPLE</v>
      </c>
      <c r="DY59" s="184" t="str">
        <f t="shared" si="74"/>
        <v>CUMPLE</v>
      </c>
      <c r="DZ59" s="184" t="str">
        <f t="shared" si="75"/>
        <v>CUMPLE</v>
      </c>
      <c r="EA59" s="184" t="str">
        <f t="shared" si="76"/>
        <v>CUMPLE</v>
      </c>
      <c r="EB59" s="184" t="str">
        <f t="shared" si="77"/>
        <v>CUMPLE</v>
      </c>
      <c r="EC59" s="184" t="str">
        <f t="shared" si="78"/>
        <v>CUMPLE</v>
      </c>
      <c r="ED59" s="184" t="str">
        <f t="shared" si="79"/>
        <v>CUMPLE</v>
      </c>
      <c r="EE59" s="184" t="str">
        <f t="shared" si="80"/>
        <v>CUMPLE</v>
      </c>
      <c r="EF59" s="189" t="str">
        <f t="shared" si="81"/>
        <v>CUMPLE</v>
      </c>
      <c r="EH59" s="188" t="str">
        <f t="shared" si="6"/>
        <v>CUMPLE</v>
      </c>
      <c r="EI59" s="184" t="str">
        <f t="shared" si="7"/>
        <v>CUMPLE</v>
      </c>
      <c r="EJ59" s="184" t="str">
        <f t="shared" si="8"/>
        <v>CUMPLE</v>
      </c>
      <c r="EK59" s="184" t="str">
        <f t="shared" si="9"/>
        <v>CUMPLE</v>
      </c>
      <c r="EL59" s="184" t="str">
        <f t="shared" si="10"/>
        <v>CUMPLE</v>
      </c>
      <c r="EM59" s="184" t="str">
        <f t="shared" si="11"/>
        <v>CUMPLE</v>
      </c>
      <c r="EN59" s="184" t="str">
        <f t="shared" si="12"/>
        <v>CUMPLE</v>
      </c>
      <c r="EO59" s="184" t="str">
        <f t="shared" si="13"/>
        <v>CUMPLE</v>
      </c>
      <c r="EP59" s="189" t="str">
        <f t="shared" si="14"/>
        <v>CUMPLE</v>
      </c>
    </row>
    <row r="60" spans="2:146" ht="31.5" customHeight="1">
      <c r="B60" s="9">
        <v>49</v>
      </c>
      <c r="C60" s="21" t="s">
        <v>155</v>
      </c>
      <c r="D60" s="7">
        <v>314000</v>
      </c>
      <c r="E60" s="7">
        <v>314000</v>
      </c>
      <c r="F60" s="7">
        <v>314000</v>
      </c>
      <c r="G60" s="7">
        <v>314000</v>
      </c>
      <c r="H60" s="7">
        <v>314000</v>
      </c>
      <c r="I60" s="7">
        <v>314000</v>
      </c>
      <c r="J60" s="7">
        <v>314000</v>
      </c>
      <c r="K60" s="7">
        <v>314000</v>
      </c>
      <c r="L60" s="6">
        <v>204000</v>
      </c>
      <c r="N60" s="9">
        <v>49</v>
      </c>
      <c r="O60" s="21" t="s">
        <v>155</v>
      </c>
      <c r="P60" s="61">
        <v>241780</v>
      </c>
      <c r="Q60" s="61">
        <v>241780</v>
      </c>
      <c r="R60" s="61">
        <v>241780</v>
      </c>
      <c r="S60" s="61">
        <v>241780</v>
      </c>
      <c r="T60" s="61">
        <v>241780</v>
      </c>
      <c r="U60" s="61">
        <v>241780</v>
      </c>
      <c r="V60" s="61">
        <v>241780</v>
      </c>
      <c r="W60" s="61">
        <v>241780</v>
      </c>
      <c r="X60" s="61">
        <v>157080</v>
      </c>
      <c r="Z60" s="9">
        <v>49</v>
      </c>
      <c r="AA60" s="21" t="s">
        <v>155</v>
      </c>
      <c r="AB60" s="88">
        <v>251200</v>
      </c>
      <c r="AC60" s="88">
        <v>251200</v>
      </c>
      <c r="AD60" s="88">
        <v>251200</v>
      </c>
      <c r="AE60" s="88">
        <v>251200</v>
      </c>
      <c r="AF60" s="88">
        <v>251200</v>
      </c>
      <c r="AG60" s="88">
        <v>251200</v>
      </c>
      <c r="AH60" s="88">
        <v>251200</v>
      </c>
      <c r="AI60" s="88">
        <v>251200</v>
      </c>
      <c r="AJ60" s="89">
        <v>163200</v>
      </c>
      <c r="AL60" s="9">
        <v>49</v>
      </c>
      <c r="AM60" s="21" t="s">
        <v>155</v>
      </c>
      <c r="AN60" s="138">
        <v>270000</v>
      </c>
      <c r="AO60" s="138">
        <v>270000</v>
      </c>
      <c r="AP60" s="138">
        <v>270000</v>
      </c>
      <c r="AQ60" s="138">
        <v>270000</v>
      </c>
      <c r="AR60" s="138">
        <v>270000</v>
      </c>
      <c r="AS60" s="138">
        <v>270000</v>
      </c>
      <c r="AT60" s="138">
        <v>270000</v>
      </c>
      <c r="AU60" s="138">
        <v>270000</v>
      </c>
      <c r="AV60" s="139">
        <v>169000</v>
      </c>
      <c r="AW60" s="204"/>
      <c r="AX60" s="219">
        <v>49</v>
      </c>
      <c r="AY60" s="223" t="s">
        <v>155</v>
      </c>
      <c r="AZ60" s="221">
        <v>266900</v>
      </c>
      <c r="BA60" s="221">
        <v>266900</v>
      </c>
      <c r="BB60" s="221">
        <v>266900</v>
      </c>
      <c r="BC60" s="221">
        <v>266900</v>
      </c>
      <c r="BD60" s="221">
        <v>266900</v>
      </c>
      <c r="BE60" s="221">
        <v>266900</v>
      </c>
      <c r="BF60" s="221">
        <v>266900</v>
      </c>
      <c r="BG60" s="221">
        <v>266900</v>
      </c>
      <c r="BH60" s="222">
        <v>173400</v>
      </c>
      <c r="BI60" s="271"/>
      <c r="BJ60" s="271"/>
      <c r="BK60" s="33" t="b">
        <f t="shared" si="15"/>
        <v>1</v>
      </c>
      <c r="BL60" s="20" t="b">
        <f t="shared" si="16"/>
        <v>1</v>
      </c>
      <c r="BM60" s="20" t="b">
        <f t="shared" si="17"/>
        <v>1</v>
      </c>
      <c r="BN60" s="180" t="b">
        <f t="shared" si="18"/>
        <v>1</v>
      </c>
      <c r="BP60" s="188">
        <f t="shared" si="19"/>
        <v>72220</v>
      </c>
      <c r="BQ60" s="184">
        <f t="shared" si="20"/>
        <v>72220</v>
      </c>
      <c r="BR60" s="184">
        <f t="shared" si="21"/>
        <v>72220</v>
      </c>
      <c r="BS60" s="184">
        <f t="shared" si="22"/>
        <v>72220</v>
      </c>
      <c r="BT60" s="184">
        <f t="shared" si="23"/>
        <v>72220</v>
      </c>
      <c r="BU60" s="184">
        <f t="shared" si="24"/>
        <v>72220</v>
      </c>
      <c r="BV60" s="184">
        <f t="shared" si="25"/>
        <v>72220</v>
      </c>
      <c r="BW60" s="184">
        <f t="shared" si="26"/>
        <v>72220</v>
      </c>
      <c r="BX60" s="189">
        <f t="shared" si="27"/>
        <v>46920</v>
      </c>
      <c r="BY60" s="156"/>
      <c r="BZ60" s="188">
        <f t="shared" si="28"/>
        <v>62800</v>
      </c>
      <c r="CA60" s="184">
        <f t="shared" si="29"/>
        <v>62800</v>
      </c>
      <c r="CB60" s="184">
        <f t="shared" si="30"/>
        <v>62800</v>
      </c>
      <c r="CC60" s="184">
        <f t="shared" si="31"/>
        <v>62800</v>
      </c>
      <c r="CD60" s="184">
        <f t="shared" si="32"/>
        <v>62800</v>
      </c>
      <c r="CE60" s="184">
        <f t="shared" si="33"/>
        <v>62800</v>
      </c>
      <c r="CF60" s="184">
        <f t="shared" si="34"/>
        <v>62800</v>
      </c>
      <c r="CG60" s="184">
        <f t="shared" si="35"/>
        <v>62800</v>
      </c>
      <c r="CH60" s="189">
        <f t="shared" si="36"/>
        <v>40800</v>
      </c>
      <c r="CI60" s="156"/>
      <c r="CJ60" s="188">
        <f t="shared" si="37"/>
        <v>44000</v>
      </c>
      <c r="CK60" s="184">
        <f t="shared" si="38"/>
        <v>44000</v>
      </c>
      <c r="CL60" s="184">
        <f t="shared" si="39"/>
        <v>44000</v>
      </c>
      <c r="CM60" s="184">
        <f t="shared" si="40"/>
        <v>44000</v>
      </c>
      <c r="CN60" s="184">
        <f t="shared" si="41"/>
        <v>44000</v>
      </c>
      <c r="CO60" s="184">
        <f t="shared" si="42"/>
        <v>44000</v>
      </c>
      <c r="CP60" s="184">
        <f t="shared" si="43"/>
        <v>44000</v>
      </c>
      <c r="CQ60" s="184">
        <f t="shared" si="44"/>
        <v>44000</v>
      </c>
      <c r="CR60" s="189">
        <f t="shared" si="45"/>
        <v>35000</v>
      </c>
      <c r="CS60" s="156"/>
      <c r="CT60" s="188">
        <f t="shared" si="46"/>
        <v>47100</v>
      </c>
      <c r="CU60" s="184">
        <f t="shared" si="47"/>
        <v>47100</v>
      </c>
      <c r="CV60" s="184">
        <f t="shared" si="48"/>
        <v>47100</v>
      </c>
      <c r="CW60" s="184">
        <f t="shared" si="49"/>
        <v>47100</v>
      </c>
      <c r="CX60" s="184">
        <f t="shared" si="50"/>
        <v>47100</v>
      </c>
      <c r="CY60" s="184">
        <f t="shared" si="51"/>
        <v>47100</v>
      </c>
      <c r="CZ60" s="184">
        <f t="shared" si="52"/>
        <v>47100</v>
      </c>
      <c r="DA60" s="184">
        <f t="shared" si="53"/>
        <v>47100</v>
      </c>
      <c r="DB60" s="189">
        <f t="shared" si="54"/>
        <v>30600</v>
      </c>
      <c r="DD60" s="188" t="str">
        <f t="shared" si="55"/>
        <v>CUMPLE</v>
      </c>
      <c r="DE60" s="184" t="str">
        <f t="shared" si="56"/>
        <v>CUMPLE</v>
      </c>
      <c r="DF60" s="184" t="str">
        <f t="shared" si="57"/>
        <v>CUMPLE</v>
      </c>
      <c r="DG60" s="184" t="str">
        <f t="shared" si="58"/>
        <v>CUMPLE</v>
      </c>
      <c r="DH60" s="184" t="str">
        <f t="shared" si="59"/>
        <v>CUMPLE</v>
      </c>
      <c r="DI60" s="184" t="str">
        <f t="shared" si="60"/>
        <v>CUMPLE</v>
      </c>
      <c r="DJ60" s="184" t="str">
        <f t="shared" si="61"/>
        <v>CUMPLE</v>
      </c>
      <c r="DK60" s="184" t="str">
        <f t="shared" si="62"/>
        <v>CUMPLE</v>
      </c>
      <c r="DL60" s="189" t="str">
        <f t="shared" si="63"/>
        <v>CUMPLE</v>
      </c>
      <c r="DM60" s="156"/>
      <c r="DN60" s="188" t="str">
        <f t="shared" si="64"/>
        <v>CUMPLE</v>
      </c>
      <c r="DO60" s="184" t="str">
        <f t="shared" si="65"/>
        <v>CUMPLE</v>
      </c>
      <c r="DP60" s="184" t="str">
        <f t="shared" si="66"/>
        <v>CUMPLE</v>
      </c>
      <c r="DQ60" s="184" t="str">
        <f t="shared" si="67"/>
        <v>CUMPLE</v>
      </c>
      <c r="DR60" s="184" t="str">
        <f t="shared" si="68"/>
        <v>CUMPLE</v>
      </c>
      <c r="DS60" s="184" t="str">
        <f t="shared" si="69"/>
        <v>CUMPLE</v>
      </c>
      <c r="DT60" s="184" t="str">
        <f t="shared" si="70"/>
        <v>CUMPLE</v>
      </c>
      <c r="DU60" s="184" t="str">
        <f t="shared" si="71"/>
        <v>CUMPLE</v>
      </c>
      <c r="DV60" s="189" t="str">
        <f t="shared" si="72"/>
        <v>CUMPLE</v>
      </c>
      <c r="DW60" s="156"/>
      <c r="DX60" s="188" t="str">
        <f t="shared" si="73"/>
        <v>CUMPLE</v>
      </c>
      <c r="DY60" s="184" t="str">
        <f t="shared" si="74"/>
        <v>CUMPLE</v>
      </c>
      <c r="DZ60" s="184" t="str">
        <f t="shared" si="75"/>
        <v>CUMPLE</v>
      </c>
      <c r="EA60" s="184" t="str">
        <f t="shared" si="76"/>
        <v>CUMPLE</v>
      </c>
      <c r="EB60" s="184" t="str">
        <f t="shared" si="77"/>
        <v>CUMPLE</v>
      </c>
      <c r="EC60" s="184" t="str">
        <f t="shared" si="78"/>
        <v>CUMPLE</v>
      </c>
      <c r="ED60" s="184" t="str">
        <f t="shared" si="79"/>
        <v>CUMPLE</v>
      </c>
      <c r="EE60" s="184" t="str">
        <f t="shared" si="80"/>
        <v>CUMPLE</v>
      </c>
      <c r="EF60" s="189" t="str">
        <f t="shared" si="81"/>
        <v>CUMPLE</v>
      </c>
      <c r="EH60" s="188" t="str">
        <f t="shared" si="6"/>
        <v>CUMPLE</v>
      </c>
      <c r="EI60" s="184" t="str">
        <f t="shared" si="7"/>
        <v>CUMPLE</v>
      </c>
      <c r="EJ60" s="184" t="str">
        <f t="shared" si="8"/>
        <v>CUMPLE</v>
      </c>
      <c r="EK60" s="184" t="str">
        <f t="shared" si="9"/>
        <v>CUMPLE</v>
      </c>
      <c r="EL60" s="184" t="str">
        <f t="shared" si="10"/>
        <v>CUMPLE</v>
      </c>
      <c r="EM60" s="184" t="str">
        <f t="shared" si="11"/>
        <v>CUMPLE</v>
      </c>
      <c r="EN60" s="184" t="str">
        <f t="shared" si="12"/>
        <v>CUMPLE</v>
      </c>
      <c r="EO60" s="184" t="str">
        <f t="shared" si="13"/>
        <v>CUMPLE</v>
      </c>
      <c r="EP60" s="189" t="str">
        <f t="shared" si="14"/>
        <v>CUMPLE</v>
      </c>
    </row>
    <row r="61" spans="2:146" ht="31.5" customHeight="1">
      <c r="B61" s="9">
        <v>50</v>
      </c>
      <c r="C61" s="21" t="s">
        <v>154</v>
      </c>
      <c r="D61" s="7">
        <v>489000</v>
      </c>
      <c r="E61" s="7">
        <v>489000</v>
      </c>
      <c r="F61" s="7">
        <v>489000</v>
      </c>
      <c r="G61" s="7">
        <v>489000</v>
      </c>
      <c r="H61" s="7">
        <v>489000</v>
      </c>
      <c r="I61" s="7">
        <v>489000</v>
      </c>
      <c r="J61" s="7">
        <v>489000</v>
      </c>
      <c r="K61" s="7">
        <v>489000</v>
      </c>
      <c r="L61" s="6">
        <v>317000</v>
      </c>
      <c r="N61" s="9">
        <v>50</v>
      </c>
      <c r="O61" s="21" t="s">
        <v>154</v>
      </c>
      <c r="P61" s="61">
        <v>376530</v>
      </c>
      <c r="Q61" s="61">
        <v>376530</v>
      </c>
      <c r="R61" s="61">
        <v>376530</v>
      </c>
      <c r="S61" s="61">
        <v>376530</v>
      </c>
      <c r="T61" s="61">
        <v>376530</v>
      </c>
      <c r="U61" s="61">
        <v>376530</v>
      </c>
      <c r="V61" s="61">
        <v>376530</v>
      </c>
      <c r="W61" s="61">
        <v>376530</v>
      </c>
      <c r="X61" s="61">
        <v>244090</v>
      </c>
      <c r="Z61" s="9">
        <v>50</v>
      </c>
      <c r="AA61" s="21" t="s">
        <v>154</v>
      </c>
      <c r="AB61" s="88">
        <v>391200</v>
      </c>
      <c r="AC61" s="88">
        <v>391200</v>
      </c>
      <c r="AD61" s="88">
        <v>391200</v>
      </c>
      <c r="AE61" s="88">
        <v>391200</v>
      </c>
      <c r="AF61" s="88">
        <v>391200</v>
      </c>
      <c r="AG61" s="88">
        <v>391200</v>
      </c>
      <c r="AH61" s="88">
        <v>391200</v>
      </c>
      <c r="AI61" s="88">
        <v>391200</v>
      </c>
      <c r="AJ61" s="89">
        <v>253600</v>
      </c>
      <c r="AL61" s="9">
        <v>50</v>
      </c>
      <c r="AM61" s="21" t="s">
        <v>154</v>
      </c>
      <c r="AN61" s="138">
        <v>421000</v>
      </c>
      <c r="AO61" s="138">
        <v>421000</v>
      </c>
      <c r="AP61" s="138">
        <v>421000</v>
      </c>
      <c r="AQ61" s="138">
        <v>421000</v>
      </c>
      <c r="AR61" s="138">
        <v>421000</v>
      </c>
      <c r="AS61" s="138">
        <v>421000</v>
      </c>
      <c r="AT61" s="138">
        <v>421000</v>
      </c>
      <c r="AU61" s="138">
        <v>421000</v>
      </c>
      <c r="AV61" s="139">
        <v>263000</v>
      </c>
      <c r="AW61" s="204"/>
      <c r="AX61" s="219">
        <v>50</v>
      </c>
      <c r="AY61" s="223" t="s">
        <v>154</v>
      </c>
      <c r="AZ61" s="221">
        <v>415650</v>
      </c>
      <c r="BA61" s="221">
        <v>415650</v>
      </c>
      <c r="BB61" s="221">
        <v>415650</v>
      </c>
      <c r="BC61" s="221">
        <v>415650</v>
      </c>
      <c r="BD61" s="221">
        <v>415650</v>
      </c>
      <c r="BE61" s="221">
        <v>415650</v>
      </c>
      <c r="BF61" s="221">
        <v>415650</v>
      </c>
      <c r="BG61" s="221">
        <v>415650</v>
      </c>
      <c r="BH61" s="222">
        <v>269450</v>
      </c>
      <c r="BI61" s="271"/>
      <c r="BJ61" s="271"/>
      <c r="BK61" s="33" t="b">
        <f t="shared" si="15"/>
        <v>1</v>
      </c>
      <c r="BL61" s="20" t="b">
        <f t="shared" si="16"/>
        <v>1</v>
      </c>
      <c r="BM61" s="20" t="b">
        <f t="shared" si="17"/>
        <v>1</v>
      </c>
      <c r="BN61" s="180" t="b">
        <f t="shared" si="18"/>
        <v>1</v>
      </c>
      <c r="BP61" s="188">
        <f t="shared" si="19"/>
        <v>112470</v>
      </c>
      <c r="BQ61" s="184">
        <f t="shared" si="20"/>
        <v>112470</v>
      </c>
      <c r="BR61" s="184">
        <f t="shared" si="21"/>
        <v>112470</v>
      </c>
      <c r="BS61" s="184">
        <f t="shared" si="22"/>
        <v>112470</v>
      </c>
      <c r="BT61" s="184">
        <f t="shared" si="23"/>
        <v>112470</v>
      </c>
      <c r="BU61" s="184">
        <f t="shared" si="24"/>
        <v>112470</v>
      </c>
      <c r="BV61" s="184">
        <f t="shared" si="25"/>
        <v>112470</v>
      </c>
      <c r="BW61" s="184">
        <f t="shared" si="26"/>
        <v>112470</v>
      </c>
      <c r="BX61" s="189">
        <f t="shared" si="27"/>
        <v>72910</v>
      </c>
      <c r="BY61" s="156"/>
      <c r="BZ61" s="188">
        <f t="shared" si="28"/>
        <v>97800</v>
      </c>
      <c r="CA61" s="184">
        <f t="shared" si="29"/>
        <v>97800</v>
      </c>
      <c r="CB61" s="184">
        <f t="shared" si="30"/>
        <v>97800</v>
      </c>
      <c r="CC61" s="184">
        <f t="shared" si="31"/>
        <v>97800</v>
      </c>
      <c r="CD61" s="184">
        <f t="shared" si="32"/>
        <v>97800</v>
      </c>
      <c r="CE61" s="184">
        <f t="shared" si="33"/>
        <v>97800</v>
      </c>
      <c r="CF61" s="184">
        <f t="shared" si="34"/>
        <v>97800</v>
      </c>
      <c r="CG61" s="184">
        <f t="shared" si="35"/>
        <v>97800</v>
      </c>
      <c r="CH61" s="189">
        <f t="shared" si="36"/>
        <v>63400</v>
      </c>
      <c r="CI61" s="156"/>
      <c r="CJ61" s="188">
        <f t="shared" si="37"/>
        <v>68000</v>
      </c>
      <c r="CK61" s="184">
        <f t="shared" si="38"/>
        <v>68000</v>
      </c>
      <c r="CL61" s="184">
        <f t="shared" si="39"/>
        <v>68000</v>
      </c>
      <c r="CM61" s="184">
        <f t="shared" si="40"/>
        <v>68000</v>
      </c>
      <c r="CN61" s="184">
        <f t="shared" si="41"/>
        <v>68000</v>
      </c>
      <c r="CO61" s="184">
        <f t="shared" si="42"/>
        <v>68000</v>
      </c>
      <c r="CP61" s="184">
        <f t="shared" si="43"/>
        <v>68000</v>
      </c>
      <c r="CQ61" s="184">
        <f t="shared" si="44"/>
        <v>68000</v>
      </c>
      <c r="CR61" s="189">
        <f t="shared" si="45"/>
        <v>54000</v>
      </c>
      <c r="CS61" s="156"/>
      <c r="CT61" s="188">
        <f t="shared" si="46"/>
        <v>73350</v>
      </c>
      <c r="CU61" s="184">
        <f t="shared" si="47"/>
        <v>73350</v>
      </c>
      <c r="CV61" s="184">
        <f t="shared" si="48"/>
        <v>73350</v>
      </c>
      <c r="CW61" s="184">
        <f t="shared" si="49"/>
        <v>73350</v>
      </c>
      <c r="CX61" s="184">
        <f t="shared" si="50"/>
        <v>73350</v>
      </c>
      <c r="CY61" s="184">
        <f t="shared" si="51"/>
        <v>73350</v>
      </c>
      <c r="CZ61" s="184">
        <f t="shared" si="52"/>
        <v>73350</v>
      </c>
      <c r="DA61" s="184">
        <f t="shared" si="53"/>
        <v>73350</v>
      </c>
      <c r="DB61" s="189">
        <f t="shared" si="54"/>
        <v>47550</v>
      </c>
      <c r="DD61" s="188" t="str">
        <f t="shared" si="55"/>
        <v>CUMPLE</v>
      </c>
      <c r="DE61" s="184" t="str">
        <f t="shared" si="56"/>
        <v>CUMPLE</v>
      </c>
      <c r="DF61" s="184" t="str">
        <f t="shared" si="57"/>
        <v>CUMPLE</v>
      </c>
      <c r="DG61" s="184" t="str">
        <f t="shared" si="58"/>
        <v>CUMPLE</v>
      </c>
      <c r="DH61" s="184" t="str">
        <f t="shared" si="59"/>
        <v>CUMPLE</v>
      </c>
      <c r="DI61" s="184" t="str">
        <f t="shared" si="60"/>
        <v>CUMPLE</v>
      </c>
      <c r="DJ61" s="184" t="str">
        <f t="shared" si="61"/>
        <v>CUMPLE</v>
      </c>
      <c r="DK61" s="184" t="str">
        <f t="shared" si="62"/>
        <v>CUMPLE</v>
      </c>
      <c r="DL61" s="189" t="str">
        <f t="shared" si="63"/>
        <v>CUMPLE</v>
      </c>
      <c r="DM61" s="156"/>
      <c r="DN61" s="188" t="str">
        <f t="shared" si="64"/>
        <v>CUMPLE</v>
      </c>
      <c r="DO61" s="184" t="str">
        <f t="shared" si="65"/>
        <v>CUMPLE</v>
      </c>
      <c r="DP61" s="184" t="str">
        <f t="shared" si="66"/>
        <v>CUMPLE</v>
      </c>
      <c r="DQ61" s="184" t="str">
        <f t="shared" si="67"/>
        <v>CUMPLE</v>
      </c>
      <c r="DR61" s="184" t="str">
        <f t="shared" si="68"/>
        <v>CUMPLE</v>
      </c>
      <c r="DS61" s="184" t="str">
        <f t="shared" si="69"/>
        <v>CUMPLE</v>
      </c>
      <c r="DT61" s="184" t="str">
        <f t="shared" si="70"/>
        <v>CUMPLE</v>
      </c>
      <c r="DU61" s="184" t="str">
        <f t="shared" si="71"/>
        <v>CUMPLE</v>
      </c>
      <c r="DV61" s="189" t="str">
        <f t="shared" si="72"/>
        <v>CUMPLE</v>
      </c>
      <c r="DW61" s="156"/>
      <c r="DX61" s="188" t="str">
        <f t="shared" si="73"/>
        <v>CUMPLE</v>
      </c>
      <c r="DY61" s="184" t="str">
        <f t="shared" si="74"/>
        <v>CUMPLE</v>
      </c>
      <c r="DZ61" s="184" t="str">
        <f t="shared" si="75"/>
        <v>CUMPLE</v>
      </c>
      <c r="EA61" s="184" t="str">
        <f t="shared" si="76"/>
        <v>CUMPLE</v>
      </c>
      <c r="EB61" s="184" t="str">
        <f t="shared" si="77"/>
        <v>CUMPLE</v>
      </c>
      <c r="EC61" s="184" t="str">
        <f t="shared" si="78"/>
        <v>CUMPLE</v>
      </c>
      <c r="ED61" s="184" t="str">
        <f t="shared" si="79"/>
        <v>CUMPLE</v>
      </c>
      <c r="EE61" s="184" t="str">
        <f t="shared" si="80"/>
        <v>CUMPLE</v>
      </c>
      <c r="EF61" s="189" t="str">
        <f t="shared" si="81"/>
        <v>CUMPLE</v>
      </c>
      <c r="EH61" s="188" t="str">
        <f t="shared" si="6"/>
        <v>CUMPLE</v>
      </c>
      <c r="EI61" s="184" t="str">
        <f t="shared" si="7"/>
        <v>CUMPLE</v>
      </c>
      <c r="EJ61" s="184" t="str">
        <f t="shared" si="8"/>
        <v>CUMPLE</v>
      </c>
      <c r="EK61" s="184" t="str">
        <f t="shared" si="9"/>
        <v>CUMPLE</v>
      </c>
      <c r="EL61" s="184" t="str">
        <f t="shared" si="10"/>
        <v>CUMPLE</v>
      </c>
      <c r="EM61" s="184" t="str">
        <f t="shared" si="11"/>
        <v>CUMPLE</v>
      </c>
      <c r="EN61" s="184" t="str">
        <f t="shared" si="12"/>
        <v>CUMPLE</v>
      </c>
      <c r="EO61" s="184" t="str">
        <f t="shared" si="13"/>
        <v>CUMPLE</v>
      </c>
      <c r="EP61" s="189" t="str">
        <f t="shared" si="14"/>
        <v>CUMPLE</v>
      </c>
    </row>
    <row r="62" spans="2:146" ht="31.5" customHeight="1">
      <c r="B62" s="9">
        <v>51</v>
      </c>
      <c r="C62" s="21" t="s">
        <v>153</v>
      </c>
      <c r="D62" s="7">
        <v>479000</v>
      </c>
      <c r="E62" s="7">
        <v>479000</v>
      </c>
      <c r="F62" s="7">
        <v>479000</v>
      </c>
      <c r="G62" s="7">
        <v>479000</v>
      </c>
      <c r="H62" s="7">
        <v>479000</v>
      </c>
      <c r="I62" s="7">
        <v>479000</v>
      </c>
      <c r="J62" s="7">
        <v>479000</v>
      </c>
      <c r="K62" s="7">
        <v>479000</v>
      </c>
      <c r="L62" s="6">
        <v>311000</v>
      </c>
      <c r="N62" s="9">
        <v>51</v>
      </c>
      <c r="O62" s="21" t="s">
        <v>153</v>
      </c>
      <c r="P62" s="61">
        <v>368830</v>
      </c>
      <c r="Q62" s="61">
        <v>368830</v>
      </c>
      <c r="R62" s="61">
        <v>368830</v>
      </c>
      <c r="S62" s="61">
        <v>368830</v>
      </c>
      <c r="T62" s="61">
        <v>368830</v>
      </c>
      <c r="U62" s="61">
        <v>368830</v>
      </c>
      <c r="V62" s="61">
        <v>368830</v>
      </c>
      <c r="W62" s="61">
        <v>368830</v>
      </c>
      <c r="X62" s="61">
        <v>239470</v>
      </c>
      <c r="Z62" s="9">
        <v>51</v>
      </c>
      <c r="AA62" s="21" t="s">
        <v>153</v>
      </c>
      <c r="AB62" s="88">
        <v>383200</v>
      </c>
      <c r="AC62" s="88">
        <v>383200</v>
      </c>
      <c r="AD62" s="88">
        <v>383200</v>
      </c>
      <c r="AE62" s="88">
        <v>383200</v>
      </c>
      <c r="AF62" s="88">
        <v>383200</v>
      </c>
      <c r="AG62" s="88">
        <v>383200</v>
      </c>
      <c r="AH62" s="88">
        <v>383200</v>
      </c>
      <c r="AI62" s="88">
        <v>383200</v>
      </c>
      <c r="AJ62" s="89">
        <v>248800</v>
      </c>
      <c r="AL62" s="9">
        <v>51</v>
      </c>
      <c r="AM62" s="21" t="s">
        <v>153</v>
      </c>
      <c r="AN62" s="138">
        <v>412000</v>
      </c>
      <c r="AO62" s="138">
        <v>412000</v>
      </c>
      <c r="AP62" s="138">
        <v>412000</v>
      </c>
      <c r="AQ62" s="138">
        <v>412000</v>
      </c>
      <c r="AR62" s="138">
        <v>412000</v>
      </c>
      <c r="AS62" s="138">
        <v>412000</v>
      </c>
      <c r="AT62" s="138">
        <v>412000</v>
      </c>
      <c r="AU62" s="138">
        <v>412000</v>
      </c>
      <c r="AV62" s="139">
        <v>258000</v>
      </c>
      <c r="AW62" s="204"/>
      <c r="AX62" s="219">
        <v>51</v>
      </c>
      <c r="AY62" s="223" t="s">
        <v>153</v>
      </c>
      <c r="AZ62" s="221">
        <v>407150</v>
      </c>
      <c r="BA62" s="221">
        <v>407150</v>
      </c>
      <c r="BB62" s="221">
        <v>407150</v>
      </c>
      <c r="BC62" s="221">
        <v>407150</v>
      </c>
      <c r="BD62" s="221">
        <v>407150</v>
      </c>
      <c r="BE62" s="221">
        <v>407150</v>
      </c>
      <c r="BF62" s="221">
        <v>407150</v>
      </c>
      <c r="BG62" s="221">
        <v>407150</v>
      </c>
      <c r="BH62" s="222">
        <v>264350</v>
      </c>
      <c r="BI62" s="271"/>
      <c r="BJ62" s="271"/>
      <c r="BK62" s="33" t="b">
        <f t="shared" si="15"/>
        <v>1</v>
      </c>
      <c r="BL62" s="20" t="b">
        <f t="shared" si="16"/>
        <v>1</v>
      </c>
      <c r="BM62" s="20" t="b">
        <f t="shared" si="17"/>
        <v>1</v>
      </c>
      <c r="BN62" s="180" t="b">
        <f t="shared" si="18"/>
        <v>1</v>
      </c>
      <c r="BP62" s="188">
        <f t="shared" si="19"/>
        <v>110170</v>
      </c>
      <c r="BQ62" s="184">
        <f t="shared" si="20"/>
        <v>110170</v>
      </c>
      <c r="BR62" s="184">
        <f t="shared" si="21"/>
        <v>110170</v>
      </c>
      <c r="BS62" s="184">
        <f t="shared" si="22"/>
        <v>110170</v>
      </c>
      <c r="BT62" s="184">
        <f t="shared" si="23"/>
        <v>110170</v>
      </c>
      <c r="BU62" s="184">
        <f t="shared" si="24"/>
        <v>110170</v>
      </c>
      <c r="BV62" s="184">
        <f t="shared" si="25"/>
        <v>110170</v>
      </c>
      <c r="BW62" s="184">
        <f t="shared" si="26"/>
        <v>110170</v>
      </c>
      <c r="BX62" s="189">
        <f t="shared" si="27"/>
        <v>71530</v>
      </c>
      <c r="BY62" s="156"/>
      <c r="BZ62" s="188">
        <f t="shared" si="28"/>
        <v>95800</v>
      </c>
      <c r="CA62" s="184">
        <f t="shared" si="29"/>
        <v>95800</v>
      </c>
      <c r="CB62" s="184">
        <f t="shared" si="30"/>
        <v>95800</v>
      </c>
      <c r="CC62" s="184">
        <f t="shared" si="31"/>
        <v>95800</v>
      </c>
      <c r="CD62" s="184">
        <f t="shared" si="32"/>
        <v>95800</v>
      </c>
      <c r="CE62" s="184">
        <f t="shared" si="33"/>
        <v>95800</v>
      </c>
      <c r="CF62" s="184">
        <f t="shared" si="34"/>
        <v>95800</v>
      </c>
      <c r="CG62" s="184">
        <f t="shared" si="35"/>
        <v>95800</v>
      </c>
      <c r="CH62" s="189">
        <f t="shared" si="36"/>
        <v>62200</v>
      </c>
      <c r="CI62" s="156"/>
      <c r="CJ62" s="188">
        <f t="shared" si="37"/>
        <v>67000</v>
      </c>
      <c r="CK62" s="184">
        <f t="shared" si="38"/>
        <v>67000</v>
      </c>
      <c r="CL62" s="184">
        <f t="shared" si="39"/>
        <v>67000</v>
      </c>
      <c r="CM62" s="184">
        <f t="shared" si="40"/>
        <v>67000</v>
      </c>
      <c r="CN62" s="184">
        <f t="shared" si="41"/>
        <v>67000</v>
      </c>
      <c r="CO62" s="184">
        <f t="shared" si="42"/>
        <v>67000</v>
      </c>
      <c r="CP62" s="184">
        <f t="shared" si="43"/>
        <v>67000</v>
      </c>
      <c r="CQ62" s="184">
        <f t="shared" si="44"/>
        <v>67000</v>
      </c>
      <c r="CR62" s="189">
        <f t="shared" si="45"/>
        <v>53000</v>
      </c>
      <c r="CS62" s="156"/>
      <c r="CT62" s="188">
        <f t="shared" si="46"/>
        <v>71850</v>
      </c>
      <c r="CU62" s="184">
        <f t="shared" si="47"/>
        <v>71850</v>
      </c>
      <c r="CV62" s="184">
        <f t="shared" si="48"/>
        <v>71850</v>
      </c>
      <c r="CW62" s="184">
        <f t="shared" si="49"/>
        <v>71850</v>
      </c>
      <c r="CX62" s="184">
        <f t="shared" si="50"/>
        <v>71850</v>
      </c>
      <c r="CY62" s="184">
        <f t="shared" si="51"/>
        <v>71850</v>
      </c>
      <c r="CZ62" s="184">
        <f t="shared" si="52"/>
        <v>71850</v>
      </c>
      <c r="DA62" s="184">
        <f t="shared" si="53"/>
        <v>71850</v>
      </c>
      <c r="DB62" s="189">
        <f t="shared" si="54"/>
        <v>46650</v>
      </c>
      <c r="DD62" s="188" t="str">
        <f t="shared" si="55"/>
        <v>CUMPLE</v>
      </c>
      <c r="DE62" s="184" t="str">
        <f t="shared" si="56"/>
        <v>CUMPLE</v>
      </c>
      <c r="DF62" s="184" t="str">
        <f t="shared" si="57"/>
        <v>CUMPLE</v>
      </c>
      <c r="DG62" s="184" t="str">
        <f t="shared" si="58"/>
        <v>CUMPLE</v>
      </c>
      <c r="DH62" s="184" t="str">
        <f t="shared" si="59"/>
        <v>CUMPLE</v>
      </c>
      <c r="DI62" s="184" t="str">
        <f t="shared" si="60"/>
        <v>CUMPLE</v>
      </c>
      <c r="DJ62" s="184" t="str">
        <f t="shared" si="61"/>
        <v>CUMPLE</v>
      </c>
      <c r="DK62" s="184" t="str">
        <f t="shared" si="62"/>
        <v>CUMPLE</v>
      </c>
      <c r="DL62" s="189" t="str">
        <f t="shared" si="63"/>
        <v>CUMPLE</v>
      </c>
      <c r="DM62" s="156"/>
      <c r="DN62" s="188" t="str">
        <f t="shared" si="64"/>
        <v>CUMPLE</v>
      </c>
      <c r="DO62" s="184" t="str">
        <f t="shared" si="65"/>
        <v>CUMPLE</v>
      </c>
      <c r="DP62" s="184" t="str">
        <f t="shared" si="66"/>
        <v>CUMPLE</v>
      </c>
      <c r="DQ62" s="184" t="str">
        <f t="shared" si="67"/>
        <v>CUMPLE</v>
      </c>
      <c r="DR62" s="184" t="str">
        <f t="shared" si="68"/>
        <v>CUMPLE</v>
      </c>
      <c r="DS62" s="184" t="str">
        <f t="shared" si="69"/>
        <v>CUMPLE</v>
      </c>
      <c r="DT62" s="184" t="str">
        <f t="shared" si="70"/>
        <v>CUMPLE</v>
      </c>
      <c r="DU62" s="184" t="str">
        <f t="shared" si="71"/>
        <v>CUMPLE</v>
      </c>
      <c r="DV62" s="189" t="str">
        <f t="shared" si="72"/>
        <v>CUMPLE</v>
      </c>
      <c r="DW62" s="156"/>
      <c r="DX62" s="188" t="str">
        <f t="shared" si="73"/>
        <v>CUMPLE</v>
      </c>
      <c r="DY62" s="184" t="str">
        <f t="shared" si="74"/>
        <v>CUMPLE</v>
      </c>
      <c r="DZ62" s="184" t="str">
        <f t="shared" si="75"/>
        <v>CUMPLE</v>
      </c>
      <c r="EA62" s="184" t="str">
        <f t="shared" si="76"/>
        <v>CUMPLE</v>
      </c>
      <c r="EB62" s="184" t="str">
        <f t="shared" si="77"/>
        <v>CUMPLE</v>
      </c>
      <c r="EC62" s="184" t="str">
        <f t="shared" si="78"/>
        <v>CUMPLE</v>
      </c>
      <c r="ED62" s="184" t="str">
        <f t="shared" si="79"/>
        <v>CUMPLE</v>
      </c>
      <c r="EE62" s="184" t="str">
        <f t="shared" si="80"/>
        <v>CUMPLE</v>
      </c>
      <c r="EF62" s="189" t="str">
        <f t="shared" si="81"/>
        <v>CUMPLE</v>
      </c>
      <c r="EH62" s="188" t="str">
        <f t="shared" si="6"/>
        <v>CUMPLE</v>
      </c>
      <c r="EI62" s="184" t="str">
        <f t="shared" si="7"/>
        <v>CUMPLE</v>
      </c>
      <c r="EJ62" s="184" t="str">
        <f t="shared" si="8"/>
        <v>CUMPLE</v>
      </c>
      <c r="EK62" s="184" t="str">
        <f t="shared" si="9"/>
        <v>CUMPLE</v>
      </c>
      <c r="EL62" s="184" t="str">
        <f t="shared" si="10"/>
        <v>CUMPLE</v>
      </c>
      <c r="EM62" s="184" t="str">
        <f t="shared" si="11"/>
        <v>CUMPLE</v>
      </c>
      <c r="EN62" s="184" t="str">
        <f t="shared" si="12"/>
        <v>CUMPLE</v>
      </c>
      <c r="EO62" s="184" t="str">
        <f t="shared" si="13"/>
        <v>CUMPLE</v>
      </c>
      <c r="EP62" s="189" t="str">
        <f t="shared" si="14"/>
        <v>CUMPLE</v>
      </c>
    </row>
    <row r="63" spans="2:146" ht="31.5" customHeight="1">
      <c r="B63" s="9">
        <v>52</v>
      </c>
      <c r="C63" s="21" t="s">
        <v>152</v>
      </c>
      <c r="D63" s="7">
        <v>118000</v>
      </c>
      <c r="E63" s="7">
        <v>118000</v>
      </c>
      <c r="F63" s="7">
        <v>118000</v>
      </c>
      <c r="G63" s="7">
        <v>118000</v>
      </c>
      <c r="H63" s="7">
        <v>118000</v>
      </c>
      <c r="I63" s="7">
        <v>118000</v>
      </c>
      <c r="J63" s="7">
        <v>118000</v>
      </c>
      <c r="K63" s="7">
        <v>118000</v>
      </c>
      <c r="L63" s="6">
        <v>76000</v>
      </c>
      <c r="N63" s="9">
        <v>52</v>
      </c>
      <c r="O63" s="21" t="s">
        <v>152</v>
      </c>
      <c r="P63" s="61">
        <v>90860</v>
      </c>
      <c r="Q63" s="61">
        <v>90860</v>
      </c>
      <c r="R63" s="61">
        <v>90860</v>
      </c>
      <c r="S63" s="61">
        <v>90860</v>
      </c>
      <c r="T63" s="61">
        <v>90860</v>
      </c>
      <c r="U63" s="61">
        <v>90860</v>
      </c>
      <c r="V63" s="61">
        <v>90860</v>
      </c>
      <c r="W63" s="61">
        <v>90860</v>
      </c>
      <c r="X63" s="61">
        <v>58520</v>
      </c>
      <c r="Z63" s="9">
        <v>52</v>
      </c>
      <c r="AA63" s="21" t="s">
        <v>152</v>
      </c>
      <c r="AB63" s="88">
        <v>94400</v>
      </c>
      <c r="AC63" s="88">
        <v>94400</v>
      </c>
      <c r="AD63" s="88">
        <v>94400</v>
      </c>
      <c r="AE63" s="88">
        <v>94400</v>
      </c>
      <c r="AF63" s="88">
        <v>94400</v>
      </c>
      <c r="AG63" s="88">
        <v>94400</v>
      </c>
      <c r="AH63" s="88">
        <v>94400</v>
      </c>
      <c r="AI63" s="88">
        <v>94400</v>
      </c>
      <c r="AJ63" s="89">
        <v>60800</v>
      </c>
      <c r="AL63" s="9">
        <v>52</v>
      </c>
      <c r="AM63" s="21" t="s">
        <v>152</v>
      </c>
      <c r="AN63" s="138">
        <v>101000</v>
      </c>
      <c r="AO63" s="138">
        <v>101000</v>
      </c>
      <c r="AP63" s="138">
        <v>101000</v>
      </c>
      <c r="AQ63" s="138">
        <v>101000</v>
      </c>
      <c r="AR63" s="138">
        <v>101000</v>
      </c>
      <c r="AS63" s="138">
        <v>101000</v>
      </c>
      <c r="AT63" s="138">
        <v>101000</v>
      </c>
      <c r="AU63" s="138">
        <v>101000</v>
      </c>
      <c r="AV63" s="139">
        <v>63000</v>
      </c>
      <c r="AW63" s="204"/>
      <c r="AX63" s="219">
        <v>52</v>
      </c>
      <c r="AY63" s="223" t="s">
        <v>152</v>
      </c>
      <c r="AZ63" s="221">
        <v>100300</v>
      </c>
      <c r="BA63" s="221">
        <v>100300</v>
      </c>
      <c r="BB63" s="221">
        <v>100300</v>
      </c>
      <c r="BC63" s="221">
        <v>100300</v>
      </c>
      <c r="BD63" s="221">
        <v>100300</v>
      </c>
      <c r="BE63" s="221">
        <v>100300</v>
      </c>
      <c r="BF63" s="221">
        <v>100300</v>
      </c>
      <c r="BG63" s="221">
        <v>100300</v>
      </c>
      <c r="BH63" s="222">
        <v>64600</v>
      </c>
      <c r="BI63" s="271"/>
      <c r="BJ63" s="271"/>
      <c r="BK63" s="33" t="b">
        <f t="shared" si="15"/>
        <v>1</v>
      </c>
      <c r="BL63" s="20" t="b">
        <f t="shared" si="16"/>
        <v>1</v>
      </c>
      <c r="BM63" s="20" t="b">
        <f t="shared" si="17"/>
        <v>1</v>
      </c>
      <c r="BN63" s="180" t="b">
        <f t="shared" si="18"/>
        <v>1</v>
      </c>
      <c r="BP63" s="188">
        <f t="shared" si="19"/>
        <v>27140</v>
      </c>
      <c r="BQ63" s="184">
        <f t="shared" si="20"/>
        <v>27140</v>
      </c>
      <c r="BR63" s="184">
        <f t="shared" si="21"/>
        <v>27140</v>
      </c>
      <c r="BS63" s="184">
        <f t="shared" si="22"/>
        <v>27140</v>
      </c>
      <c r="BT63" s="184">
        <f t="shared" si="23"/>
        <v>27140</v>
      </c>
      <c r="BU63" s="184">
        <f t="shared" si="24"/>
        <v>27140</v>
      </c>
      <c r="BV63" s="184">
        <f t="shared" si="25"/>
        <v>27140</v>
      </c>
      <c r="BW63" s="184">
        <f t="shared" si="26"/>
        <v>27140</v>
      </c>
      <c r="BX63" s="189">
        <f t="shared" si="27"/>
        <v>17480</v>
      </c>
      <c r="BY63" s="156"/>
      <c r="BZ63" s="188">
        <f t="shared" si="28"/>
        <v>23600</v>
      </c>
      <c r="CA63" s="184">
        <f t="shared" si="29"/>
        <v>23600</v>
      </c>
      <c r="CB63" s="184">
        <f t="shared" si="30"/>
        <v>23600</v>
      </c>
      <c r="CC63" s="184">
        <f t="shared" si="31"/>
        <v>23600</v>
      </c>
      <c r="CD63" s="184">
        <f t="shared" si="32"/>
        <v>23600</v>
      </c>
      <c r="CE63" s="184">
        <f t="shared" si="33"/>
        <v>23600</v>
      </c>
      <c r="CF63" s="184">
        <f t="shared" si="34"/>
        <v>23600</v>
      </c>
      <c r="CG63" s="184">
        <f t="shared" si="35"/>
        <v>23600</v>
      </c>
      <c r="CH63" s="189">
        <f t="shared" si="36"/>
        <v>15200</v>
      </c>
      <c r="CI63" s="156"/>
      <c r="CJ63" s="188">
        <f t="shared" si="37"/>
        <v>17000</v>
      </c>
      <c r="CK63" s="184">
        <f t="shared" si="38"/>
        <v>17000</v>
      </c>
      <c r="CL63" s="184">
        <f t="shared" si="39"/>
        <v>17000</v>
      </c>
      <c r="CM63" s="184">
        <f t="shared" si="40"/>
        <v>17000</v>
      </c>
      <c r="CN63" s="184">
        <f t="shared" si="41"/>
        <v>17000</v>
      </c>
      <c r="CO63" s="184">
        <f t="shared" si="42"/>
        <v>17000</v>
      </c>
      <c r="CP63" s="184">
        <f t="shared" si="43"/>
        <v>17000</v>
      </c>
      <c r="CQ63" s="184">
        <f t="shared" si="44"/>
        <v>17000</v>
      </c>
      <c r="CR63" s="189">
        <f t="shared" si="45"/>
        <v>13000</v>
      </c>
      <c r="CS63" s="156"/>
      <c r="CT63" s="188">
        <f t="shared" si="46"/>
        <v>17700</v>
      </c>
      <c r="CU63" s="184">
        <f t="shared" si="47"/>
        <v>17700</v>
      </c>
      <c r="CV63" s="184">
        <f t="shared" si="48"/>
        <v>17700</v>
      </c>
      <c r="CW63" s="184">
        <f t="shared" si="49"/>
        <v>17700</v>
      </c>
      <c r="CX63" s="184">
        <f t="shared" si="50"/>
        <v>17700</v>
      </c>
      <c r="CY63" s="184">
        <f t="shared" si="51"/>
        <v>17700</v>
      </c>
      <c r="CZ63" s="184">
        <f t="shared" si="52"/>
        <v>17700</v>
      </c>
      <c r="DA63" s="184">
        <f t="shared" si="53"/>
        <v>17700</v>
      </c>
      <c r="DB63" s="189">
        <f t="shared" si="54"/>
        <v>11400</v>
      </c>
      <c r="DD63" s="188" t="str">
        <f t="shared" si="55"/>
        <v>CUMPLE</v>
      </c>
      <c r="DE63" s="184" t="str">
        <f t="shared" si="56"/>
        <v>CUMPLE</v>
      </c>
      <c r="DF63" s="184" t="str">
        <f t="shared" si="57"/>
        <v>CUMPLE</v>
      </c>
      <c r="DG63" s="184" t="str">
        <f t="shared" si="58"/>
        <v>CUMPLE</v>
      </c>
      <c r="DH63" s="184" t="str">
        <f t="shared" si="59"/>
        <v>CUMPLE</v>
      </c>
      <c r="DI63" s="184" t="str">
        <f t="shared" si="60"/>
        <v>CUMPLE</v>
      </c>
      <c r="DJ63" s="184" t="str">
        <f t="shared" si="61"/>
        <v>CUMPLE</v>
      </c>
      <c r="DK63" s="184" t="str">
        <f t="shared" si="62"/>
        <v>CUMPLE</v>
      </c>
      <c r="DL63" s="189" t="str">
        <f t="shared" si="63"/>
        <v>CUMPLE</v>
      </c>
      <c r="DM63" s="156"/>
      <c r="DN63" s="188" t="str">
        <f t="shared" si="64"/>
        <v>CUMPLE</v>
      </c>
      <c r="DO63" s="184" t="str">
        <f t="shared" si="65"/>
        <v>CUMPLE</v>
      </c>
      <c r="DP63" s="184" t="str">
        <f t="shared" si="66"/>
        <v>CUMPLE</v>
      </c>
      <c r="DQ63" s="184" t="str">
        <f t="shared" si="67"/>
        <v>CUMPLE</v>
      </c>
      <c r="DR63" s="184" t="str">
        <f t="shared" si="68"/>
        <v>CUMPLE</v>
      </c>
      <c r="DS63" s="184" t="str">
        <f t="shared" si="69"/>
        <v>CUMPLE</v>
      </c>
      <c r="DT63" s="184" t="str">
        <f t="shared" si="70"/>
        <v>CUMPLE</v>
      </c>
      <c r="DU63" s="184" t="str">
        <f t="shared" si="71"/>
        <v>CUMPLE</v>
      </c>
      <c r="DV63" s="189" t="str">
        <f t="shared" si="72"/>
        <v>CUMPLE</v>
      </c>
      <c r="DW63" s="156"/>
      <c r="DX63" s="188" t="str">
        <f t="shared" si="73"/>
        <v>CUMPLE</v>
      </c>
      <c r="DY63" s="184" t="str">
        <f t="shared" si="74"/>
        <v>CUMPLE</v>
      </c>
      <c r="DZ63" s="184" t="str">
        <f t="shared" si="75"/>
        <v>CUMPLE</v>
      </c>
      <c r="EA63" s="184" t="str">
        <f t="shared" si="76"/>
        <v>CUMPLE</v>
      </c>
      <c r="EB63" s="184" t="str">
        <f t="shared" si="77"/>
        <v>CUMPLE</v>
      </c>
      <c r="EC63" s="184" t="str">
        <f t="shared" si="78"/>
        <v>CUMPLE</v>
      </c>
      <c r="ED63" s="184" t="str">
        <f t="shared" si="79"/>
        <v>CUMPLE</v>
      </c>
      <c r="EE63" s="184" t="str">
        <f t="shared" si="80"/>
        <v>CUMPLE</v>
      </c>
      <c r="EF63" s="189" t="str">
        <f t="shared" si="81"/>
        <v>CUMPLE</v>
      </c>
      <c r="EH63" s="188" t="str">
        <f t="shared" si="6"/>
        <v>CUMPLE</v>
      </c>
      <c r="EI63" s="184" t="str">
        <f t="shared" si="7"/>
        <v>CUMPLE</v>
      </c>
      <c r="EJ63" s="184" t="str">
        <f t="shared" si="8"/>
        <v>CUMPLE</v>
      </c>
      <c r="EK63" s="184" t="str">
        <f t="shared" si="9"/>
        <v>CUMPLE</v>
      </c>
      <c r="EL63" s="184" t="str">
        <f t="shared" si="10"/>
        <v>CUMPLE</v>
      </c>
      <c r="EM63" s="184" t="str">
        <f t="shared" si="11"/>
        <v>CUMPLE</v>
      </c>
      <c r="EN63" s="184" t="str">
        <f t="shared" si="12"/>
        <v>CUMPLE</v>
      </c>
      <c r="EO63" s="184" t="str">
        <f t="shared" si="13"/>
        <v>CUMPLE</v>
      </c>
      <c r="EP63" s="189" t="str">
        <f t="shared" si="14"/>
        <v>CUMPLE</v>
      </c>
    </row>
    <row r="64" spans="2:146" ht="25.5" customHeight="1">
      <c r="B64" s="9">
        <v>53</v>
      </c>
      <c r="C64" s="21" t="s">
        <v>151</v>
      </c>
      <c r="D64" s="7">
        <v>138500</v>
      </c>
      <c r="E64" s="7">
        <v>138500</v>
      </c>
      <c r="F64" s="7">
        <v>138500</v>
      </c>
      <c r="G64" s="7">
        <v>138500</v>
      </c>
      <c r="H64" s="7">
        <v>138500</v>
      </c>
      <c r="I64" s="7">
        <v>138500</v>
      </c>
      <c r="J64" s="7">
        <v>138500</v>
      </c>
      <c r="K64" s="7">
        <v>138500</v>
      </c>
      <c r="L64" s="6">
        <v>90025</v>
      </c>
      <c r="N64" s="9">
        <v>53</v>
      </c>
      <c r="O64" s="21" t="s">
        <v>151</v>
      </c>
      <c r="P64" s="61">
        <v>106645</v>
      </c>
      <c r="Q64" s="61">
        <v>106645</v>
      </c>
      <c r="R64" s="61">
        <v>106645</v>
      </c>
      <c r="S64" s="61">
        <v>106645</v>
      </c>
      <c r="T64" s="61">
        <v>106645</v>
      </c>
      <c r="U64" s="61">
        <v>106645</v>
      </c>
      <c r="V64" s="61">
        <v>106645</v>
      </c>
      <c r="W64" s="61">
        <v>106645</v>
      </c>
      <c r="X64" s="61">
        <v>69319.25</v>
      </c>
      <c r="Z64" s="9">
        <v>53</v>
      </c>
      <c r="AA64" s="21" t="s">
        <v>151</v>
      </c>
      <c r="AB64" s="88">
        <v>110800</v>
      </c>
      <c r="AC64" s="88">
        <v>110800</v>
      </c>
      <c r="AD64" s="88">
        <v>110800</v>
      </c>
      <c r="AE64" s="88">
        <v>110800</v>
      </c>
      <c r="AF64" s="88">
        <v>110800</v>
      </c>
      <c r="AG64" s="88">
        <v>110800</v>
      </c>
      <c r="AH64" s="88">
        <v>110800</v>
      </c>
      <c r="AI64" s="88">
        <v>110800</v>
      </c>
      <c r="AJ64" s="89">
        <v>72020</v>
      </c>
      <c r="AL64" s="9">
        <v>53</v>
      </c>
      <c r="AM64" s="21" t="s">
        <v>151</v>
      </c>
      <c r="AN64" s="138">
        <v>119000</v>
      </c>
      <c r="AO64" s="138">
        <v>119000</v>
      </c>
      <c r="AP64" s="138">
        <v>119000</v>
      </c>
      <c r="AQ64" s="138">
        <v>119000</v>
      </c>
      <c r="AR64" s="138">
        <v>119000</v>
      </c>
      <c r="AS64" s="138">
        <v>119000</v>
      </c>
      <c r="AT64" s="138">
        <v>119000</v>
      </c>
      <c r="AU64" s="138">
        <v>119000</v>
      </c>
      <c r="AV64" s="139">
        <v>75000</v>
      </c>
      <c r="AW64" s="204"/>
      <c r="AX64" s="219">
        <v>53</v>
      </c>
      <c r="AY64" s="223" t="s">
        <v>151</v>
      </c>
      <c r="AZ64" s="221">
        <v>117725</v>
      </c>
      <c r="BA64" s="221">
        <v>117725</v>
      </c>
      <c r="BB64" s="221">
        <v>117725</v>
      </c>
      <c r="BC64" s="221">
        <v>117725</v>
      </c>
      <c r="BD64" s="221">
        <v>117725</v>
      </c>
      <c r="BE64" s="221">
        <v>117725</v>
      </c>
      <c r="BF64" s="221">
        <v>117725</v>
      </c>
      <c r="BG64" s="221">
        <v>117725</v>
      </c>
      <c r="BH64" s="222">
        <v>76521.25</v>
      </c>
      <c r="BI64" s="271"/>
      <c r="BJ64" s="271"/>
      <c r="BK64" s="33" t="b">
        <f t="shared" si="15"/>
        <v>1</v>
      </c>
      <c r="BL64" s="20" t="b">
        <f t="shared" si="16"/>
        <v>1</v>
      </c>
      <c r="BM64" s="20" t="b">
        <f t="shared" si="17"/>
        <v>1</v>
      </c>
      <c r="BN64" s="180" t="b">
        <f t="shared" si="18"/>
        <v>1</v>
      </c>
      <c r="BP64" s="188">
        <f t="shared" si="19"/>
        <v>31855</v>
      </c>
      <c r="BQ64" s="184">
        <f t="shared" si="20"/>
        <v>31855</v>
      </c>
      <c r="BR64" s="184">
        <f t="shared" si="21"/>
        <v>31855</v>
      </c>
      <c r="BS64" s="184">
        <f t="shared" si="22"/>
        <v>31855</v>
      </c>
      <c r="BT64" s="184">
        <f t="shared" si="23"/>
        <v>31855</v>
      </c>
      <c r="BU64" s="184">
        <f t="shared" si="24"/>
        <v>31855</v>
      </c>
      <c r="BV64" s="184">
        <f t="shared" si="25"/>
        <v>31855</v>
      </c>
      <c r="BW64" s="184">
        <f t="shared" si="26"/>
        <v>31855</v>
      </c>
      <c r="BX64" s="189">
        <f t="shared" si="27"/>
        <v>20705.75</v>
      </c>
      <c r="BY64" s="156"/>
      <c r="BZ64" s="188">
        <f t="shared" si="28"/>
        <v>27700</v>
      </c>
      <c r="CA64" s="184">
        <f t="shared" si="29"/>
        <v>27700</v>
      </c>
      <c r="CB64" s="184">
        <f t="shared" si="30"/>
        <v>27700</v>
      </c>
      <c r="CC64" s="184">
        <f t="shared" si="31"/>
        <v>27700</v>
      </c>
      <c r="CD64" s="184">
        <f t="shared" si="32"/>
        <v>27700</v>
      </c>
      <c r="CE64" s="184">
        <f t="shared" si="33"/>
        <v>27700</v>
      </c>
      <c r="CF64" s="184">
        <f t="shared" si="34"/>
        <v>27700</v>
      </c>
      <c r="CG64" s="184">
        <f t="shared" si="35"/>
        <v>27700</v>
      </c>
      <c r="CH64" s="189">
        <f t="shared" si="36"/>
        <v>18005</v>
      </c>
      <c r="CI64" s="156"/>
      <c r="CJ64" s="188">
        <f t="shared" si="37"/>
        <v>19500</v>
      </c>
      <c r="CK64" s="184">
        <f t="shared" si="38"/>
        <v>19500</v>
      </c>
      <c r="CL64" s="184">
        <f t="shared" si="39"/>
        <v>19500</v>
      </c>
      <c r="CM64" s="184">
        <f t="shared" si="40"/>
        <v>19500</v>
      </c>
      <c r="CN64" s="184">
        <f t="shared" si="41"/>
        <v>19500</v>
      </c>
      <c r="CO64" s="184">
        <f t="shared" si="42"/>
        <v>19500</v>
      </c>
      <c r="CP64" s="184">
        <f t="shared" si="43"/>
        <v>19500</v>
      </c>
      <c r="CQ64" s="184">
        <f t="shared" si="44"/>
        <v>19500</v>
      </c>
      <c r="CR64" s="189">
        <f t="shared" si="45"/>
        <v>15025</v>
      </c>
      <c r="CS64" s="156"/>
      <c r="CT64" s="188">
        <f t="shared" si="46"/>
        <v>20775</v>
      </c>
      <c r="CU64" s="184">
        <f t="shared" si="47"/>
        <v>20775</v>
      </c>
      <c r="CV64" s="184">
        <f t="shared" si="48"/>
        <v>20775</v>
      </c>
      <c r="CW64" s="184">
        <f t="shared" si="49"/>
        <v>20775</v>
      </c>
      <c r="CX64" s="184">
        <f t="shared" si="50"/>
        <v>20775</v>
      </c>
      <c r="CY64" s="184">
        <f t="shared" si="51"/>
        <v>20775</v>
      </c>
      <c r="CZ64" s="184">
        <f t="shared" si="52"/>
        <v>20775</v>
      </c>
      <c r="DA64" s="184">
        <f t="shared" si="53"/>
        <v>20775</v>
      </c>
      <c r="DB64" s="189">
        <f t="shared" si="54"/>
        <v>13503.75</v>
      </c>
      <c r="DD64" s="188" t="str">
        <f t="shared" si="55"/>
        <v>CUMPLE</v>
      </c>
      <c r="DE64" s="184" t="str">
        <f t="shared" si="56"/>
        <v>CUMPLE</v>
      </c>
      <c r="DF64" s="184" t="str">
        <f t="shared" si="57"/>
        <v>CUMPLE</v>
      </c>
      <c r="DG64" s="184" t="str">
        <f t="shared" si="58"/>
        <v>CUMPLE</v>
      </c>
      <c r="DH64" s="184" t="str">
        <f t="shared" si="59"/>
        <v>CUMPLE</v>
      </c>
      <c r="DI64" s="184" t="str">
        <f t="shared" si="60"/>
        <v>CUMPLE</v>
      </c>
      <c r="DJ64" s="184" t="str">
        <f t="shared" si="61"/>
        <v>CUMPLE</v>
      </c>
      <c r="DK64" s="184" t="str">
        <f t="shared" si="62"/>
        <v>CUMPLE</v>
      </c>
      <c r="DL64" s="189" t="str">
        <f t="shared" si="63"/>
        <v>CUMPLE</v>
      </c>
      <c r="DM64" s="156"/>
      <c r="DN64" s="188" t="str">
        <f t="shared" si="64"/>
        <v>CUMPLE</v>
      </c>
      <c r="DO64" s="184" t="str">
        <f t="shared" si="65"/>
        <v>CUMPLE</v>
      </c>
      <c r="DP64" s="184" t="str">
        <f t="shared" si="66"/>
        <v>CUMPLE</v>
      </c>
      <c r="DQ64" s="184" t="str">
        <f t="shared" si="67"/>
        <v>CUMPLE</v>
      </c>
      <c r="DR64" s="184" t="str">
        <f t="shared" si="68"/>
        <v>CUMPLE</v>
      </c>
      <c r="DS64" s="184" t="str">
        <f t="shared" si="69"/>
        <v>CUMPLE</v>
      </c>
      <c r="DT64" s="184" t="str">
        <f t="shared" si="70"/>
        <v>CUMPLE</v>
      </c>
      <c r="DU64" s="184" t="str">
        <f t="shared" si="71"/>
        <v>CUMPLE</v>
      </c>
      <c r="DV64" s="189" t="str">
        <f t="shared" si="72"/>
        <v>CUMPLE</v>
      </c>
      <c r="DW64" s="156"/>
      <c r="DX64" s="188" t="str">
        <f t="shared" si="73"/>
        <v>CUMPLE</v>
      </c>
      <c r="DY64" s="184" t="str">
        <f t="shared" si="74"/>
        <v>CUMPLE</v>
      </c>
      <c r="DZ64" s="184" t="str">
        <f t="shared" si="75"/>
        <v>CUMPLE</v>
      </c>
      <c r="EA64" s="184" t="str">
        <f t="shared" si="76"/>
        <v>CUMPLE</v>
      </c>
      <c r="EB64" s="184" t="str">
        <f t="shared" si="77"/>
        <v>CUMPLE</v>
      </c>
      <c r="EC64" s="184" t="str">
        <f t="shared" si="78"/>
        <v>CUMPLE</v>
      </c>
      <c r="ED64" s="184" t="str">
        <f t="shared" si="79"/>
        <v>CUMPLE</v>
      </c>
      <c r="EE64" s="184" t="str">
        <f t="shared" si="80"/>
        <v>CUMPLE</v>
      </c>
      <c r="EF64" s="189" t="str">
        <f t="shared" si="81"/>
        <v>CUMPLE</v>
      </c>
      <c r="EH64" s="188" t="str">
        <f t="shared" si="6"/>
        <v>CUMPLE</v>
      </c>
      <c r="EI64" s="184" t="str">
        <f t="shared" si="7"/>
        <v>CUMPLE</v>
      </c>
      <c r="EJ64" s="184" t="str">
        <f t="shared" si="8"/>
        <v>CUMPLE</v>
      </c>
      <c r="EK64" s="184" t="str">
        <f t="shared" si="9"/>
        <v>CUMPLE</v>
      </c>
      <c r="EL64" s="184" t="str">
        <f t="shared" si="10"/>
        <v>CUMPLE</v>
      </c>
      <c r="EM64" s="184" t="str">
        <f t="shared" si="11"/>
        <v>CUMPLE</v>
      </c>
      <c r="EN64" s="184" t="str">
        <f t="shared" si="12"/>
        <v>CUMPLE</v>
      </c>
      <c r="EO64" s="184" t="str">
        <f t="shared" si="13"/>
        <v>CUMPLE</v>
      </c>
      <c r="EP64" s="189" t="str">
        <f t="shared" si="14"/>
        <v>CUMPLE</v>
      </c>
    </row>
    <row r="65" spans="2:146" ht="25.5" customHeight="1">
      <c r="B65" s="9">
        <v>54</v>
      </c>
      <c r="C65" s="21" t="s">
        <v>150</v>
      </c>
      <c r="D65" s="7">
        <v>117000</v>
      </c>
      <c r="E65" s="7">
        <v>117000</v>
      </c>
      <c r="F65" s="7">
        <v>117000</v>
      </c>
      <c r="G65" s="7">
        <v>117000</v>
      </c>
      <c r="H65" s="7">
        <v>117000</v>
      </c>
      <c r="I65" s="7">
        <v>117000</v>
      </c>
      <c r="J65" s="7">
        <v>117000</v>
      </c>
      <c r="K65" s="7">
        <v>117000</v>
      </c>
      <c r="L65" s="6">
        <v>76000</v>
      </c>
      <c r="N65" s="9">
        <v>54</v>
      </c>
      <c r="O65" s="21" t="s">
        <v>150</v>
      </c>
      <c r="P65" s="61">
        <v>90090</v>
      </c>
      <c r="Q65" s="61">
        <v>90090</v>
      </c>
      <c r="R65" s="61">
        <v>90090</v>
      </c>
      <c r="S65" s="61">
        <v>90090</v>
      </c>
      <c r="T65" s="61">
        <v>90090</v>
      </c>
      <c r="U65" s="61">
        <v>90090</v>
      </c>
      <c r="V65" s="61">
        <v>90090</v>
      </c>
      <c r="W65" s="61">
        <v>90090</v>
      </c>
      <c r="X65" s="61">
        <v>58520</v>
      </c>
      <c r="Z65" s="9">
        <v>54</v>
      </c>
      <c r="AA65" s="21" t="s">
        <v>150</v>
      </c>
      <c r="AB65" s="88">
        <v>93600</v>
      </c>
      <c r="AC65" s="88">
        <v>93600</v>
      </c>
      <c r="AD65" s="88">
        <v>93600</v>
      </c>
      <c r="AE65" s="88">
        <v>93600</v>
      </c>
      <c r="AF65" s="88">
        <v>93600</v>
      </c>
      <c r="AG65" s="88">
        <v>93600</v>
      </c>
      <c r="AH65" s="88">
        <v>93600</v>
      </c>
      <c r="AI65" s="88">
        <v>93600</v>
      </c>
      <c r="AJ65" s="89">
        <v>60800</v>
      </c>
      <c r="AL65" s="9">
        <v>54</v>
      </c>
      <c r="AM65" s="21" t="s">
        <v>150</v>
      </c>
      <c r="AN65" s="138">
        <v>101000</v>
      </c>
      <c r="AO65" s="138">
        <v>101000</v>
      </c>
      <c r="AP65" s="138">
        <v>101000</v>
      </c>
      <c r="AQ65" s="138">
        <v>101000</v>
      </c>
      <c r="AR65" s="138">
        <v>101000</v>
      </c>
      <c r="AS65" s="138">
        <v>101000</v>
      </c>
      <c r="AT65" s="138">
        <v>101000</v>
      </c>
      <c r="AU65" s="138">
        <v>101000</v>
      </c>
      <c r="AV65" s="139">
        <v>63000</v>
      </c>
      <c r="AW65" s="204"/>
      <c r="AX65" s="219">
        <v>54</v>
      </c>
      <c r="AY65" s="223" t="s">
        <v>150</v>
      </c>
      <c r="AZ65" s="221">
        <v>99450</v>
      </c>
      <c r="BA65" s="221">
        <v>99450</v>
      </c>
      <c r="BB65" s="221">
        <v>99450</v>
      </c>
      <c r="BC65" s="221">
        <v>99450</v>
      </c>
      <c r="BD65" s="221">
        <v>99450</v>
      </c>
      <c r="BE65" s="221">
        <v>99450</v>
      </c>
      <c r="BF65" s="221">
        <v>99450</v>
      </c>
      <c r="BG65" s="221">
        <v>99450</v>
      </c>
      <c r="BH65" s="222">
        <v>64600</v>
      </c>
      <c r="BI65" s="271"/>
      <c r="BJ65" s="271"/>
      <c r="BK65" s="33" t="b">
        <f t="shared" si="15"/>
        <v>1</v>
      </c>
      <c r="BL65" s="20" t="b">
        <f t="shared" si="16"/>
        <v>1</v>
      </c>
      <c r="BM65" s="20" t="b">
        <f t="shared" si="17"/>
        <v>1</v>
      </c>
      <c r="BN65" s="180" t="b">
        <f t="shared" si="18"/>
        <v>1</v>
      </c>
      <c r="BP65" s="188">
        <f t="shared" si="19"/>
        <v>26910</v>
      </c>
      <c r="BQ65" s="184">
        <f t="shared" si="20"/>
        <v>26910</v>
      </c>
      <c r="BR65" s="184">
        <f t="shared" si="21"/>
        <v>26910</v>
      </c>
      <c r="BS65" s="184">
        <f t="shared" si="22"/>
        <v>26910</v>
      </c>
      <c r="BT65" s="184">
        <f t="shared" si="23"/>
        <v>26910</v>
      </c>
      <c r="BU65" s="184">
        <f t="shared" si="24"/>
        <v>26910</v>
      </c>
      <c r="BV65" s="184">
        <f t="shared" si="25"/>
        <v>26910</v>
      </c>
      <c r="BW65" s="184">
        <f t="shared" si="26"/>
        <v>26910</v>
      </c>
      <c r="BX65" s="189">
        <f t="shared" si="27"/>
        <v>17480</v>
      </c>
      <c r="BY65" s="156"/>
      <c r="BZ65" s="188">
        <f t="shared" si="28"/>
        <v>23400</v>
      </c>
      <c r="CA65" s="184">
        <f t="shared" si="29"/>
        <v>23400</v>
      </c>
      <c r="CB65" s="184">
        <f t="shared" si="30"/>
        <v>23400</v>
      </c>
      <c r="CC65" s="184">
        <f t="shared" si="31"/>
        <v>23400</v>
      </c>
      <c r="CD65" s="184">
        <f t="shared" si="32"/>
        <v>23400</v>
      </c>
      <c r="CE65" s="184">
        <f t="shared" si="33"/>
        <v>23400</v>
      </c>
      <c r="CF65" s="184">
        <f t="shared" si="34"/>
        <v>23400</v>
      </c>
      <c r="CG65" s="184">
        <f t="shared" si="35"/>
        <v>23400</v>
      </c>
      <c r="CH65" s="189">
        <f t="shared" si="36"/>
        <v>15200</v>
      </c>
      <c r="CI65" s="156"/>
      <c r="CJ65" s="188">
        <f t="shared" si="37"/>
        <v>16000</v>
      </c>
      <c r="CK65" s="184">
        <f t="shared" si="38"/>
        <v>16000</v>
      </c>
      <c r="CL65" s="184">
        <f t="shared" si="39"/>
        <v>16000</v>
      </c>
      <c r="CM65" s="184">
        <f t="shared" si="40"/>
        <v>16000</v>
      </c>
      <c r="CN65" s="184">
        <f t="shared" si="41"/>
        <v>16000</v>
      </c>
      <c r="CO65" s="184">
        <f t="shared" si="42"/>
        <v>16000</v>
      </c>
      <c r="CP65" s="184">
        <f t="shared" si="43"/>
        <v>16000</v>
      </c>
      <c r="CQ65" s="184">
        <f t="shared" si="44"/>
        <v>16000</v>
      </c>
      <c r="CR65" s="189">
        <f t="shared" si="45"/>
        <v>13000</v>
      </c>
      <c r="CS65" s="156"/>
      <c r="CT65" s="188">
        <f t="shared" si="46"/>
        <v>17550</v>
      </c>
      <c r="CU65" s="184">
        <f t="shared" si="47"/>
        <v>17550</v>
      </c>
      <c r="CV65" s="184">
        <f t="shared" si="48"/>
        <v>17550</v>
      </c>
      <c r="CW65" s="184">
        <f t="shared" si="49"/>
        <v>17550</v>
      </c>
      <c r="CX65" s="184">
        <f t="shared" si="50"/>
        <v>17550</v>
      </c>
      <c r="CY65" s="184">
        <f t="shared" si="51"/>
        <v>17550</v>
      </c>
      <c r="CZ65" s="184">
        <f t="shared" si="52"/>
        <v>17550</v>
      </c>
      <c r="DA65" s="184">
        <f t="shared" si="53"/>
        <v>17550</v>
      </c>
      <c r="DB65" s="189">
        <f t="shared" si="54"/>
        <v>11400</v>
      </c>
      <c r="DD65" s="188" t="str">
        <f t="shared" si="55"/>
        <v>CUMPLE</v>
      </c>
      <c r="DE65" s="184" t="str">
        <f t="shared" si="56"/>
        <v>CUMPLE</v>
      </c>
      <c r="DF65" s="184" t="str">
        <f t="shared" si="57"/>
        <v>CUMPLE</v>
      </c>
      <c r="DG65" s="184" t="str">
        <f t="shared" si="58"/>
        <v>CUMPLE</v>
      </c>
      <c r="DH65" s="184" t="str">
        <f t="shared" si="59"/>
        <v>CUMPLE</v>
      </c>
      <c r="DI65" s="184" t="str">
        <f t="shared" si="60"/>
        <v>CUMPLE</v>
      </c>
      <c r="DJ65" s="184" t="str">
        <f t="shared" si="61"/>
        <v>CUMPLE</v>
      </c>
      <c r="DK65" s="184" t="str">
        <f t="shared" si="62"/>
        <v>CUMPLE</v>
      </c>
      <c r="DL65" s="189" t="str">
        <f t="shared" si="63"/>
        <v>CUMPLE</v>
      </c>
      <c r="DM65" s="156"/>
      <c r="DN65" s="188" t="str">
        <f t="shared" si="64"/>
        <v>CUMPLE</v>
      </c>
      <c r="DO65" s="184" t="str">
        <f t="shared" si="65"/>
        <v>CUMPLE</v>
      </c>
      <c r="DP65" s="184" t="str">
        <f t="shared" si="66"/>
        <v>CUMPLE</v>
      </c>
      <c r="DQ65" s="184" t="str">
        <f t="shared" si="67"/>
        <v>CUMPLE</v>
      </c>
      <c r="DR65" s="184" t="str">
        <f t="shared" si="68"/>
        <v>CUMPLE</v>
      </c>
      <c r="DS65" s="184" t="str">
        <f t="shared" si="69"/>
        <v>CUMPLE</v>
      </c>
      <c r="DT65" s="184" t="str">
        <f t="shared" si="70"/>
        <v>CUMPLE</v>
      </c>
      <c r="DU65" s="184" t="str">
        <f t="shared" si="71"/>
        <v>CUMPLE</v>
      </c>
      <c r="DV65" s="189" t="str">
        <f t="shared" si="72"/>
        <v>CUMPLE</v>
      </c>
      <c r="DW65" s="156"/>
      <c r="DX65" s="188" t="str">
        <f t="shared" si="73"/>
        <v>CUMPLE</v>
      </c>
      <c r="DY65" s="184" t="str">
        <f t="shared" si="74"/>
        <v>CUMPLE</v>
      </c>
      <c r="DZ65" s="184" t="str">
        <f t="shared" si="75"/>
        <v>CUMPLE</v>
      </c>
      <c r="EA65" s="184" t="str">
        <f t="shared" si="76"/>
        <v>CUMPLE</v>
      </c>
      <c r="EB65" s="184" t="str">
        <f t="shared" si="77"/>
        <v>CUMPLE</v>
      </c>
      <c r="EC65" s="184" t="str">
        <f t="shared" si="78"/>
        <v>CUMPLE</v>
      </c>
      <c r="ED65" s="184" t="str">
        <f t="shared" si="79"/>
        <v>CUMPLE</v>
      </c>
      <c r="EE65" s="184" t="str">
        <f t="shared" si="80"/>
        <v>CUMPLE</v>
      </c>
      <c r="EF65" s="189" t="str">
        <f t="shared" si="81"/>
        <v>CUMPLE</v>
      </c>
      <c r="EH65" s="188" t="str">
        <f t="shared" si="6"/>
        <v>CUMPLE</v>
      </c>
      <c r="EI65" s="184" t="str">
        <f t="shared" si="7"/>
        <v>CUMPLE</v>
      </c>
      <c r="EJ65" s="184" t="str">
        <f t="shared" si="8"/>
        <v>CUMPLE</v>
      </c>
      <c r="EK65" s="184" t="str">
        <f t="shared" si="9"/>
        <v>CUMPLE</v>
      </c>
      <c r="EL65" s="184" t="str">
        <f t="shared" si="10"/>
        <v>CUMPLE</v>
      </c>
      <c r="EM65" s="184" t="str">
        <f t="shared" si="11"/>
        <v>CUMPLE</v>
      </c>
      <c r="EN65" s="184" t="str">
        <f t="shared" si="12"/>
        <v>CUMPLE</v>
      </c>
      <c r="EO65" s="184" t="str">
        <f t="shared" si="13"/>
        <v>CUMPLE</v>
      </c>
      <c r="EP65" s="189" t="str">
        <f t="shared" si="14"/>
        <v>CUMPLE</v>
      </c>
    </row>
    <row r="66" spans="2:146" ht="25.5" customHeight="1">
      <c r="B66" s="9">
        <v>55</v>
      </c>
      <c r="C66" s="21" t="s">
        <v>149</v>
      </c>
      <c r="D66" s="7">
        <v>642000</v>
      </c>
      <c r="E66" s="7">
        <v>642000</v>
      </c>
      <c r="F66" s="7">
        <v>642000</v>
      </c>
      <c r="G66" s="7">
        <v>642000</v>
      </c>
      <c r="H66" s="7">
        <v>642000</v>
      </c>
      <c r="I66" s="7">
        <v>642000</v>
      </c>
      <c r="J66" s="7">
        <v>642000</v>
      </c>
      <c r="K66" s="7">
        <v>642000</v>
      </c>
      <c r="L66" s="6">
        <v>417300</v>
      </c>
      <c r="N66" s="9">
        <v>55</v>
      </c>
      <c r="O66" s="21" t="s">
        <v>149</v>
      </c>
      <c r="P66" s="61">
        <v>494340</v>
      </c>
      <c r="Q66" s="61">
        <v>494340</v>
      </c>
      <c r="R66" s="61">
        <v>494340</v>
      </c>
      <c r="S66" s="61">
        <v>494340</v>
      </c>
      <c r="T66" s="61">
        <v>494340</v>
      </c>
      <c r="U66" s="61">
        <v>494340</v>
      </c>
      <c r="V66" s="61">
        <v>494340</v>
      </c>
      <c r="W66" s="61">
        <v>494340</v>
      </c>
      <c r="X66" s="61">
        <v>321321</v>
      </c>
      <c r="Z66" s="9">
        <v>55</v>
      </c>
      <c r="AA66" s="21" t="s">
        <v>149</v>
      </c>
      <c r="AB66" s="90">
        <v>513600</v>
      </c>
      <c r="AC66" s="90">
        <v>513600</v>
      </c>
      <c r="AD66" s="90">
        <v>513600</v>
      </c>
      <c r="AE66" s="88">
        <v>513600</v>
      </c>
      <c r="AF66" s="88">
        <v>513600</v>
      </c>
      <c r="AG66" s="88">
        <v>513600</v>
      </c>
      <c r="AH66" s="88">
        <v>513600</v>
      </c>
      <c r="AI66" s="88">
        <v>513600</v>
      </c>
      <c r="AJ66" s="89">
        <v>333840</v>
      </c>
      <c r="AL66" s="9">
        <v>55</v>
      </c>
      <c r="AM66" s="21" t="s">
        <v>149</v>
      </c>
      <c r="AN66" s="138">
        <v>552000</v>
      </c>
      <c r="AO66" s="138">
        <v>552000</v>
      </c>
      <c r="AP66" s="138">
        <v>552000</v>
      </c>
      <c r="AQ66" s="138">
        <v>552000</v>
      </c>
      <c r="AR66" s="138">
        <v>552000</v>
      </c>
      <c r="AS66" s="138">
        <v>552000</v>
      </c>
      <c r="AT66" s="138">
        <v>552000</v>
      </c>
      <c r="AU66" s="138">
        <v>552000</v>
      </c>
      <c r="AV66" s="139">
        <v>346000</v>
      </c>
      <c r="AW66" s="204"/>
      <c r="AX66" s="219">
        <v>55</v>
      </c>
      <c r="AY66" s="223" t="s">
        <v>149</v>
      </c>
      <c r="AZ66" s="236">
        <v>545700</v>
      </c>
      <c r="BA66" s="236">
        <v>545700</v>
      </c>
      <c r="BB66" s="236">
        <v>545700</v>
      </c>
      <c r="BC66" s="221">
        <v>545700</v>
      </c>
      <c r="BD66" s="221">
        <v>545700</v>
      </c>
      <c r="BE66" s="221">
        <v>545700</v>
      </c>
      <c r="BF66" s="221">
        <v>545700</v>
      </c>
      <c r="BG66" s="221">
        <v>545700</v>
      </c>
      <c r="BH66" s="222">
        <v>354705</v>
      </c>
      <c r="BI66" s="271"/>
      <c r="BJ66" s="271"/>
      <c r="BK66" s="33" t="b">
        <f t="shared" si="15"/>
        <v>1</v>
      </c>
      <c r="BL66" s="20" t="b">
        <f t="shared" si="16"/>
        <v>1</v>
      </c>
      <c r="BM66" s="20" t="b">
        <f t="shared" si="17"/>
        <v>1</v>
      </c>
      <c r="BN66" s="180" t="b">
        <f t="shared" si="18"/>
        <v>1</v>
      </c>
      <c r="BP66" s="188">
        <f t="shared" si="19"/>
        <v>147660</v>
      </c>
      <c r="BQ66" s="184">
        <f t="shared" si="20"/>
        <v>147660</v>
      </c>
      <c r="BR66" s="184">
        <f t="shared" si="21"/>
        <v>147660</v>
      </c>
      <c r="BS66" s="184">
        <f t="shared" si="22"/>
        <v>147660</v>
      </c>
      <c r="BT66" s="184">
        <f t="shared" si="23"/>
        <v>147660</v>
      </c>
      <c r="BU66" s="184">
        <f t="shared" si="24"/>
        <v>147660</v>
      </c>
      <c r="BV66" s="184">
        <f t="shared" si="25"/>
        <v>147660</v>
      </c>
      <c r="BW66" s="184">
        <f t="shared" si="26"/>
        <v>147660</v>
      </c>
      <c r="BX66" s="189">
        <f t="shared" si="27"/>
        <v>95979</v>
      </c>
      <c r="BY66" s="156"/>
      <c r="BZ66" s="188">
        <f t="shared" si="28"/>
        <v>128400</v>
      </c>
      <c r="CA66" s="184">
        <f t="shared" si="29"/>
        <v>128400</v>
      </c>
      <c r="CB66" s="184">
        <f t="shared" si="30"/>
        <v>128400</v>
      </c>
      <c r="CC66" s="184">
        <f t="shared" si="31"/>
        <v>128400</v>
      </c>
      <c r="CD66" s="184">
        <f t="shared" si="32"/>
        <v>128400</v>
      </c>
      <c r="CE66" s="184">
        <f t="shared" si="33"/>
        <v>128400</v>
      </c>
      <c r="CF66" s="184">
        <f t="shared" si="34"/>
        <v>128400</v>
      </c>
      <c r="CG66" s="184">
        <f t="shared" si="35"/>
        <v>128400</v>
      </c>
      <c r="CH66" s="189">
        <f t="shared" si="36"/>
        <v>83460</v>
      </c>
      <c r="CI66" s="156"/>
      <c r="CJ66" s="188">
        <f t="shared" si="37"/>
        <v>90000</v>
      </c>
      <c r="CK66" s="184">
        <f t="shared" si="38"/>
        <v>90000</v>
      </c>
      <c r="CL66" s="184">
        <f t="shared" si="39"/>
        <v>90000</v>
      </c>
      <c r="CM66" s="184">
        <f t="shared" si="40"/>
        <v>90000</v>
      </c>
      <c r="CN66" s="184">
        <f t="shared" si="41"/>
        <v>90000</v>
      </c>
      <c r="CO66" s="184">
        <f t="shared" si="42"/>
        <v>90000</v>
      </c>
      <c r="CP66" s="184">
        <f t="shared" si="43"/>
        <v>90000</v>
      </c>
      <c r="CQ66" s="184">
        <f t="shared" si="44"/>
        <v>90000</v>
      </c>
      <c r="CR66" s="189">
        <f t="shared" si="45"/>
        <v>71300</v>
      </c>
      <c r="CS66" s="156"/>
      <c r="CT66" s="188">
        <f t="shared" si="46"/>
        <v>96300</v>
      </c>
      <c r="CU66" s="184">
        <f t="shared" si="47"/>
        <v>96300</v>
      </c>
      <c r="CV66" s="184">
        <f t="shared" si="48"/>
        <v>96300</v>
      </c>
      <c r="CW66" s="184">
        <f t="shared" si="49"/>
        <v>96300</v>
      </c>
      <c r="CX66" s="184">
        <f t="shared" si="50"/>
        <v>96300</v>
      </c>
      <c r="CY66" s="184">
        <f t="shared" si="51"/>
        <v>96300</v>
      </c>
      <c r="CZ66" s="184">
        <f t="shared" si="52"/>
        <v>96300</v>
      </c>
      <c r="DA66" s="184">
        <f t="shared" si="53"/>
        <v>96300</v>
      </c>
      <c r="DB66" s="189">
        <f t="shared" si="54"/>
        <v>62595</v>
      </c>
      <c r="DD66" s="188" t="str">
        <f t="shared" si="55"/>
        <v>CUMPLE</v>
      </c>
      <c r="DE66" s="184" t="str">
        <f t="shared" si="56"/>
        <v>CUMPLE</v>
      </c>
      <c r="DF66" s="184" t="str">
        <f t="shared" si="57"/>
        <v>CUMPLE</v>
      </c>
      <c r="DG66" s="184" t="str">
        <f t="shared" si="58"/>
        <v>CUMPLE</v>
      </c>
      <c r="DH66" s="184" t="str">
        <f t="shared" si="59"/>
        <v>CUMPLE</v>
      </c>
      <c r="DI66" s="184" t="str">
        <f t="shared" si="60"/>
        <v>CUMPLE</v>
      </c>
      <c r="DJ66" s="184" t="str">
        <f t="shared" si="61"/>
        <v>CUMPLE</v>
      </c>
      <c r="DK66" s="184" t="str">
        <f t="shared" si="62"/>
        <v>CUMPLE</v>
      </c>
      <c r="DL66" s="189" t="str">
        <f t="shared" si="63"/>
        <v>CUMPLE</v>
      </c>
      <c r="DM66" s="156"/>
      <c r="DN66" s="188" t="str">
        <f t="shared" si="64"/>
        <v>CUMPLE</v>
      </c>
      <c r="DO66" s="184" t="str">
        <f t="shared" si="65"/>
        <v>CUMPLE</v>
      </c>
      <c r="DP66" s="184" t="str">
        <f t="shared" si="66"/>
        <v>CUMPLE</v>
      </c>
      <c r="DQ66" s="184" t="str">
        <f t="shared" si="67"/>
        <v>CUMPLE</v>
      </c>
      <c r="DR66" s="184" t="str">
        <f t="shared" si="68"/>
        <v>CUMPLE</v>
      </c>
      <c r="DS66" s="184" t="str">
        <f t="shared" si="69"/>
        <v>CUMPLE</v>
      </c>
      <c r="DT66" s="184" t="str">
        <f t="shared" si="70"/>
        <v>CUMPLE</v>
      </c>
      <c r="DU66" s="184" t="str">
        <f t="shared" si="71"/>
        <v>CUMPLE</v>
      </c>
      <c r="DV66" s="189" t="str">
        <f t="shared" si="72"/>
        <v>CUMPLE</v>
      </c>
      <c r="DW66" s="156"/>
      <c r="DX66" s="188" t="str">
        <f t="shared" si="73"/>
        <v>CUMPLE</v>
      </c>
      <c r="DY66" s="184" t="str">
        <f t="shared" si="74"/>
        <v>CUMPLE</v>
      </c>
      <c r="DZ66" s="184" t="str">
        <f t="shared" si="75"/>
        <v>CUMPLE</v>
      </c>
      <c r="EA66" s="184" t="str">
        <f t="shared" si="76"/>
        <v>CUMPLE</v>
      </c>
      <c r="EB66" s="184" t="str">
        <f t="shared" si="77"/>
        <v>CUMPLE</v>
      </c>
      <c r="EC66" s="184" t="str">
        <f t="shared" si="78"/>
        <v>CUMPLE</v>
      </c>
      <c r="ED66" s="184" t="str">
        <f t="shared" si="79"/>
        <v>CUMPLE</v>
      </c>
      <c r="EE66" s="184" t="str">
        <f t="shared" si="80"/>
        <v>CUMPLE</v>
      </c>
      <c r="EF66" s="189" t="str">
        <f t="shared" si="81"/>
        <v>CUMPLE</v>
      </c>
      <c r="EH66" s="188" t="str">
        <f t="shared" si="6"/>
        <v>CUMPLE</v>
      </c>
      <c r="EI66" s="184" t="str">
        <f t="shared" si="7"/>
        <v>CUMPLE</v>
      </c>
      <c r="EJ66" s="184" t="str">
        <f t="shared" si="8"/>
        <v>CUMPLE</v>
      </c>
      <c r="EK66" s="184" t="str">
        <f t="shared" si="9"/>
        <v>CUMPLE</v>
      </c>
      <c r="EL66" s="184" t="str">
        <f t="shared" si="10"/>
        <v>CUMPLE</v>
      </c>
      <c r="EM66" s="184" t="str">
        <f t="shared" si="11"/>
        <v>CUMPLE</v>
      </c>
      <c r="EN66" s="184" t="str">
        <f t="shared" si="12"/>
        <v>CUMPLE</v>
      </c>
      <c r="EO66" s="184" t="str">
        <f t="shared" si="13"/>
        <v>CUMPLE</v>
      </c>
      <c r="EP66" s="189" t="str">
        <f t="shared" si="14"/>
        <v>CUMPLE</v>
      </c>
    </row>
    <row r="67" spans="2:146" ht="25.5" customHeight="1">
      <c r="B67" s="9">
        <v>56</v>
      </c>
      <c r="C67" s="21" t="s">
        <v>74</v>
      </c>
      <c r="D67" s="7">
        <v>1318000</v>
      </c>
      <c r="E67" s="7">
        <v>1318000</v>
      </c>
      <c r="F67" s="7">
        <v>1318000</v>
      </c>
      <c r="G67" s="7">
        <v>1318000</v>
      </c>
      <c r="H67" s="7">
        <v>1318000</v>
      </c>
      <c r="I67" s="7">
        <v>1318000</v>
      </c>
      <c r="J67" s="7">
        <v>1318000</v>
      </c>
      <c r="K67" s="7">
        <v>1318000</v>
      </c>
      <c r="L67" s="6">
        <v>856000</v>
      </c>
      <c r="N67" s="9">
        <v>56</v>
      </c>
      <c r="O67" s="21" t="s">
        <v>74</v>
      </c>
      <c r="P67" s="61">
        <v>1014860</v>
      </c>
      <c r="Q67" s="61">
        <v>1014860</v>
      </c>
      <c r="R67" s="61">
        <v>1014860</v>
      </c>
      <c r="S67" s="61">
        <v>1014860</v>
      </c>
      <c r="T67" s="61">
        <v>1014860</v>
      </c>
      <c r="U67" s="61">
        <v>1014860</v>
      </c>
      <c r="V67" s="61">
        <v>1014860</v>
      </c>
      <c r="W67" s="61">
        <v>1014860</v>
      </c>
      <c r="X67" s="61">
        <v>659120</v>
      </c>
      <c r="Z67" s="9">
        <v>56</v>
      </c>
      <c r="AA67" s="21" t="s">
        <v>74</v>
      </c>
      <c r="AB67" s="88">
        <v>1054400</v>
      </c>
      <c r="AC67" s="90">
        <v>1054400</v>
      </c>
      <c r="AD67" s="90">
        <v>1054400</v>
      </c>
      <c r="AE67" s="88">
        <v>1054400</v>
      </c>
      <c r="AF67" s="88">
        <v>1054400</v>
      </c>
      <c r="AG67" s="88">
        <v>1054400</v>
      </c>
      <c r="AH67" s="88">
        <v>1054400</v>
      </c>
      <c r="AI67" s="88">
        <v>1054400</v>
      </c>
      <c r="AJ67" s="89">
        <v>684800</v>
      </c>
      <c r="AL67" s="9">
        <v>56</v>
      </c>
      <c r="AM67" s="21" t="s">
        <v>74</v>
      </c>
      <c r="AN67" s="138">
        <v>1133000</v>
      </c>
      <c r="AO67" s="138">
        <v>1133000</v>
      </c>
      <c r="AP67" s="138">
        <v>1133000</v>
      </c>
      <c r="AQ67" s="138">
        <v>1133000</v>
      </c>
      <c r="AR67" s="138">
        <v>1133000</v>
      </c>
      <c r="AS67" s="138">
        <v>1133000</v>
      </c>
      <c r="AT67" s="138">
        <v>1133000</v>
      </c>
      <c r="AU67" s="138">
        <v>1133000</v>
      </c>
      <c r="AV67" s="139">
        <v>710000</v>
      </c>
      <c r="AW67" s="204"/>
      <c r="AX67" s="219">
        <v>56</v>
      </c>
      <c r="AY67" s="223" t="s">
        <v>74</v>
      </c>
      <c r="AZ67" s="221">
        <v>1120300</v>
      </c>
      <c r="BA67" s="221">
        <v>1120300</v>
      </c>
      <c r="BB67" s="221">
        <v>1120300</v>
      </c>
      <c r="BC67" s="221">
        <v>1120300</v>
      </c>
      <c r="BD67" s="221">
        <v>1120300</v>
      </c>
      <c r="BE67" s="221">
        <v>1120300</v>
      </c>
      <c r="BF67" s="221">
        <v>1120300</v>
      </c>
      <c r="BG67" s="221">
        <v>1120300</v>
      </c>
      <c r="BH67" s="222">
        <v>727600</v>
      </c>
      <c r="BI67" s="271"/>
      <c r="BJ67" s="271"/>
      <c r="BK67" s="33" t="b">
        <f t="shared" si="15"/>
        <v>1</v>
      </c>
      <c r="BL67" s="20" t="b">
        <f t="shared" si="16"/>
        <v>1</v>
      </c>
      <c r="BM67" s="20" t="b">
        <f t="shared" si="17"/>
        <v>1</v>
      </c>
      <c r="BN67" s="180" t="b">
        <f t="shared" si="18"/>
        <v>1</v>
      </c>
      <c r="BP67" s="188">
        <f t="shared" si="19"/>
        <v>303140</v>
      </c>
      <c r="BQ67" s="184">
        <f t="shared" si="20"/>
        <v>303140</v>
      </c>
      <c r="BR67" s="184">
        <f t="shared" si="21"/>
        <v>303140</v>
      </c>
      <c r="BS67" s="184">
        <f t="shared" si="22"/>
        <v>303140</v>
      </c>
      <c r="BT67" s="184">
        <f t="shared" si="23"/>
        <v>303140</v>
      </c>
      <c r="BU67" s="184">
        <f t="shared" si="24"/>
        <v>303140</v>
      </c>
      <c r="BV67" s="184">
        <f t="shared" si="25"/>
        <v>303140</v>
      </c>
      <c r="BW67" s="184">
        <f t="shared" si="26"/>
        <v>303140</v>
      </c>
      <c r="BX67" s="189">
        <f t="shared" si="27"/>
        <v>196880</v>
      </c>
      <c r="BY67" s="156"/>
      <c r="BZ67" s="188">
        <f t="shared" si="28"/>
        <v>263600</v>
      </c>
      <c r="CA67" s="184">
        <f t="shared" si="29"/>
        <v>263600</v>
      </c>
      <c r="CB67" s="184">
        <f t="shared" si="30"/>
        <v>263600</v>
      </c>
      <c r="CC67" s="184">
        <f t="shared" si="31"/>
        <v>263600</v>
      </c>
      <c r="CD67" s="184">
        <f t="shared" si="32"/>
        <v>263600</v>
      </c>
      <c r="CE67" s="184">
        <f t="shared" si="33"/>
        <v>263600</v>
      </c>
      <c r="CF67" s="184">
        <f t="shared" si="34"/>
        <v>263600</v>
      </c>
      <c r="CG67" s="184">
        <f t="shared" si="35"/>
        <v>263600</v>
      </c>
      <c r="CH67" s="189">
        <f t="shared" si="36"/>
        <v>171200</v>
      </c>
      <c r="CI67" s="156"/>
      <c r="CJ67" s="188">
        <f t="shared" si="37"/>
        <v>185000</v>
      </c>
      <c r="CK67" s="184">
        <f t="shared" si="38"/>
        <v>185000</v>
      </c>
      <c r="CL67" s="184">
        <f t="shared" si="39"/>
        <v>185000</v>
      </c>
      <c r="CM67" s="184">
        <f t="shared" si="40"/>
        <v>185000</v>
      </c>
      <c r="CN67" s="184">
        <f t="shared" si="41"/>
        <v>185000</v>
      </c>
      <c r="CO67" s="184">
        <f t="shared" si="42"/>
        <v>185000</v>
      </c>
      <c r="CP67" s="184">
        <f t="shared" si="43"/>
        <v>185000</v>
      </c>
      <c r="CQ67" s="184">
        <f t="shared" si="44"/>
        <v>185000</v>
      </c>
      <c r="CR67" s="189">
        <f t="shared" si="45"/>
        <v>146000</v>
      </c>
      <c r="CS67" s="156"/>
      <c r="CT67" s="188">
        <f t="shared" si="46"/>
        <v>197700</v>
      </c>
      <c r="CU67" s="184">
        <f t="shared" si="47"/>
        <v>197700</v>
      </c>
      <c r="CV67" s="184">
        <f t="shared" si="48"/>
        <v>197700</v>
      </c>
      <c r="CW67" s="184">
        <f t="shared" si="49"/>
        <v>197700</v>
      </c>
      <c r="CX67" s="184">
        <f t="shared" si="50"/>
        <v>197700</v>
      </c>
      <c r="CY67" s="184">
        <f t="shared" si="51"/>
        <v>197700</v>
      </c>
      <c r="CZ67" s="184">
        <f t="shared" si="52"/>
        <v>197700</v>
      </c>
      <c r="DA67" s="184">
        <f t="shared" si="53"/>
        <v>197700</v>
      </c>
      <c r="DB67" s="189">
        <f t="shared" si="54"/>
        <v>128400</v>
      </c>
      <c r="DD67" s="188" t="str">
        <f t="shared" si="55"/>
        <v>CUMPLE</v>
      </c>
      <c r="DE67" s="184" t="str">
        <f t="shared" si="56"/>
        <v>CUMPLE</v>
      </c>
      <c r="DF67" s="184" t="str">
        <f t="shared" si="57"/>
        <v>CUMPLE</v>
      </c>
      <c r="DG67" s="184" t="str">
        <f t="shared" si="58"/>
        <v>CUMPLE</v>
      </c>
      <c r="DH67" s="184" t="str">
        <f t="shared" si="59"/>
        <v>CUMPLE</v>
      </c>
      <c r="DI67" s="184" t="str">
        <f t="shared" si="60"/>
        <v>CUMPLE</v>
      </c>
      <c r="DJ67" s="184" t="str">
        <f t="shared" si="61"/>
        <v>CUMPLE</v>
      </c>
      <c r="DK67" s="184" t="str">
        <f t="shared" si="62"/>
        <v>CUMPLE</v>
      </c>
      <c r="DL67" s="189" t="str">
        <f t="shared" si="63"/>
        <v>CUMPLE</v>
      </c>
      <c r="DM67" s="156"/>
      <c r="DN67" s="188" t="str">
        <f t="shared" si="64"/>
        <v>CUMPLE</v>
      </c>
      <c r="DO67" s="184" t="str">
        <f t="shared" si="65"/>
        <v>CUMPLE</v>
      </c>
      <c r="DP67" s="184" t="str">
        <f t="shared" si="66"/>
        <v>CUMPLE</v>
      </c>
      <c r="DQ67" s="184" t="str">
        <f t="shared" si="67"/>
        <v>CUMPLE</v>
      </c>
      <c r="DR67" s="184" t="str">
        <f t="shared" si="68"/>
        <v>CUMPLE</v>
      </c>
      <c r="DS67" s="184" t="str">
        <f t="shared" si="69"/>
        <v>CUMPLE</v>
      </c>
      <c r="DT67" s="184" t="str">
        <f t="shared" si="70"/>
        <v>CUMPLE</v>
      </c>
      <c r="DU67" s="184" t="str">
        <f t="shared" si="71"/>
        <v>CUMPLE</v>
      </c>
      <c r="DV67" s="189" t="str">
        <f t="shared" si="72"/>
        <v>CUMPLE</v>
      </c>
      <c r="DW67" s="156"/>
      <c r="DX67" s="188" t="str">
        <f t="shared" si="73"/>
        <v>CUMPLE</v>
      </c>
      <c r="DY67" s="184" t="str">
        <f t="shared" si="74"/>
        <v>CUMPLE</v>
      </c>
      <c r="DZ67" s="184" t="str">
        <f t="shared" si="75"/>
        <v>CUMPLE</v>
      </c>
      <c r="EA67" s="184" t="str">
        <f t="shared" si="76"/>
        <v>CUMPLE</v>
      </c>
      <c r="EB67" s="184" t="str">
        <f t="shared" si="77"/>
        <v>CUMPLE</v>
      </c>
      <c r="EC67" s="184" t="str">
        <f t="shared" si="78"/>
        <v>CUMPLE</v>
      </c>
      <c r="ED67" s="184" t="str">
        <f t="shared" si="79"/>
        <v>CUMPLE</v>
      </c>
      <c r="EE67" s="184" t="str">
        <f t="shared" si="80"/>
        <v>CUMPLE</v>
      </c>
      <c r="EF67" s="189" t="str">
        <f t="shared" si="81"/>
        <v>CUMPLE</v>
      </c>
      <c r="EH67" s="188" t="str">
        <f t="shared" si="6"/>
        <v>CUMPLE</v>
      </c>
      <c r="EI67" s="184" t="str">
        <f t="shared" si="7"/>
        <v>CUMPLE</v>
      </c>
      <c r="EJ67" s="184" t="str">
        <f t="shared" si="8"/>
        <v>CUMPLE</v>
      </c>
      <c r="EK67" s="184" t="str">
        <f t="shared" si="9"/>
        <v>CUMPLE</v>
      </c>
      <c r="EL67" s="184" t="str">
        <f t="shared" si="10"/>
        <v>CUMPLE</v>
      </c>
      <c r="EM67" s="184" t="str">
        <f t="shared" si="11"/>
        <v>CUMPLE</v>
      </c>
      <c r="EN67" s="184" t="str">
        <f t="shared" si="12"/>
        <v>CUMPLE</v>
      </c>
      <c r="EO67" s="184" t="str">
        <f t="shared" si="13"/>
        <v>CUMPLE</v>
      </c>
      <c r="EP67" s="189" t="str">
        <f t="shared" si="14"/>
        <v>CUMPLE</v>
      </c>
    </row>
    <row r="68" spans="2:146" ht="25.5" customHeight="1">
      <c r="B68" s="9">
        <v>57</v>
      </c>
      <c r="C68" s="21" t="s">
        <v>148</v>
      </c>
      <c r="D68" s="7">
        <v>80000</v>
      </c>
      <c r="E68" s="7">
        <v>80000</v>
      </c>
      <c r="F68" s="7">
        <v>80000</v>
      </c>
      <c r="G68" s="7">
        <v>80000</v>
      </c>
      <c r="H68" s="7">
        <v>80000</v>
      </c>
      <c r="I68" s="7">
        <v>80000</v>
      </c>
      <c r="J68" s="7">
        <v>80000</v>
      </c>
      <c r="K68" s="7">
        <v>80000</v>
      </c>
      <c r="L68" s="6">
        <v>52000</v>
      </c>
      <c r="N68" s="9">
        <v>57</v>
      </c>
      <c r="O68" s="21" t="s">
        <v>148</v>
      </c>
      <c r="P68" s="61">
        <v>61600</v>
      </c>
      <c r="Q68" s="61">
        <v>61600</v>
      </c>
      <c r="R68" s="61">
        <v>61600</v>
      </c>
      <c r="S68" s="61">
        <v>61600</v>
      </c>
      <c r="T68" s="61">
        <v>61600</v>
      </c>
      <c r="U68" s="61">
        <v>61600</v>
      </c>
      <c r="V68" s="61">
        <v>61600</v>
      </c>
      <c r="W68" s="61">
        <v>61600</v>
      </c>
      <c r="X68" s="61">
        <v>40040</v>
      </c>
      <c r="Z68" s="9">
        <v>57</v>
      </c>
      <c r="AA68" s="21" t="s">
        <v>148</v>
      </c>
      <c r="AB68" s="88">
        <v>64000</v>
      </c>
      <c r="AC68" s="88">
        <v>64000</v>
      </c>
      <c r="AD68" s="88">
        <v>64000</v>
      </c>
      <c r="AE68" s="88">
        <v>64000</v>
      </c>
      <c r="AF68" s="88">
        <v>64000</v>
      </c>
      <c r="AG68" s="88">
        <v>64000</v>
      </c>
      <c r="AH68" s="88">
        <v>64000</v>
      </c>
      <c r="AI68" s="88">
        <v>64000</v>
      </c>
      <c r="AJ68" s="89">
        <v>41600</v>
      </c>
      <c r="AL68" s="9">
        <v>57</v>
      </c>
      <c r="AM68" s="21" t="s">
        <v>148</v>
      </c>
      <c r="AN68" s="138">
        <v>69000</v>
      </c>
      <c r="AO68" s="138">
        <v>69000</v>
      </c>
      <c r="AP68" s="138">
        <v>69000</v>
      </c>
      <c r="AQ68" s="138">
        <v>69000</v>
      </c>
      <c r="AR68" s="138">
        <v>69000</v>
      </c>
      <c r="AS68" s="138">
        <v>69000</v>
      </c>
      <c r="AT68" s="138">
        <v>69000</v>
      </c>
      <c r="AU68" s="138">
        <v>69000</v>
      </c>
      <c r="AV68" s="139">
        <v>43000</v>
      </c>
      <c r="AW68" s="204"/>
      <c r="AX68" s="219">
        <v>57</v>
      </c>
      <c r="AY68" s="223" t="s">
        <v>148</v>
      </c>
      <c r="AZ68" s="221">
        <v>68000</v>
      </c>
      <c r="BA68" s="221">
        <v>68000</v>
      </c>
      <c r="BB68" s="221">
        <v>68000</v>
      </c>
      <c r="BC68" s="221">
        <v>68000</v>
      </c>
      <c r="BD68" s="221">
        <v>68000</v>
      </c>
      <c r="BE68" s="221">
        <v>68000</v>
      </c>
      <c r="BF68" s="221">
        <v>68000</v>
      </c>
      <c r="BG68" s="221">
        <v>68000</v>
      </c>
      <c r="BH68" s="222">
        <v>44200</v>
      </c>
      <c r="BI68" s="271"/>
      <c r="BJ68" s="271"/>
      <c r="BK68" s="33" t="b">
        <f t="shared" si="15"/>
        <v>1</v>
      </c>
      <c r="BL68" s="20" t="b">
        <f t="shared" si="16"/>
        <v>1</v>
      </c>
      <c r="BM68" s="20" t="b">
        <f t="shared" si="17"/>
        <v>1</v>
      </c>
      <c r="BN68" s="180" t="b">
        <f t="shared" si="18"/>
        <v>1</v>
      </c>
      <c r="BP68" s="188">
        <f t="shared" si="19"/>
        <v>18400</v>
      </c>
      <c r="BQ68" s="184">
        <f t="shared" si="20"/>
        <v>18400</v>
      </c>
      <c r="BR68" s="184">
        <f t="shared" si="21"/>
        <v>18400</v>
      </c>
      <c r="BS68" s="184">
        <f t="shared" si="22"/>
        <v>18400</v>
      </c>
      <c r="BT68" s="184">
        <f t="shared" si="23"/>
        <v>18400</v>
      </c>
      <c r="BU68" s="184">
        <f t="shared" si="24"/>
        <v>18400</v>
      </c>
      <c r="BV68" s="184">
        <f t="shared" si="25"/>
        <v>18400</v>
      </c>
      <c r="BW68" s="184">
        <f t="shared" si="26"/>
        <v>18400</v>
      </c>
      <c r="BX68" s="189">
        <f t="shared" si="27"/>
        <v>11960</v>
      </c>
      <c r="BY68" s="156"/>
      <c r="BZ68" s="188">
        <f t="shared" si="28"/>
        <v>16000</v>
      </c>
      <c r="CA68" s="184">
        <f t="shared" si="29"/>
        <v>16000</v>
      </c>
      <c r="CB68" s="184">
        <f t="shared" si="30"/>
        <v>16000</v>
      </c>
      <c r="CC68" s="184">
        <f t="shared" si="31"/>
        <v>16000</v>
      </c>
      <c r="CD68" s="184">
        <f t="shared" si="32"/>
        <v>16000</v>
      </c>
      <c r="CE68" s="184">
        <f t="shared" si="33"/>
        <v>16000</v>
      </c>
      <c r="CF68" s="184">
        <f t="shared" si="34"/>
        <v>16000</v>
      </c>
      <c r="CG68" s="184">
        <f t="shared" si="35"/>
        <v>16000</v>
      </c>
      <c r="CH68" s="189">
        <f t="shared" si="36"/>
        <v>10400</v>
      </c>
      <c r="CI68" s="156"/>
      <c r="CJ68" s="188">
        <f t="shared" si="37"/>
        <v>11000</v>
      </c>
      <c r="CK68" s="184">
        <f t="shared" si="38"/>
        <v>11000</v>
      </c>
      <c r="CL68" s="184">
        <f t="shared" si="39"/>
        <v>11000</v>
      </c>
      <c r="CM68" s="184">
        <f t="shared" si="40"/>
        <v>11000</v>
      </c>
      <c r="CN68" s="184">
        <f t="shared" si="41"/>
        <v>11000</v>
      </c>
      <c r="CO68" s="184">
        <f t="shared" si="42"/>
        <v>11000</v>
      </c>
      <c r="CP68" s="184">
        <f t="shared" si="43"/>
        <v>11000</v>
      </c>
      <c r="CQ68" s="184">
        <f t="shared" si="44"/>
        <v>11000</v>
      </c>
      <c r="CR68" s="189">
        <f t="shared" si="45"/>
        <v>9000</v>
      </c>
      <c r="CS68" s="156"/>
      <c r="CT68" s="188">
        <f t="shared" si="46"/>
        <v>12000</v>
      </c>
      <c r="CU68" s="184">
        <f t="shared" si="47"/>
        <v>12000</v>
      </c>
      <c r="CV68" s="184">
        <f t="shared" si="48"/>
        <v>12000</v>
      </c>
      <c r="CW68" s="184">
        <f t="shared" si="49"/>
        <v>12000</v>
      </c>
      <c r="CX68" s="184">
        <f t="shared" si="50"/>
        <v>12000</v>
      </c>
      <c r="CY68" s="184">
        <f t="shared" si="51"/>
        <v>12000</v>
      </c>
      <c r="CZ68" s="184">
        <f t="shared" si="52"/>
        <v>12000</v>
      </c>
      <c r="DA68" s="184">
        <f t="shared" si="53"/>
        <v>12000</v>
      </c>
      <c r="DB68" s="189">
        <f t="shared" si="54"/>
        <v>7800</v>
      </c>
      <c r="DD68" s="188" t="str">
        <f t="shared" si="55"/>
        <v>CUMPLE</v>
      </c>
      <c r="DE68" s="184" t="str">
        <f t="shared" si="56"/>
        <v>CUMPLE</v>
      </c>
      <c r="DF68" s="184" t="str">
        <f t="shared" si="57"/>
        <v>CUMPLE</v>
      </c>
      <c r="DG68" s="184" t="str">
        <f t="shared" si="58"/>
        <v>CUMPLE</v>
      </c>
      <c r="DH68" s="184" t="str">
        <f t="shared" si="59"/>
        <v>CUMPLE</v>
      </c>
      <c r="DI68" s="184" t="str">
        <f t="shared" si="60"/>
        <v>CUMPLE</v>
      </c>
      <c r="DJ68" s="184" t="str">
        <f t="shared" si="61"/>
        <v>CUMPLE</v>
      </c>
      <c r="DK68" s="184" t="str">
        <f t="shared" si="62"/>
        <v>CUMPLE</v>
      </c>
      <c r="DL68" s="189" t="str">
        <f t="shared" si="63"/>
        <v>CUMPLE</v>
      </c>
      <c r="DM68" s="156"/>
      <c r="DN68" s="188" t="str">
        <f t="shared" si="64"/>
        <v>CUMPLE</v>
      </c>
      <c r="DO68" s="184" t="str">
        <f t="shared" si="65"/>
        <v>CUMPLE</v>
      </c>
      <c r="DP68" s="184" t="str">
        <f t="shared" si="66"/>
        <v>CUMPLE</v>
      </c>
      <c r="DQ68" s="184" t="str">
        <f t="shared" si="67"/>
        <v>CUMPLE</v>
      </c>
      <c r="DR68" s="184" t="str">
        <f t="shared" si="68"/>
        <v>CUMPLE</v>
      </c>
      <c r="DS68" s="184" t="str">
        <f t="shared" si="69"/>
        <v>CUMPLE</v>
      </c>
      <c r="DT68" s="184" t="str">
        <f t="shared" si="70"/>
        <v>CUMPLE</v>
      </c>
      <c r="DU68" s="184" t="str">
        <f t="shared" si="71"/>
        <v>CUMPLE</v>
      </c>
      <c r="DV68" s="189" t="str">
        <f t="shared" si="72"/>
        <v>CUMPLE</v>
      </c>
      <c r="DW68" s="156"/>
      <c r="DX68" s="188" t="str">
        <f t="shared" si="73"/>
        <v>CUMPLE</v>
      </c>
      <c r="DY68" s="184" t="str">
        <f t="shared" si="74"/>
        <v>CUMPLE</v>
      </c>
      <c r="DZ68" s="184" t="str">
        <f t="shared" si="75"/>
        <v>CUMPLE</v>
      </c>
      <c r="EA68" s="184" t="str">
        <f t="shared" si="76"/>
        <v>CUMPLE</v>
      </c>
      <c r="EB68" s="184" t="str">
        <f t="shared" si="77"/>
        <v>CUMPLE</v>
      </c>
      <c r="EC68" s="184" t="str">
        <f t="shared" si="78"/>
        <v>CUMPLE</v>
      </c>
      <c r="ED68" s="184" t="str">
        <f t="shared" si="79"/>
        <v>CUMPLE</v>
      </c>
      <c r="EE68" s="184" t="str">
        <f t="shared" si="80"/>
        <v>CUMPLE</v>
      </c>
      <c r="EF68" s="189" t="str">
        <f t="shared" si="81"/>
        <v>CUMPLE</v>
      </c>
      <c r="EH68" s="188" t="str">
        <f t="shared" si="6"/>
        <v>CUMPLE</v>
      </c>
      <c r="EI68" s="184" t="str">
        <f t="shared" si="7"/>
        <v>CUMPLE</v>
      </c>
      <c r="EJ68" s="184" t="str">
        <f t="shared" si="8"/>
        <v>CUMPLE</v>
      </c>
      <c r="EK68" s="184" t="str">
        <f t="shared" si="9"/>
        <v>CUMPLE</v>
      </c>
      <c r="EL68" s="184" t="str">
        <f t="shared" si="10"/>
        <v>CUMPLE</v>
      </c>
      <c r="EM68" s="184" t="str">
        <f t="shared" si="11"/>
        <v>CUMPLE</v>
      </c>
      <c r="EN68" s="184" t="str">
        <f t="shared" si="12"/>
        <v>CUMPLE</v>
      </c>
      <c r="EO68" s="184" t="str">
        <f t="shared" si="13"/>
        <v>CUMPLE</v>
      </c>
      <c r="EP68" s="189" t="str">
        <f t="shared" si="14"/>
        <v>CUMPLE</v>
      </c>
    </row>
    <row r="69" spans="2:146" ht="25.5" customHeight="1">
      <c r="B69" s="9">
        <v>58</v>
      </c>
      <c r="C69" s="21" t="s">
        <v>147</v>
      </c>
      <c r="D69" s="7">
        <v>460000</v>
      </c>
      <c r="E69" s="7">
        <v>460000</v>
      </c>
      <c r="F69" s="7">
        <v>460000</v>
      </c>
      <c r="G69" s="7">
        <v>460000</v>
      </c>
      <c r="H69" s="7">
        <v>460000</v>
      </c>
      <c r="I69" s="7">
        <v>460000</v>
      </c>
      <c r="J69" s="7">
        <v>460000</v>
      </c>
      <c r="K69" s="7">
        <v>460000</v>
      </c>
      <c r="L69" s="6">
        <v>299000</v>
      </c>
      <c r="N69" s="9">
        <v>58</v>
      </c>
      <c r="O69" s="21" t="s">
        <v>147</v>
      </c>
      <c r="P69" s="61">
        <v>354200</v>
      </c>
      <c r="Q69" s="61">
        <v>354200</v>
      </c>
      <c r="R69" s="61">
        <v>354200</v>
      </c>
      <c r="S69" s="61">
        <v>354200</v>
      </c>
      <c r="T69" s="61">
        <v>354200</v>
      </c>
      <c r="U69" s="61">
        <v>354200</v>
      </c>
      <c r="V69" s="61">
        <v>354200</v>
      </c>
      <c r="W69" s="61">
        <v>354200</v>
      </c>
      <c r="X69" s="61">
        <v>230230</v>
      </c>
      <c r="Z69" s="9">
        <v>58</v>
      </c>
      <c r="AA69" s="21" t="s">
        <v>147</v>
      </c>
      <c r="AB69" s="88">
        <v>368000</v>
      </c>
      <c r="AC69" s="88">
        <v>368000</v>
      </c>
      <c r="AD69" s="88">
        <v>368000</v>
      </c>
      <c r="AE69" s="88">
        <v>368000</v>
      </c>
      <c r="AF69" s="88">
        <v>368000</v>
      </c>
      <c r="AG69" s="88">
        <v>368000</v>
      </c>
      <c r="AH69" s="88">
        <v>368000</v>
      </c>
      <c r="AI69" s="88">
        <v>368000</v>
      </c>
      <c r="AJ69" s="89">
        <v>239200</v>
      </c>
      <c r="AL69" s="9">
        <v>58</v>
      </c>
      <c r="AM69" s="21" t="s">
        <v>147</v>
      </c>
      <c r="AN69" s="138">
        <v>396000</v>
      </c>
      <c r="AO69" s="138">
        <v>396000</v>
      </c>
      <c r="AP69" s="138">
        <v>396000</v>
      </c>
      <c r="AQ69" s="138">
        <v>396000</v>
      </c>
      <c r="AR69" s="138">
        <v>396000</v>
      </c>
      <c r="AS69" s="138">
        <v>396000</v>
      </c>
      <c r="AT69" s="138">
        <v>396000</v>
      </c>
      <c r="AU69" s="138">
        <v>396000</v>
      </c>
      <c r="AV69" s="139">
        <v>248000</v>
      </c>
      <c r="AW69" s="204"/>
      <c r="AX69" s="219">
        <v>58</v>
      </c>
      <c r="AY69" s="223" t="s">
        <v>147</v>
      </c>
      <c r="AZ69" s="221">
        <v>391000</v>
      </c>
      <c r="BA69" s="221">
        <v>391000</v>
      </c>
      <c r="BB69" s="221">
        <v>391000</v>
      </c>
      <c r="BC69" s="221">
        <v>391000</v>
      </c>
      <c r="BD69" s="221">
        <v>391000</v>
      </c>
      <c r="BE69" s="221">
        <v>391000</v>
      </c>
      <c r="BF69" s="221">
        <v>391000</v>
      </c>
      <c r="BG69" s="221">
        <v>391000</v>
      </c>
      <c r="BH69" s="222">
        <v>254150</v>
      </c>
      <c r="BI69" s="271"/>
      <c r="BJ69" s="271"/>
      <c r="BK69" s="33" t="b">
        <f t="shared" si="15"/>
        <v>1</v>
      </c>
      <c r="BL69" s="20" t="b">
        <f t="shared" si="16"/>
        <v>1</v>
      </c>
      <c r="BM69" s="20" t="b">
        <f t="shared" si="17"/>
        <v>1</v>
      </c>
      <c r="BN69" s="180" t="b">
        <f t="shared" si="18"/>
        <v>1</v>
      </c>
      <c r="BP69" s="188">
        <f t="shared" si="19"/>
        <v>105800</v>
      </c>
      <c r="BQ69" s="184">
        <f t="shared" si="20"/>
        <v>105800</v>
      </c>
      <c r="BR69" s="184">
        <f t="shared" si="21"/>
        <v>105800</v>
      </c>
      <c r="BS69" s="184">
        <f t="shared" si="22"/>
        <v>105800</v>
      </c>
      <c r="BT69" s="184">
        <f t="shared" si="23"/>
        <v>105800</v>
      </c>
      <c r="BU69" s="184">
        <f t="shared" si="24"/>
        <v>105800</v>
      </c>
      <c r="BV69" s="184">
        <f t="shared" si="25"/>
        <v>105800</v>
      </c>
      <c r="BW69" s="184">
        <f t="shared" si="26"/>
        <v>105800</v>
      </c>
      <c r="BX69" s="189">
        <f t="shared" si="27"/>
        <v>68770</v>
      </c>
      <c r="BY69" s="156"/>
      <c r="BZ69" s="188">
        <f t="shared" si="28"/>
        <v>92000</v>
      </c>
      <c r="CA69" s="184">
        <f t="shared" si="29"/>
        <v>92000</v>
      </c>
      <c r="CB69" s="184">
        <f t="shared" si="30"/>
        <v>92000</v>
      </c>
      <c r="CC69" s="184">
        <f t="shared" si="31"/>
        <v>92000</v>
      </c>
      <c r="CD69" s="184">
        <f t="shared" si="32"/>
        <v>92000</v>
      </c>
      <c r="CE69" s="184">
        <f t="shared" si="33"/>
        <v>92000</v>
      </c>
      <c r="CF69" s="184">
        <f t="shared" si="34"/>
        <v>92000</v>
      </c>
      <c r="CG69" s="184">
        <f t="shared" si="35"/>
        <v>92000</v>
      </c>
      <c r="CH69" s="189">
        <f t="shared" si="36"/>
        <v>59800</v>
      </c>
      <c r="CI69" s="156"/>
      <c r="CJ69" s="188">
        <f t="shared" si="37"/>
        <v>64000</v>
      </c>
      <c r="CK69" s="184">
        <f t="shared" si="38"/>
        <v>64000</v>
      </c>
      <c r="CL69" s="184">
        <f t="shared" si="39"/>
        <v>64000</v>
      </c>
      <c r="CM69" s="184">
        <f t="shared" si="40"/>
        <v>64000</v>
      </c>
      <c r="CN69" s="184">
        <f t="shared" si="41"/>
        <v>64000</v>
      </c>
      <c r="CO69" s="184">
        <f t="shared" si="42"/>
        <v>64000</v>
      </c>
      <c r="CP69" s="184">
        <f t="shared" si="43"/>
        <v>64000</v>
      </c>
      <c r="CQ69" s="184">
        <f t="shared" si="44"/>
        <v>64000</v>
      </c>
      <c r="CR69" s="189">
        <f t="shared" si="45"/>
        <v>51000</v>
      </c>
      <c r="CS69" s="156"/>
      <c r="CT69" s="188">
        <f t="shared" si="46"/>
        <v>69000</v>
      </c>
      <c r="CU69" s="184">
        <f t="shared" si="47"/>
        <v>69000</v>
      </c>
      <c r="CV69" s="184">
        <f t="shared" si="48"/>
        <v>69000</v>
      </c>
      <c r="CW69" s="184">
        <f t="shared" si="49"/>
        <v>69000</v>
      </c>
      <c r="CX69" s="184">
        <f t="shared" si="50"/>
        <v>69000</v>
      </c>
      <c r="CY69" s="184">
        <f t="shared" si="51"/>
        <v>69000</v>
      </c>
      <c r="CZ69" s="184">
        <f t="shared" si="52"/>
        <v>69000</v>
      </c>
      <c r="DA69" s="184">
        <f t="shared" si="53"/>
        <v>69000</v>
      </c>
      <c r="DB69" s="189">
        <f t="shared" si="54"/>
        <v>44850</v>
      </c>
      <c r="DD69" s="188" t="str">
        <f t="shared" si="55"/>
        <v>CUMPLE</v>
      </c>
      <c r="DE69" s="184" t="str">
        <f t="shared" si="56"/>
        <v>CUMPLE</v>
      </c>
      <c r="DF69" s="184" t="str">
        <f t="shared" si="57"/>
        <v>CUMPLE</v>
      </c>
      <c r="DG69" s="184" t="str">
        <f t="shared" si="58"/>
        <v>CUMPLE</v>
      </c>
      <c r="DH69" s="184" t="str">
        <f t="shared" si="59"/>
        <v>CUMPLE</v>
      </c>
      <c r="DI69" s="184" t="str">
        <f t="shared" si="60"/>
        <v>CUMPLE</v>
      </c>
      <c r="DJ69" s="184" t="str">
        <f t="shared" si="61"/>
        <v>CUMPLE</v>
      </c>
      <c r="DK69" s="184" t="str">
        <f t="shared" si="62"/>
        <v>CUMPLE</v>
      </c>
      <c r="DL69" s="189" t="str">
        <f t="shared" si="63"/>
        <v>CUMPLE</v>
      </c>
      <c r="DM69" s="156"/>
      <c r="DN69" s="188" t="str">
        <f t="shared" si="64"/>
        <v>CUMPLE</v>
      </c>
      <c r="DO69" s="184" t="str">
        <f t="shared" si="65"/>
        <v>CUMPLE</v>
      </c>
      <c r="DP69" s="184" t="str">
        <f t="shared" si="66"/>
        <v>CUMPLE</v>
      </c>
      <c r="DQ69" s="184" t="str">
        <f t="shared" si="67"/>
        <v>CUMPLE</v>
      </c>
      <c r="DR69" s="184" t="str">
        <f t="shared" si="68"/>
        <v>CUMPLE</v>
      </c>
      <c r="DS69" s="184" t="str">
        <f t="shared" si="69"/>
        <v>CUMPLE</v>
      </c>
      <c r="DT69" s="184" t="str">
        <f t="shared" si="70"/>
        <v>CUMPLE</v>
      </c>
      <c r="DU69" s="184" t="str">
        <f t="shared" si="71"/>
        <v>CUMPLE</v>
      </c>
      <c r="DV69" s="189" t="str">
        <f t="shared" si="72"/>
        <v>CUMPLE</v>
      </c>
      <c r="DW69" s="156"/>
      <c r="DX69" s="188" t="str">
        <f t="shared" si="73"/>
        <v>CUMPLE</v>
      </c>
      <c r="DY69" s="184" t="str">
        <f t="shared" si="74"/>
        <v>CUMPLE</v>
      </c>
      <c r="DZ69" s="184" t="str">
        <f t="shared" si="75"/>
        <v>CUMPLE</v>
      </c>
      <c r="EA69" s="184" t="str">
        <f t="shared" si="76"/>
        <v>CUMPLE</v>
      </c>
      <c r="EB69" s="184" t="str">
        <f t="shared" si="77"/>
        <v>CUMPLE</v>
      </c>
      <c r="EC69" s="184" t="str">
        <f t="shared" si="78"/>
        <v>CUMPLE</v>
      </c>
      <c r="ED69" s="184" t="str">
        <f t="shared" si="79"/>
        <v>CUMPLE</v>
      </c>
      <c r="EE69" s="184" t="str">
        <f t="shared" si="80"/>
        <v>CUMPLE</v>
      </c>
      <c r="EF69" s="189" t="str">
        <f t="shared" si="81"/>
        <v>CUMPLE</v>
      </c>
      <c r="EH69" s="188" t="str">
        <f t="shared" si="6"/>
        <v>CUMPLE</v>
      </c>
      <c r="EI69" s="184" t="str">
        <f t="shared" si="7"/>
        <v>CUMPLE</v>
      </c>
      <c r="EJ69" s="184" t="str">
        <f t="shared" si="8"/>
        <v>CUMPLE</v>
      </c>
      <c r="EK69" s="184" t="str">
        <f t="shared" si="9"/>
        <v>CUMPLE</v>
      </c>
      <c r="EL69" s="184" t="str">
        <f t="shared" si="10"/>
        <v>CUMPLE</v>
      </c>
      <c r="EM69" s="184" t="str">
        <f t="shared" si="11"/>
        <v>CUMPLE</v>
      </c>
      <c r="EN69" s="184" t="str">
        <f t="shared" si="12"/>
        <v>CUMPLE</v>
      </c>
      <c r="EO69" s="184" t="str">
        <f t="shared" si="13"/>
        <v>CUMPLE</v>
      </c>
      <c r="EP69" s="189" t="str">
        <f t="shared" si="14"/>
        <v>CUMPLE</v>
      </c>
    </row>
    <row r="70" spans="2:146" ht="25.5" customHeight="1">
      <c r="B70" s="9">
        <v>59</v>
      </c>
      <c r="C70" s="21" t="s">
        <v>146</v>
      </c>
      <c r="D70" s="7">
        <v>118000</v>
      </c>
      <c r="E70" s="7">
        <v>118000</v>
      </c>
      <c r="F70" s="7">
        <v>118000</v>
      </c>
      <c r="G70" s="7">
        <v>118000</v>
      </c>
      <c r="H70" s="7">
        <v>118000</v>
      </c>
      <c r="I70" s="7">
        <v>118000</v>
      </c>
      <c r="J70" s="7">
        <v>118000</v>
      </c>
      <c r="K70" s="7">
        <v>118000</v>
      </c>
      <c r="L70" s="6">
        <v>77000</v>
      </c>
      <c r="N70" s="9">
        <v>59</v>
      </c>
      <c r="O70" s="21" t="s">
        <v>146</v>
      </c>
      <c r="P70" s="61">
        <v>90860</v>
      </c>
      <c r="Q70" s="61">
        <v>90860</v>
      </c>
      <c r="R70" s="61">
        <v>90860</v>
      </c>
      <c r="S70" s="61">
        <v>90860</v>
      </c>
      <c r="T70" s="61">
        <v>90860</v>
      </c>
      <c r="U70" s="61">
        <v>90860</v>
      </c>
      <c r="V70" s="61">
        <v>90860</v>
      </c>
      <c r="W70" s="61">
        <v>90860</v>
      </c>
      <c r="X70" s="61">
        <v>59290</v>
      </c>
      <c r="Z70" s="9">
        <v>59</v>
      </c>
      <c r="AA70" s="21" t="s">
        <v>146</v>
      </c>
      <c r="AB70" s="88">
        <v>94400</v>
      </c>
      <c r="AC70" s="88">
        <v>94400</v>
      </c>
      <c r="AD70" s="88">
        <v>94400</v>
      </c>
      <c r="AE70" s="88">
        <v>94400</v>
      </c>
      <c r="AF70" s="88">
        <v>94400</v>
      </c>
      <c r="AG70" s="88">
        <v>94400</v>
      </c>
      <c r="AH70" s="88">
        <v>94400</v>
      </c>
      <c r="AI70" s="88">
        <v>94400</v>
      </c>
      <c r="AJ70" s="89">
        <v>61600</v>
      </c>
      <c r="AL70" s="9">
        <v>59</v>
      </c>
      <c r="AM70" s="21" t="s">
        <v>146</v>
      </c>
      <c r="AN70" s="138">
        <v>101000</v>
      </c>
      <c r="AO70" s="138">
        <v>101000</v>
      </c>
      <c r="AP70" s="138">
        <v>101000</v>
      </c>
      <c r="AQ70" s="138">
        <v>101000</v>
      </c>
      <c r="AR70" s="138">
        <v>101000</v>
      </c>
      <c r="AS70" s="138">
        <v>101000</v>
      </c>
      <c r="AT70" s="138">
        <v>101000</v>
      </c>
      <c r="AU70" s="138">
        <v>101000</v>
      </c>
      <c r="AV70" s="139">
        <v>64000</v>
      </c>
      <c r="AW70" s="204"/>
      <c r="AX70" s="219">
        <v>59</v>
      </c>
      <c r="AY70" s="223" t="s">
        <v>146</v>
      </c>
      <c r="AZ70" s="221">
        <v>100300</v>
      </c>
      <c r="BA70" s="221">
        <v>100300</v>
      </c>
      <c r="BB70" s="221">
        <v>100300</v>
      </c>
      <c r="BC70" s="221">
        <v>100300</v>
      </c>
      <c r="BD70" s="221">
        <v>100300</v>
      </c>
      <c r="BE70" s="221">
        <v>100300</v>
      </c>
      <c r="BF70" s="221">
        <v>100300</v>
      </c>
      <c r="BG70" s="221">
        <v>100300</v>
      </c>
      <c r="BH70" s="222">
        <v>65450</v>
      </c>
      <c r="BI70" s="271"/>
      <c r="BJ70" s="271"/>
      <c r="BK70" s="33" t="b">
        <f t="shared" si="15"/>
        <v>1</v>
      </c>
      <c r="BL70" s="20" t="b">
        <f t="shared" si="16"/>
        <v>1</v>
      </c>
      <c r="BM70" s="20" t="b">
        <f t="shared" si="17"/>
        <v>1</v>
      </c>
      <c r="BN70" s="180" t="b">
        <f t="shared" si="18"/>
        <v>1</v>
      </c>
      <c r="BP70" s="188">
        <f t="shared" si="19"/>
        <v>27140</v>
      </c>
      <c r="BQ70" s="184">
        <f t="shared" si="20"/>
        <v>27140</v>
      </c>
      <c r="BR70" s="184">
        <f t="shared" si="21"/>
        <v>27140</v>
      </c>
      <c r="BS70" s="184">
        <f t="shared" si="22"/>
        <v>27140</v>
      </c>
      <c r="BT70" s="184">
        <f t="shared" si="23"/>
        <v>27140</v>
      </c>
      <c r="BU70" s="184">
        <f t="shared" si="24"/>
        <v>27140</v>
      </c>
      <c r="BV70" s="184">
        <f t="shared" si="25"/>
        <v>27140</v>
      </c>
      <c r="BW70" s="184">
        <f t="shared" si="26"/>
        <v>27140</v>
      </c>
      <c r="BX70" s="189">
        <f t="shared" si="27"/>
        <v>17710</v>
      </c>
      <c r="BY70" s="156"/>
      <c r="BZ70" s="188">
        <f t="shared" si="28"/>
        <v>23600</v>
      </c>
      <c r="CA70" s="184">
        <f t="shared" si="29"/>
        <v>23600</v>
      </c>
      <c r="CB70" s="184">
        <f t="shared" si="30"/>
        <v>23600</v>
      </c>
      <c r="CC70" s="184">
        <f t="shared" si="31"/>
        <v>23600</v>
      </c>
      <c r="CD70" s="184">
        <f t="shared" si="32"/>
        <v>23600</v>
      </c>
      <c r="CE70" s="184">
        <f t="shared" si="33"/>
        <v>23600</v>
      </c>
      <c r="CF70" s="184">
        <f t="shared" si="34"/>
        <v>23600</v>
      </c>
      <c r="CG70" s="184">
        <f t="shared" si="35"/>
        <v>23600</v>
      </c>
      <c r="CH70" s="189">
        <f t="shared" si="36"/>
        <v>15400</v>
      </c>
      <c r="CI70" s="156"/>
      <c r="CJ70" s="188">
        <f t="shared" si="37"/>
        <v>17000</v>
      </c>
      <c r="CK70" s="184">
        <f t="shared" si="38"/>
        <v>17000</v>
      </c>
      <c r="CL70" s="184">
        <f t="shared" si="39"/>
        <v>17000</v>
      </c>
      <c r="CM70" s="184">
        <f t="shared" si="40"/>
        <v>17000</v>
      </c>
      <c r="CN70" s="184">
        <f t="shared" si="41"/>
        <v>17000</v>
      </c>
      <c r="CO70" s="184">
        <f t="shared" si="42"/>
        <v>17000</v>
      </c>
      <c r="CP70" s="184">
        <f t="shared" si="43"/>
        <v>17000</v>
      </c>
      <c r="CQ70" s="184">
        <f t="shared" si="44"/>
        <v>17000</v>
      </c>
      <c r="CR70" s="189">
        <f t="shared" si="45"/>
        <v>13000</v>
      </c>
      <c r="CS70" s="156"/>
      <c r="CT70" s="188">
        <f t="shared" si="46"/>
        <v>17700</v>
      </c>
      <c r="CU70" s="184">
        <f t="shared" si="47"/>
        <v>17700</v>
      </c>
      <c r="CV70" s="184">
        <f t="shared" si="48"/>
        <v>17700</v>
      </c>
      <c r="CW70" s="184">
        <f t="shared" si="49"/>
        <v>17700</v>
      </c>
      <c r="CX70" s="184">
        <f t="shared" si="50"/>
        <v>17700</v>
      </c>
      <c r="CY70" s="184">
        <f t="shared" si="51"/>
        <v>17700</v>
      </c>
      <c r="CZ70" s="184">
        <f t="shared" si="52"/>
        <v>17700</v>
      </c>
      <c r="DA70" s="184">
        <f t="shared" si="53"/>
        <v>17700</v>
      </c>
      <c r="DB70" s="189">
        <f t="shared" si="54"/>
        <v>11550</v>
      </c>
      <c r="DD70" s="188" t="str">
        <f t="shared" si="55"/>
        <v>CUMPLE</v>
      </c>
      <c r="DE70" s="184" t="str">
        <f t="shared" si="56"/>
        <v>CUMPLE</v>
      </c>
      <c r="DF70" s="184" t="str">
        <f t="shared" si="57"/>
        <v>CUMPLE</v>
      </c>
      <c r="DG70" s="184" t="str">
        <f t="shared" si="58"/>
        <v>CUMPLE</v>
      </c>
      <c r="DH70" s="184" t="str">
        <f t="shared" si="59"/>
        <v>CUMPLE</v>
      </c>
      <c r="DI70" s="184" t="str">
        <f t="shared" si="60"/>
        <v>CUMPLE</v>
      </c>
      <c r="DJ70" s="184" t="str">
        <f t="shared" si="61"/>
        <v>CUMPLE</v>
      </c>
      <c r="DK70" s="184" t="str">
        <f t="shared" si="62"/>
        <v>CUMPLE</v>
      </c>
      <c r="DL70" s="189" t="str">
        <f t="shared" si="63"/>
        <v>CUMPLE</v>
      </c>
      <c r="DM70" s="156"/>
      <c r="DN70" s="188" t="str">
        <f t="shared" si="64"/>
        <v>CUMPLE</v>
      </c>
      <c r="DO70" s="184" t="str">
        <f t="shared" si="65"/>
        <v>CUMPLE</v>
      </c>
      <c r="DP70" s="184" t="str">
        <f t="shared" si="66"/>
        <v>CUMPLE</v>
      </c>
      <c r="DQ70" s="184" t="str">
        <f t="shared" si="67"/>
        <v>CUMPLE</v>
      </c>
      <c r="DR70" s="184" t="str">
        <f t="shared" si="68"/>
        <v>CUMPLE</v>
      </c>
      <c r="DS70" s="184" t="str">
        <f t="shared" si="69"/>
        <v>CUMPLE</v>
      </c>
      <c r="DT70" s="184" t="str">
        <f t="shared" si="70"/>
        <v>CUMPLE</v>
      </c>
      <c r="DU70" s="184" t="str">
        <f t="shared" si="71"/>
        <v>CUMPLE</v>
      </c>
      <c r="DV70" s="189" t="str">
        <f t="shared" si="72"/>
        <v>CUMPLE</v>
      </c>
      <c r="DW70" s="156"/>
      <c r="DX70" s="188" t="str">
        <f t="shared" si="73"/>
        <v>CUMPLE</v>
      </c>
      <c r="DY70" s="184" t="str">
        <f t="shared" si="74"/>
        <v>CUMPLE</v>
      </c>
      <c r="DZ70" s="184" t="str">
        <f t="shared" si="75"/>
        <v>CUMPLE</v>
      </c>
      <c r="EA70" s="184" t="str">
        <f t="shared" si="76"/>
        <v>CUMPLE</v>
      </c>
      <c r="EB70" s="184" t="str">
        <f t="shared" si="77"/>
        <v>CUMPLE</v>
      </c>
      <c r="EC70" s="184" t="str">
        <f t="shared" si="78"/>
        <v>CUMPLE</v>
      </c>
      <c r="ED70" s="184" t="str">
        <f t="shared" si="79"/>
        <v>CUMPLE</v>
      </c>
      <c r="EE70" s="184" t="str">
        <f t="shared" si="80"/>
        <v>CUMPLE</v>
      </c>
      <c r="EF70" s="189" t="str">
        <f t="shared" si="81"/>
        <v>CUMPLE</v>
      </c>
      <c r="EH70" s="188" t="str">
        <f t="shared" si="6"/>
        <v>CUMPLE</v>
      </c>
      <c r="EI70" s="184" t="str">
        <f t="shared" si="7"/>
        <v>CUMPLE</v>
      </c>
      <c r="EJ70" s="184" t="str">
        <f t="shared" si="8"/>
        <v>CUMPLE</v>
      </c>
      <c r="EK70" s="184" t="str">
        <f t="shared" si="9"/>
        <v>CUMPLE</v>
      </c>
      <c r="EL70" s="184" t="str">
        <f t="shared" si="10"/>
        <v>CUMPLE</v>
      </c>
      <c r="EM70" s="184" t="str">
        <f t="shared" si="11"/>
        <v>CUMPLE</v>
      </c>
      <c r="EN70" s="184" t="str">
        <f t="shared" si="12"/>
        <v>CUMPLE</v>
      </c>
      <c r="EO70" s="184" t="str">
        <f t="shared" si="13"/>
        <v>CUMPLE</v>
      </c>
      <c r="EP70" s="189" t="str">
        <f t="shared" si="14"/>
        <v>CUMPLE</v>
      </c>
    </row>
    <row r="71" spans="2:146" ht="25.5" customHeight="1">
      <c r="B71" s="9">
        <v>60</v>
      </c>
      <c r="C71" s="21" t="s">
        <v>145</v>
      </c>
      <c r="D71" s="7">
        <v>88000</v>
      </c>
      <c r="E71" s="7">
        <v>88000</v>
      </c>
      <c r="F71" s="7">
        <v>88000</v>
      </c>
      <c r="G71" s="7">
        <v>88000</v>
      </c>
      <c r="H71" s="7">
        <v>88000</v>
      </c>
      <c r="I71" s="7">
        <v>88000</v>
      </c>
      <c r="J71" s="7">
        <v>88000</v>
      </c>
      <c r="K71" s="7">
        <v>88000</v>
      </c>
      <c r="L71" s="6">
        <v>57000</v>
      </c>
      <c r="N71" s="9">
        <v>60</v>
      </c>
      <c r="O71" s="21" t="s">
        <v>145</v>
      </c>
      <c r="P71" s="61">
        <v>67760</v>
      </c>
      <c r="Q71" s="61">
        <v>67760</v>
      </c>
      <c r="R71" s="61">
        <v>67760</v>
      </c>
      <c r="S71" s="61">
        <v>67760</v>
      </c>
      <c r="T71" s="61">
        <v>67760</v>
      </c>
      <c r="U71" s="61">
        <v>67760</v>
      </c>
      <c r="V71" s="61">
        <v>67760</v>
      </c>
      <c r="W71" s="61">
        <v>67760</v>
      </c>
      <c r="X71" s="61">
        <v>43890</v>
      </c>
      <c r="Z71" s="9">
        <v>60</v>
      </c>
      <c r="AA71" s="21" t="s">
        <v>145</v>
      </c>
      <c r="AB71" s="88">
        <v>70400</v>
      </c>
      <c r="AC71" s="88">
        <v>70400</v>
      </c>
      <c r="AD71" s="88">
        <v>70400</v>
      </c>
      <c r="AE71" s="88">
        <v>70400</v>
      </c>
      <c r="AF71" s="88">
        <v>70400</v>
      </c>
      <c r="AG71" s="88">
        <v>70400</v>
      </c>
      <c r="AH71" s="88">
        <v>70400</v>
      </c>
      <c r="AI71" s="88">
        <v>70400</v>
      </c>
      <c r="AJ71" s="89">
        <v>45600</v>
      </c>
      <c r="AL71" s="9">
        <v>60</v>
      </c>
      <c r="AM71" s="21" t="s">
        <v>145</v>
      </c>
      <c r="AN71" s="138">
        <v>76000</v>
      </c>
      <c r="AO71" s="138">
        <v>76000</v>
      </c>
      <c r="AP71" s="138">
        <v>76000</v>
      </c>
      <c r="AQ71" s="138">
        <v>76000</v>
      </c>
      <c r="AR71" s="138">
        <v>76000</v>
      </c>
      <c r="AS71" s="138">
        <v>76000</v>
      </c>
      <c r="AT71" s="138">
        <v>76000</v>
      </c>
      <c r="AU71" s="138">
        <v>76000</v>
      </c>
      <c r="AV71" s="139">
        <v>47000</v>
      </c>
      <c r="AW71" s="204"/>
      <c r="AX71" s="219">
        <v>60</v>
      </c>
      <c r="AY71" s="223" t="s">
        <v>145</v>
      </c>
      <c r="AZ71" s="221">
        <v>74800</v>
      </c>
      <c r="BA71" s="221">
        <v>74800</v>
      </c>
      <c r="BB71" s="221">
        <v>74800</v>
      </c>
      <c r="BC71" s="221">
        <v>74800</v>
      </c>
      <c r="BD71" s="221">
        <v>74800</v>
      </c>
      <c r="BE71" s="221">
        <v>74800</v>
      </c>
      <c r="BF71" s="221">
        <v>74800</v>
      </c>
      <c r="BG71" s="221">
        <v>74800</v>
      </c>
      <c r="BH71" s="222">
        <v>48450</v>
      </c>
      <c r="BI71" s="271"/>
      <c r="BJ71" s="271"/>
      <c r="BK71" s="33" t="b">
        <f t="shared" si="15"/>
        <v>1</v>
      </c>
      <c r="BL71" s="20" t="b">
        <f t="shared" si="16"/>
        <v>1</v>
      </c>
      <c r="BM71" s="20" t="b">
        <f t="shared" si="17"/>
        <v>1</v>
      </c>
      <c r="BN71" s="180" t="b">
        <f t="shared" si="18"/>
        <v>1</v>
      </c>
      <c r="BP71" s="188">
        <f t="shared" si="19"/>
        <v>20240</v>
      </c>
      <c r="BQ71" s="184">
        <f t="shared" si="20"/>
        <v>20240</v>
      </c>
      <c r="BR71" s="184">
        <f t="shared" si="21"/>
        <v>20240</v>
      </c>
      <c r="BS71" s="184">
        <f t="shared" si="22"/>
        <v>20240</v>
      </c>
      <c r="BT71" s="184">
        <f t="shared" si="23"/>
        <v>20240</v>
      </c>
      <c r="BU71" s="184">
        <f t="shared" si="24"/>
        <v>20240</v>
      </c>
      <c r="BV71" s="184">
        <f t="shared" si="25"/>
        <v>20240</v>
      </c>
      <c r="BW71" s="184">
        <f t="shared" si="26"/>
        <v>20240</v>
      </c>
      <c r="BX71" s="189">
        <f t="shared" si="27"/>
        <v>13110</v>
      </c>
      <c r="BY71" s="156"/>
      <c r="BZ71" s="188">
        <f t="shared" si="28"/>
        <v>17600</v>
      </c>
      <c r="CA71" s="184">
        <f t="shared" si="29"/>
        <v>17600</v>
      </c>
      <c r="CB71" s="184">
        <f t="shared" si="30"/>
        <v>17600</v>
      </c>
      <c r="CC71" s="184">
        <f t="shared" si="31"/>
        <v>17600</v>
      </c>
      <c r="CD71" s="184">
        <f t="shared" si="32"/>
        <v>17600</v>
      </c>
      <c r="CE71" s="184">
        <f t="shared" si="33"/>
        <v>17600</v>
      </c>
      <c r="CF71" s="184">
        <f t="shared" si="34"/>
        <v>17600</v>
      </c>
      <c r="CG71" s="184">
        <f t="shared" si="35"/>
        <v>17600</v>
      </c>
      <c r="CH71" s="189">
        <f t="shared" si="36"/>
        <v>11400</v>
      </c>
      <c r="CI71" s="156"/>
      <c r="CJ71" s="188">
        <f t="shared" si="37"/>
        <v>12000</v>
      </c>
      <c r="CK71" s="184">
        <f t="shared" si="38"/>
        <v>12000</v>
      </c>
      <c r="CL71" s="184">
        <f t="shared" si="39"/>
        <v>12000</v>
      </c>
      <c r="CM71" s="184">
        <f t="shared" si="40"/>
        <v>12000</v>
      </c>
      <c r="CN71" s="184">
        <f t="shared" si="41"/>
        <v>12000</v>
      </c>
      <c r="CO71" s="184">
        <f t="shared" si="42"/>
        <v>12000</v>
      </c>
      <c r="CP71" s="184">
        <f t="shared" si="43"/>
        <v>12000</v>
      </c>
      <c r="CQ71" s="184">
        <f t="shared" si="44"/>
        <v>12000</v>
      </c>
      <c r="CR71" s="189">
        <f t="shared" si="45"/>
        <v>10000</v>
      </c>
      <c r="CS71" s="156"/>
      <c r="CT71" s="188">
        <f t="shared" si="46"/>
        <v>13200</v>
      </c>
      <c r="CU71" s="184">
        <f t="shared" si="47"/>
        <v>13200</v>
      </c>
      <c r="CV71" s="184">
        <f t="shared" si="48"/>
        <v>13200</v>
      </c>
      <c r="CW71" s="184">
        <f t="shared" si="49"/>
        <v>13200</v>
      </c>
      <c r="CX71" s="184">
        <f t="shared" si="50"/>
        <v>13200</v>
      </c>
      <c r="CY71" s="184">
        <f t="shared" si="51"/>
        <v>13200</v>
      </c>
      <c r="CZ71" s="184">
        <f t="shared" si="52"/>
        <v>13200</v>
      </c>
      <c r="DA71" s="184">
        <f t="shared" si="53"/>
        <v>13200</v>
      </c>
      <c r="DB71" s="189">
        <f t="shared" si="54"/>
        <v>8550</v>
      </c>
      <c r="DD71" s="188" t="str">
        <f t="shared" si="55"/>
        <v>CUMPLE</v>
      </c>
      <c r="DE71" s="184" t="str">
        <f t="shared" si="56"/>
        <v>CUMPLE</v>
      </c>
      <c r="DF71" s="184" t="str">
        <f t="shared" si="57"/>
        <v>CUMPLE</v>
      </c>
      <c r="DG71" s="184" t="str">
        <f t="shared" si="58"/>
        <v>CUMPLE</v>
      </c>
      <c r="DH71" s="184" t="str">
        <f t="shared" si="59"/>
        <v>CUMPLE</v>
      </c>
      <c r="DI71" s="184" t="str">
        <f t="shared" si="60"/>
        <v>CUMPLE</v>
      </c>
      <c r="DJ71" s="184" t="str">
        <f t="shared" si="61"/>
        <v>CUMPLE</v>
      </c>
      <c r="DK71" s="184" t="str">
        <f t="shared" si="62"/>
        <v>CUMPLE</v>
      </c>
      <c r="DL71" s="189" t="str">
        <f t="shared" si="63"/>
        <v>CUMPLE</v>
      </c>
      <c r="DM71" s="156"/>
      <c r="DN71" s="188" t="str">
        <f t="shared" si="64"/>
        <v>CUMPLE</v>
      </c>
      <c r="DO71" s="184" t="str">
        <f t="shared" si="65"/>
        <v>CUMPLE</v>
      </c>
      <c r="DP71" s="184" t="str">
        <f t="shared" si="66"/>
        <v>CUMPLE</v>
      </c>
      <c r="DQ71" s="184" t="str">
        <f t="shared" si="67"/>
        <v>CUMPLE</v>
      </c>
      <c r="DR71" s="184" t="str">
        <f t="shared" si="68"/>
        <v>CUMPLE</v>
      </c>
      <c r="DS71" s="184" t="str">
        <f t="shared" si="69"/>
        <v>CUMPLE</v>
      </c>
      <c r="DT71" s="184" t="str">
        <f t="shared" si="70"/>
        <v>CUMPLE</v>
      </c>
      <c r="DU71" s="184" t="str">
        <f t="shared" si="71"/>
        <v>CUMPLE</v>
      </c>
      <c r="DV71" s="189" t="str">
        <f t="shared" si="72"/>
        <v>CUMPLE</v>
      </c>
      <c r="DW71" s="156"/>
      <c r="DX71" s="188" t="str">
        <f t="shared" si="73"/>
        <v>CUMPLE</v>
      </c>
      <c r="DY71" s="184" t="str">
        <f t="shared" si="74"/>
        <v>CUMPLE</v>
      </c>
      <c r="DZ71" s="184" t="str">
        <f t="shared" si="75"/>
        <v>CUMPLE</v>
      </c>
      <c r="EA71" s="184" t="str">
        <f t="shared" si="76"/>
        <v>CUMPLE</v>
      </c>
      <c r="EB71" s="184" t="str">
        <f t="shared" si="77"/>
        <v>CUMPLE</v>
      </c>
      <c r="EC71" s="184" t="str">
        <f t="shared" si="78"/>
        <v>CUMPLE</v>
      </c>
      <c r="ED71" s="184" t="str">
        <f t="shared" si="79"/>
        <v>CUMPLE</v>
      </c>
      <c r="EE71" s="184" t="str">
        <f t="shared" si="80"/>
        <v>CUMPLE</v>
      </c>
      <c r="EF71" s="189" t="str">
        <f t="shared" si="81"/>
        <v>CUMPLE</v>
      </c>
      <c r="EH71" s="188" t="str">
        <f t="shared" ref="EH71:EH134" si="82">IF(CT71&lt;0,"NO CUMPLE","CUMPLE")</f>
        <v>CUMPLE</v>
      </c>
      <c r="EI71" s="184" t="str">
        <f t="shared" ref="EI71:EI134" si="83">IF(CU71&lt;0,"NO CUMPLE","CUMPLE")</f>
        <v>CUMPLE</v>
      </c>
      <c r="EJ71" s="184" t="str">
        <f t="shared" ref="EJ71:EJ134" si="84">IF(CV71&lt;0,"NO CUMPLE","CUMPLE")</f>
        <v>CUMPLE</v>
      </c>
      <c r="EK71" s="184" t="str">
        <f t="shared" ref="EK71:EK134" si="85">IF(CW71&lt;0,"NO CUMPLE","CUMPLE")</f>
        <v>CUMPLE</v>
      </c>
      <c r="EL71" s="184" t="str">
        <f t="shared" ref="EL71:EL134" si="86">IF(CX71&lt;0,"NO CUMPLE","CUMPLE")</f>
        <v>CUMPLE</v>
      </c>
      <c r="EM71" s="184" t="str">
        <f t="shared" ref="EM71:EM134" si="87">IF(CY71&lt;0,"NO CUMPLE","CUMPLE")</f>
        <v>CUMPLE</v>
      </c>
      <c r="EN71" s="184" t="str">
        <f t="shared" ref="EN71:EN134" si="88">IF(CZ71&lt;0,"NO CUMPLE","CUMPLE")</f>
        <v>CUMPLE</v>
      </c>
      <c r="EO71" s="184" t="str">
        <f t="shared" ref="EO71:EO134" si="89">IF(DA71&lt;0,"NO CUMPLE","CUMPLE")</f>
        <v>CUMPLE</v>
      </c>
      <c r="EP71" s="189" t="str">
        <f t="shared" ref="EP71:EP134" si="90">IF(DB71&lt;0,"NO CUMPLE","CUMPLE")</f>
        <v>CUMPLE</v>
      </c>
    </row>
    <row r="72" spans="2:146" ht="38.25" customHeight="1">
      <c r="B72" s="9">
        <v>61</v>
      </c>
      <c r="C72" s="8" t="s">
        <v>144</v>
      </c>
      <c r="D72" s="7">
        <v>374000</v>
      </c>
      <c r="E72" s="7">
        <v>374000</v>
      </c>
      <c r="F72" s="7">
        <v>374000</v>
      </c>
      <c r="G72" s="7">
        <v>374000</v>
      </c>
      <c r="H72" s="7">
        <v>374000</v>
      </c>
      <c r="I72" s="7">
        <v>374000</v>
      </c>
      <c r="J72" s="7">
        <v>374000</v>
      </c>
      <c r="K72" s="7">
        <v>374000</v>
      </c>
      <c r="L72" s="6">
        <v>243000</v>
      </c>
      <c r="N72" s="9">
        <v>61</v>
      </c>
      <c r="O72" s="8" t="s">
        <v>144</v>
      </c>
      <c r="P72" s="61">
        <v>287980</v>
      </c>
      <c r="Q72" s="61">
        <v>287980</v>
      </c>
      <c r="R72" s="61">
        <v>287980</v>
      </c>
      <c r="S72" s="61">
        <v>287980</v>
      </c>
      <c r="T72" s="61">
        <v>287980</v>
      </c>
      <c r="U72" s="61">
        <v>287980</v>
      </c>
      <c r="V72" s="61">
        <v>287980</v>
      </c>
      <c r="W72" s="61">
        <v>287980</v>
      </c>
      <c r="X72" s="61">
        <v>187110</v>
      </c>
      <c r="Z72" s="9">
        <v>61</v>
      </c>
      <c r="AA72" s="8" t="s">
        <v>144</v>
      </c>
      <c r="AB72" s="88">
        <v>299200</v>
      </c>
      <c r="AC72" s="88">
        <v>299200</v>
      </c>
      <c r="AD72" s="88">
        <v>299200</v>
      </c>
      <c r="AE72" s="88">
        <v>299200</v>
      </c>
      <c r="AF72" s="88">
        <v>299200</v>
      </c>
      <c r="AG72" s="88">
        <v>299200</v>
      </c>
      <c r="AH72" s="88">
        <v>299200</v>
      </c>
      <c r="AI72" s="88">
        <v>299200</v>
      </c>
      <c r="AJ72" s="89">
        <v>194400</v>
      </c>
      <c r="AL72" s="9">
        <v>61</v>
      </c>
      <c r="AM72" s="8" t="s">
        <v>144</v>
      </c>
      <c r="AN72" s="138">
        <v>318000</v>
      </c>
      <c r="AO72" s="138">
        <v>318000</v>
      </c>
      <c r="AP72" s="138">
        <v>318000</v>
      </c>
      <c r="AQ72" s="138">
        <v>318000</v>
      </c>
      <c r="AR72" s="138">
        <v>318000</v>
      </c>
      <c r="AS72" s="138">
        <v>318000</v>
      </c>
      <c r="AT72" s="138">
        <v>318000</v>
      </c>
      <c r="AU72" s="138">
        <v>318000</v>
      </c>
      <c r="AV72" s="139">
        <v>202000</v>
      </c>
      <c r="AW72" s="204"/>
      <c r="AX72" s="219">
        <v>61</v>
      </c>
      <c r="AY72" s="224" t="s">
        <v>144</v>
      </c>
      <c r="AZ72" s="221">
        <v>317900</v>
      </c>
      <c r="BA72" s="221">
        <v>317900</v>
      </c>
      <c r="BB72" s="221">
        <v>317900</v>
      </c>
      <c r="BC72" s="221">
        <v>317900</v>
      </c>
      <c r="BD72" s="221">
        <v>317900</v>
      </c>
      <c r="BE72" s="221">
        <v>317900</v>
      </c>
      <c r="BF72" s="221">
        <v>317900</v>
      </c>
      <c r="BG72" s="221">
        <v>317900</v>
      </c>
      <c r="BH72" s="222">
        <v>206550</v>
      </c>
      <c r="BI72" s="271"/>
      <c r="BJ72" s="271"/>
      <c r="BK72" s="33" t="b">
        <f t="shared" ref="BK72:BK135" si="91">C72=O72</f>
        <v>1</v>
      </c>
      <c r="BL72" s="20" t="b">
        <f t="shared" ref="BL72:BL135" si="92">C72=AA72</f>
        <v>1</v>
      </c>
      <c r="BM72" s="20" t="b">
        <f t="shared" ref="BM72:BM135" si="93">C72=AM72</f>
        <v>1</v>
      </c>
      <c r="BN72" s="180" t="b">
        <f t="shared" ref="BN72:BN135" si="94">+C72=AY72</f>
        <v>1</v>
      </c>
      <c r="BP72" s="188">
        <f t="shared" ref="BP72:BP135" si="95">+D72-P72</f>
        <v>86020</v>
      </c>
      <c r="BQ72" s="184">
        <f t="shared" ref="BQ72:BQ135" si="96">+E72-Q72</f>
        <v>86020</v>
      </c>
      <c r="BR72" s="184">
        <f t="shared" ref="BR72:BR135" si="97">+F72-R72</f>
        <v>86020</v>
      </c>
      <c r="BS72" s="184">
        <f t="shared" ref="BS72:BS135" si="98">+G72-S72</f>
        <v>86020</v>
      </c>
      <c r="BT72" s="184">
        <f t="shared" ref="BT72:BT135" si="99">+H72-T72</f>
        <v>86020</v>
      </c>
      <c r="BU72" s="184">
        <f t="shared" ref="BU72:BU135" si="100">+I72-U72</f>
        <v>86020</v>
      </c>
      <c r="BV72" s="184">
        <f t="shared" ref="BV72:BV135" si="101">+J72-V72</f>
        <v>86020</v>
      </c>
      <c r="BW72" s="184">
        <f t="shared" ref="BW72:BW135" si="102">+K72-W72</f>
        <v>86020</v>
      </c>
      <c r="BX72" s="189">
        <f t="shared" ref="BX72:BX135" si="103">+L72-X72</f>
        <v>55890</v>
      </c>
      <c r="BY72" s="156"/>
      <c r="BZ72" s="188">
        <f t="shared" ref="BZ72:BZ135" si="104">+D72-AB72</f>
        <v>74800</v>
      </c>
      <c r="CA72" s="184">
        <f t="shared" ref="CA72:CA135" si="105">+E72-AC72</f>
        <v>74800</v>
      </c>
      <c r="CB72" s="184">
        <f t="shared" ref="CB72:CB135" si="106">+F72-AD72</f>
        <v>74800</v>
      </c>
      <c r="CC72" s="184">
        <f t="shared" ref="CC72:CC135" si="107">+G72-AE72</f>
        <v>74800</v>
      </c>
      <c r="CD72" s="184">
        <f t="shared" ref="CD72:CD135" si="108">+H72-AF72</f>
        <v>74800</v>
      </c>
      <c r="CE72" s="184">
        <f t="shared" ref="CE72:CE135" si="109">+I72-AG72</f>
        <v>74800</v>
      </c>
      <c r="CF72" s="184">
        <f t="shared" ref="CF72:CF135" si="110">+J72-AH72</f>
        <v>74800</v>
      </c>
      <c r="CG72" s="184">
        <f t="shared" ref="CG72:CG135" si="111">+K72-AI72</f>
        <v>74800</v>
      </c>
      <c r="CH72" s="189">
        <f t="shared" ref="CH72:CH135" si="112">+L72-AJ72</f>
        <v>48600</v>
      </c>
      <c r="CI72" s="156"/>
      <c r="CJ72" s="188">
        <f t="shared" ref="CJ72:CJ135" si="113">+D72-AN72</f>
        <v>56000</v>
      </c>
      <c r="CK72" s="184">
        <f t="shared" ref="CK72:CK135" si="114">+E72-AO72</f>
        <v>56000</v>
      </c>
      <c r="CL72" s="184">
        <f t="shared" ref="CL72:CL135" si="115">+F72-AP72</f>
        <v>56000</v>
      </c>
      <c r="CM72" s="184">
        <f t="shared" ref="CM72:CM135" si="116">+G72-AQ72</f>
        <v>56000</v>
      </c>
      <c r="CN72" s="184">
        <f t="shared" ref="CN72:CN135" si="117">+H72-AR72</f>
        <v>56000</v>
      </c>
      <c r="CO72" s="184">
        <f t="shared" ref="CO72:CO135" si="118">+I72-AS72</f>
        <v>56000</v>
      </c>
      <c r="CP72" s="184">
        <f t="shared" ref="CP72:CP135" si="119">+J72-AT72</f>
        <v>56000</v>
      </c>
      <c r="CQ72" s="184">
        <f t="shared" ref="CQ72:CQ135" si="120">+K72-AU72</f>
        <v>56000</v>
      </c>
      <c r="CR72" s="189">
        <f t="shared" ref="CR72:CR135" si="121">+L72-AV72</f>
        <v>41000</v>
      </c>
      <c r="CS72" s="156"/>
      <c r="CT72" s="188">
        <f t="shared" ref="CT72:CT135" si="122">+D72-AZ72</f>
        <v>56100</v>
      </c>
      <c r="CU72" s="184">
        <f t="shared" ref="CU72:CU135" si="123">+E72-BA72</f>
        <v>56100</v>
      </c>
      <c r="CV72" s="184">
        <f t="shared" ref="CV72:CV135" si="124">+F72-BB72</f>
        <v>56100</v>
      </c>
      <c r="CW72" s="184">
        <f t="shared" ref="CW72:CW135" si="125">+G72-BC72</f>
        <v>56100</v>
      </c>
      <c r="CX72" s="184">
        <f t="shared" ref="CX72:CX135" si="126">+H72-BD72</f>
        <v>56100</v>
      </c>
      <c r="CY72" s="184">
        <f t="shared" ref="CY72:CY135" si="127">+I72-BE72</f>
        <v>56100</v>
      </c>
      <c r="CZ72" s="184">
        <f t="shared" ref="CZ72:CZ135" si="128">+J72-BF72</f>
        <v>56100</v>
      </c>
      <c r="DA72" s="184">
        <f t="shared" ref="DA72:DA135" si="129">+K72-BG72</f>
        <v>56100</v>
      </c>
      <c r="DB72" s="189">
        <f t="shared" ref="DB72:DB135" si="130">+L72-BH72</f>
        <v>36450</v>
      </c>
      <c r="DD72" s="188" t="str">
        <f t="shared" ref="DD72:DD135" si="131">IF(BP72&lt;0,"NO CUMPLE","CUMPLE")</f>
        <v>CUMPLE</v>
      </c>
      <c r="DE72" s="184" t="str">
        <f t="shared" ref="DE72:DE135" si="132">IF(BQ72&lt;0,"NO CUMPLE","CUMPLE")</f>
        <v>CUMPLE</v>
      </c>
      <c r="DF72" s="184" t="str">
        <f t="shared" ref="DF72:DF135" si="133">IF(BR72&lt;0,"NO CUMPLE","CUMPLE")</f>
        <v>CUMPLE</v>
      </c>
      <c r="DG72" s="184" t="str">
        <f t="shared" ref="DG72:DG135" si="134">IF(BS72&lt;0,"NO CUMPLE","CUMPLE")</f>
        <v>CUMPLE</v>
      </c>
      <c r="DH72" s="184" t="str">
        <f t="shared" ref="DH72:DH135" si="135">IF(BT72&lt;0,"NO CUMPLE","CUMPLE")</f>
        <v>CUMPLE</v>
      </c>
      <c r="DI72" s="184" t="str">
        <f t="shared" ref="DI72:DI135" si="136">IF(BU72&lt;0,"NO CUMPLE","CUMPLE")</f>
        <v>CUMPLE</v>
      </c>
      <c r="DJ72" s="184" t="str">
        <f t="shared" ref="DJ72:DJ135" si="137">IF(BV72&lt;0,"NO CUMPLE","CUMPLE")</f>
        <v>CUMPLE</v>
      </c>
      <c r="DK72" s="184" t="str">
        <f t="shared" ref="DK72:DK135" si="138">IF(BW72&lt;0,"NO CUMPLE","CUMPLE")</f>
        <v>CUMPLE</v>
      </c>
      <c r="DL72" s="189" t="str">
        <f t="shared" ref="DL72:DL135" si="139">IF(BX72&lt;0,"NO CUMPLE","CUMPLE")</f>
        <v>CUMPLE</v>
      </c>
      <c r="DM72" s="156"/>
      <c r="DN72" s="188" t="str">
        <f t="shared" ref="DN72:DN135" si="140">IF(BZ72&lt;0,"NO CUMPLE","CUMPLE")</f>
        <v>CUMPLE</v>
      </c>
      <c r="DO72" s="184" t="str">
        <f t="shared" ref="DO72:DO135" si="141">IF(CA72&lt;0,"NO CUMPLE","CUMPLE")</f>
        <v>CUMPLE</v>
      </c>
      <c r="DP72" s="184" t="str">
        <f t="shared" ref="DP72:DP135" si="142">IF(CB72&lt;0,"NO CUMPLE","CUMPLE")</f>
        <v>CUMPLE</v>
      </c>
      <c r="DQ72" s="184" t="str">
        <f t="shared" ref="DQ72:DQ135" si="143">IF(CC72&lt;0,"NO CUMPLE","CUMPLE")</f>
        <v>CUMPLE</v>
      </c>
      <c r="DR72" s="184" t="str">
        <f t="shared" ref="DR72:DR135" si="144">IF(CD72&lt;0,"NO CUMPLE","CUMPLE")</f>
        <v>CUMPLE</v>
      </c>
      <c r="DS72" s="184" t="str">
        <f t="shared" ref="DS72:DS135" si="145">IF(CE72&lt;0,"NO CUMPLE","CUMPLE")</f>
        <v>CUMPLE</v>
      </c>
      <c r="DT72" s="184" t="str">
        <f t="shared" ref="DT72:DT135" si="146">IF(CF72&lt;0,"NO CUMPLE","CUMPLE")</f>
        <v>CUMPLE</v>
      </c>
      <c r="DU72" s="184" t="str">
        <f t="shared" ref="DU72:DU135" si="147">IF(CG72&lt;0,"NO CUMPLE","CUMPLE")</f>
        <v>CUMPLE</v>
      </c>
      <c r="DV72" s="189" t="str">
        <f t="shared" ref="DV72:DV135" si="148">IF(CH72&lt;0,"NO CUMPLE","CUMPLE")</f>
        <v>CUMPLE</v>
      </c>
      <c r="DW72" s="156"/>
      <c r="DX72" s="188" t="str">
        <f t="shared" ref="DX72:DX135" si="149">IF(CJ72&lt;0,"NO CUMPLE","CUMPLE")</f>
        <v>CUMPLE</v>
      </c>
      <c r="DY72" s="184" t="str">
        <f t="shared" ref="DY72:DY135" si="150">IF(CK72&lt;0,"NO CUMPLE","CUMPLE")</f>
        <v>CUMPLE</v>
      </c>
      <c r="DZ72" s="184" t="str">
        <f t="shared" ref="DZ72:DZ135" si="151">IF(CL72&lt;0,"NO CUMPLE","CUMPLE")</f>
        <v>CUMPLE</v>
      </c>
      <c r="EA72" s="184" t="str">
        <f t="shared" ref="EA72:EA135" si="152">IF(CM72&lt;0,"NO CUMPLE","CUMPLE")</f>
        <v>CUMPLE</v>
      </c>
      <c r="EB72" s="184" t="str">
        <f t="shared" ref="EB72:EB135" si="153">IF(CN72&lt;0,"NO CUMPLE","CUMPLE")</f>
        <v>CUMPLE</v>
      </c>
      <c r="EC72" s="184" t="str">
        <f t="shared" ref="EC72:EC135" si="154">IF(CO72&lt;0,"NO CUMPLE","CUMPLE")</f>
        <v>CUMPLE</v>
      </c>
      <c r="ED72" s="184" t="str">
        <f t="shared" ref="ED72:ED135" si="155">IF(CP72&lt;0,"NO CUMPLE","CUMPLE")</f>
        <v>CUMPLE</v>
      </c>
      <c r="EE72" s="184" t="str">
        <f t="shared" ref="EE72:EE135" si="156">IF(CQ72&lt;0,"NO CUMPLE","CUMPLE")</f>
        <v>CUMPLE</v>
      </c>
      <c r="EF72" s="189" t="str">
        <f t="shared" ref="EF72:EF135" si="157">IF(CR72&lt;0,"NO CUMPLE","CUMPLE")</f>
        <v>CUMPLE</v>
      </c>
      <c r="EH72" s="188" t="str">
        <f t="shared" si="82"/>
        <v>CUMPLE</v>
      </c>
      <c r="EI72" s="184" t="str">
        <f t="shared" si="83"/>
        <v>CUMPLE</v>
      </c>
      <c r="EJ72" s="184" t="str">
        <f t="shared" si="84"/>
        <v>CUMPLE</v>
      </c>
      <c r="EK72" s="184" t="str">
        <f t="shared" si="85"/>
        <v>CUMPLE</v>
      </c>
      <c r="EL72" s="184" t="str">
        <f t="shared" si="86"/>
        <v>CUMPLE</v>
      </c>
      <c r="EM72" s="184" t="str">
        <f t="shared" si="87"/>
        <v>CUMPLE</v>
      </c>
      <c r="EN72" s="184" t="str">
        <f t="shared" si="88"/>
        <v>CUMPLE</v>
      </c>
      <c r="EO72" s="184" t="str">
        <f t="shared" si="89"/>
        <v>CUMPLE</v>
      </c>
      <c r="EP72" s="189" t="str">
        <f t="shared" si="90"/>
        <v>CUMPLE</v>
      </c>
    </row>
    <row r="73" spans="2:146" ht="25.5" customHeight="1">
      <c r="B73" s="9">
        <v>62</v>
      </c>
      <c r="C73" s="8" t="s">
        <v>143</v>
      </c>
      <c r="D73" s="7">
        <v>97000</v>
      </c>
      <c r="E73" s="7">
        <v>97000</v>
      </c>
      <c r="F73" s="7">
        <v>97000</v>
      </c>
      <c r="G73" s="7">
        <v>97000</v>
      </c>
      <c r="H73" s="7">
        <v>97000</v>
      </c>
      <c r="I73" s="7">
        <v>97000</v>
      </c>
      <c r="J73" s="7">
        <v>97000</v>
      </c>
      <c r="K73" s="7">
        <v>97000</v>
      </c>
      <c r="L73" s="6">
        <v>63050</v>
      </c>
      <c r="N73" s="9">
        <v>62</v>
      </c>
      <c r="O73" s="8" t="s">
        <v>143</v>
      </c>
      <c r="P73" s="61">
        <v>74690</v>
      </c>
      <c r="Q73" s="61">
        <v>74690</v>
      </c>
      <c r="R73" s="61">
        <v>74690</v>
      </c>
      <c r="S73" s="61">
        <v>74690</v>
      </c>
      <c r="T73" s="61">
        <v>74690</v>
      </c>
      <c r="U73" s="61">
        <v>74690</v>
      </c>
      <c r="V73" s="61">
        <v>74690</v>
      </c>
      <c r="W73" s="61">
        <v>74690</v>
      </c>
      <c r="X73" s="61">
        <v>48548.5</v>
      </c>
      <c r="Z73" s="9">
        <v>62</v>
      </c>
      <c r="AA73" s="8" t="s">
        <v>143</v>
      </c>
      <c r="AB73" s="88">
        <v>77600</v>
      </c>
      <c r="AC73" s="88">
        <v>77600</v>
      </c>
      <c r="AD73" s="88">
        <v>77600</v>
      </c>
      <c r="AE73" s="88">
        <v>77600</v>
      </c>
      <c r="AF73" s="88">
        <v>77600</v>
      </c>
      <c r="AG73" s="88">
        <v>77600</v>
      </c>
      <c r="AH73" s="88">
        <v>77600</v>
      </c>
      <c r="AI73" s="88">
        <v>77600</v>
      </c>
      <c r="AJ73" s="89">
        <v>50440</v>
      </c>
      <c r="AL73" s="9">
        <v>62</v>
      </c>
      <c r="AM73" s="8" t="s">
        <v>143</v>
      </c>
      <c r="AN73" s="138">
        <v>82000</v>
      </c>
      <c r="AO73" s="138">
        <v>82000</v>
      </c>
      <c r="AP73" s="138">
        <v>82000</v>
      </c>
      <c r="AQ73" s="138">
        <v>82000</v>
      </c>
      <c r="AR73" s="138">
        <v>82000</v>
      </c>
      <c r="AS73" s="138">
        <v>82000</v>
      </c>
      <c r="AT73" s="138">
        <v>82000</v>
      </c>
      <c r="AU73" s="138">
        <v>82000</v>
      </c>
      <c r="AV73" s="139">
        <v>52000</v>
      </c>
      <c r="AW73" s="204"/>
      <c r="AX73" s="219">
        <v>62</v>
      </c>
      <c r="AY73" s="224" t="s">
        <v>143</v>
      </c>
      <c r="AZ73" s="221">
        <v>82450</v>
      </c>
      <c r="BA73" s="221">
        <v>82450</v>
      </c>
      <c r="BB73" s="221">
        <v>82450</v>
      </c>
      <c r="BC73" s="221">
        <v>82450</v>
      </c>
      <c r="BD73" s="221">
        <v>82450</v>
      </c>
      <c r="BE73" s="221">
        <v>82450</v>
      </c>
      <c r="BF73" s="221">
        <v>82450</v>
      </c>
      <c r="BG73" s="221">
        <v>82450</v>
      </c>
      <c r="BH73" s="222">
        <v>53592.5</v>
      </c>
      <c r="BI73" s="271"/>
      <c r="BJ73" s="271"/>
      <c r="BK73" s="33" t="b">
        <f t="shared" si="91"/>
        <v>1</v>
      </c>
      <c r="BL73" s="20" t="b">
        <f t="shared" si="92"/>
        <v>1</v>
      </c>
      <c r="BM73" s="20" t="b">
        <f t="shared" si="93"/>
        <v>1</v>
      </c>
      <c r="BN73" s="180" t="b">
        <f t="shared" si="94"/>
        <v>1</v>
      </c>
      <c r="BP73" s="188">
        <f t="shared" si="95"/>
        <v>22310</v>
      </c>
      <c r="BQ73" s="184">
        <f t="shared" si="96"/>
        <v>22310</v>
      </c>
      <c r="BR73" s="184">
        <f t="shared" si="97"/>
        <v>22310</v>
      </c>
      <c r="BS73" s="184">
        <f t="shared" si="98"/>
        <v>22310</v>
      </c>
      <c r="BT73" s="184">
        <f t="shared" si="99"/>
        <v>22310</v>
      </c>
      <c r="BU73" s="184">
        <f t="shared" si="100"/>
        <v>22310</v>
      </c>
      <c r="BV73" s="184">
        <f t="shared" si="101"/>
        <v>22310</v>
      </c>
      <c r="BW73" s="184">
        <f t="shared" si="102"/>
        <v>22310</v>
      </c>
      <c r="BX73" s="189">
        <f t="shared" si="103"/>
        <v>14501.5</v>
      </c>
      <c r="BY73" s="156"/>
      <c r="BZ73" s="188">
        <f t="shared" si="104"/>
        <v>19400</v>
      </c>
      <c r="CA73" s="184">
        <f t="shared" si="105"/>
        <v>19400</v>
      </c>
      <c r="CB73" s="184">
        <f t="shared" si="106"/>
        <v>19400</v>
      </c>
      <c r="CC73" s="184">
        <f t="shared" si="107"/>
        <v>19400</v>
      </c>
      <c r="CD73" s="184">
        <f t="shared" si="108"/>
        <v>19400</v>
      </c>
      <c r="CE73" s="184">
        <f t="shared" si="109"/>
        <v>19400</v>
      </c>
      <c r="CF73" s="184">
        <f t="shared" si="110"/>
        <v>19400</v>
      </c>
      <c r="CG73" s="184">
        <f t="shared" si="111"/>
        <v>19400</v>
      </c>
      <c r="CH73" s="189">
        <f t="shared" si="112"/>
        <v>12610</v>
      </c>
      <c r="CI73" s="156"/>
      <c r="CJ73" s="188">
        <f t="shared" si="113"/>
        <v>15000</v>
      </c>
      <c r="CK73" s="184">
        <f t="shared" si="114"/>
        <v>15000</v>
      </c>
      <c r="CL73" s="184">
        <f t="shared" si="115"/>
        <v>15000</v>
      </c>
      <c r="CM73" s="184">
        <f t="shared" si="116"/>
        <v>15000</v>
      </c>
      <c r="CN73" s="184">
        <f t="shared" si="117"/>
        <v>15000</v>
      </c>
      <c r="CO73" s="184">
        <f t="shared" si="118"/>
        <v>15000</v>
      </c>
      <c r="CP73" s="184">
        <f t="shared" si="119"/>
        <v>15000</v>
      </c>
      <c r="CQ73" s="184">
        <f t="shared" si="120"/>
        <v>15000</v>
      </c>
      <c r="CR73" s="189">
        <f t="shared" si="121"/>
        <v>11050</v>
      </c>
      <c r="CS73" s="156"/>
      <c r="CT73" s="188">
        <f t="shared" si="122"/>
        <v>14550</v>
      </c>
      <c r="CU73" s="184">
        <f t="shared" si="123"/>
        <v>14550</v>
      </c>
      <c r="CV73" s="184">
        <f t="shared" si="124"/>
        <v>14550</v>
      </c>
      <c r="CW73" s="184">
        <f t="shared" si="125"/>
        <v>14550</v>
      </c>
      <c r="CX73" s="184">
        <f t="shared" si="126"/>
        <v>14550</v>
      </c>
      <c r="CY73" s="184">
        <f t="shared" si="127"/>
        <v>14550</v>
      </c>
      <c r="CZ73" s="184">
        <f t="shared" si="128"/>
        <v>14550</v>
      </c>
      <c r="DA73" s="184">
        <f t="shared" si="129"/>
        <v>14550</v>
      </c>
      <c r="DB73" s="189">
        <f t="shared" si="130"/>
        <v>9457.5</v>
      </c>
      <c r="DD73" s="188" t="str">
        <f t="shared" si="131"/>
        <v>CUMPLE</v>
      </c>
      <c r="DE73" s="184" t="str">
        <f t="shared" si="132"/>
        <v>CUMPLE</v>
      </c>
      <c r="DF73" s="184" t="str">
        <f t="shared" si="133"/>
        <v>CUMPLE</v>
      </c>
      <c r="DG73" s="184" t="str">
        <f t="shared" si="134"/>
        <v>CUMPLE</v>
      </c>
      <c r="DH73" s="184" t="str">
        <f t="shared" si="135"/>
        <v>CUMPLE</v>
      </c>
      <c r="DI73" s="184" t="str">
        <f t="shared" si="136"/>
        <v>CUMPLE</v>
      </c>
      <c r="DJ73" s="184" t="str">
        <f t="shared" si="137"/>
        <v>CUMPLE</v>
      </c>
      <c r="DK73" s="184" t="str">
        <f t="shared" si="138"/>
        <v>CUMPLE</v>
      </c>
      <c r="DL73" s="189" t="str">
        <f t="shared" si="139"/>
        <v>CUMPLE</v>
      </c>
      <c r="DM73" s="156"/>
      <c r="DN73" s="188" t="str">
        <f t="shared" si="140"/>
        <v>CUMPLE</v>
      </c>
      <c r="DO73" s="184" t="str">
        <f t="shared" si="141"/>
        <v>CUMPLE</v>
      </c>
      <c r="DP73" s="184" t="str">
        <f t="shared" si="142"/>
        <v>CUMPLE</v>
      </c>
      <c r="DQ73" s="184" t="str">
        <f t="shared" si="143"/>
        <v>CUMPLE</v>
      </c>
      <c r="DR73" s="184" t="str">
        <f t="shared" si="144"/>
        <v>CUMPLE</v>
      </c>
      <c r="DS73" s="184" t="str">
        <f t="shared" si="145"/>
        <v>CUMPLE</v>
      </c>
      <c r="DT73" s="184" t="str">
        <f t="shared" si="146"/>
        <v>CUMPLE</v>
      </c>
      <c r="DU73" s="184" t="str">
        <f t="shared" si="147"/>
        <v>CUMPLE</v>
      </c>
      <c r="DV73" s="189" t="str">
        <f t="shared" si="148"/>
        <v>CUMPLE</v>
      </c>
      <c r="DW73" s="156"/>
      <c r="DX73" s="188" t="str">
        <f t="shared" si="149"/>
        <v>CUMPLE</v>
      </c>
      <c r="DY73" s="184" t="str">
        <f t="shared" si="150"/>
        <v>CUMPLE</v>
      </c>
      <c r="DZ73" s="184" t="str">
        <f t="shared" si="151"/>
        <v>CUMPLE</v>
      </c>
      <c r="EA73" s="184" t="str">
        <f t="shared" si="152"/>
        <v>CUMPLE</v>
      </c>
      <c r="EB73" s="184" t="str">
        <f t="shared" si="153"/>
        <v>CUMPLE</v>
      </c>
      <c r="EC73" s="184" t="str">
        <f t="shared" si="154"/>
        <v>CUMPLE</v>
      </c>
      <c r="ED73" s="184" t="str">
        <f t="shared" si="155"/>
        <v>CUMPLE</v>
      </c>
      <c r="EE73" s="184" t="str">
        <f t="shared" si="156"/>
        <v>CUMPLE</v>
      </c>
      <c r="EF73" s="189" t="str">
        <f t="shared" si="157"/>
        <v>CUMPLE</v>
      </c>
      <c r="EH73" s="188" t="str">
        <f t="shared" si="82"/>
        <v>CUMPLE</v>
      </c>
      <c r="EI73" s="184" t="str">
        <f t="shared" si="83"/>
        <v>CUMPLE</v>
      </c>
      <c r="EJ73" s="184" t="str">
        <f t="shared" si="84"/>
        <v>CUMPLE</v>
      </c>
      <c r="EK73" s="184" t="str">
        <f t="shared" si="85"/>
        <v>CUMPLE</v>
      </c>
      <c r="EL73" s="184" t="str">
        <f t="shared" si="86"/>
        <v>CUMPLE</v>
      </c>
      <c r="EM73" s="184" t="str">
        <f t="shared" si="87"/>
        <v>CUMPLE</v>
      </c>
      <c r="EN73" s="184" t="str">
        <f t="shared" si="88"/>
        <v>CUMPLE</v>
      </c>
      <c r="EO73" s="184" t="str">
        <f t="shared" si="89"/>
        <v>CUMPLE</v>
      </c>
      <c r="EP73" s="189" t="str">
        <f t="shared" si="90"/>
        <v>CUMPLE</v>
      </c>
    </row>
    <row r="74" spans="2:146" ht="25.5" customHeight="1">
      <c r="B74" s="9">
        <v>63</v>
      </c>
      <c r="C74" s="8" t="s">
        <v>142</v>
      </c>
      <c r="D74" s="7">
        <v>129000</v>
      </c>
      <c r="E74" s="7">
        <v>129000</v>
      </c>
      <c r="F74" s="7">
        <v>129000</v>
      </c>
      <c r="G74" s="7">
        <v>129000</v>
      </c>
      <c r="H74" s="7">
        <v>129000</v>
      </c>
      <c r="I74" s="7">
        <v>129000</v>
      </c>
      <c r="J74" s="7">
        <v>129000</v>
      </c>
      <c r="K74" s="7">
        <v>129000</v>
      </c>
      <c r="L74" s="6">
        <v>84000</v>
      </c>
      <c r="N74" s="9">
        <v>63</v>
      </c>
      <c r="O74" s="8" t="s">
        <v>142</v>
      </c>
      <c r="P74" s="61">
        <v>99330</v>
      </c>
      <c r="Q74" s="61">
        <v>99330</v>
      </c>
      <c r="R74" s="61">
        <v>99330</v>
      </c>
      <c r="S74" s="61">
        <v>99330</v>
      </c>
      <c r="T74" s="61">
        <v>99330</v>
      </c>
      <c r="U74" s="61">
        <v>99330</v>
      </c>
      <c r="V74" s="61">
        <v>99330</v>
      </c>
      <c r="W74" s="61">
        <v>99330</v>
      </c>
      <c r="X74" s="61">
        <v>64680</v>
      </c>
      <c r="Z74" s="9">
        <v>63</v>
      </c>
      <c r="AA74" s="8" t="s">
        <v>142</v>
      </c>
      <c r="AB74" s="88">
        <v>103200</v>
      </c>
      <c r="AC74" s="88">
        <v>103200</v>
      </c>
      <c r="AD74" s="88">
        <v>103200</v>
      </c>
      <c r="AE74" s="88">
        <v>103200</v>
      </c>
      <c r="AF74" s="88">
        <v>103200</v>
      </c>
      <c r="AG74" s="88">
        <v>103200</v>
      </c>
      <c r="AH74" s="88">
        <v>103200</v>
      </c>
      <c r="AI74" s="88">
        <v>103200</v>
      </c>
      <c r="AJ74" s="89">
        <v>67200</v>
      </c>
      <c r="AL74" s="9">
        <v>63</v>
      </c>
      <c r="AM74" s="8" t="s">
        <v>142</v>
      </c>
      <c r="AN74" s="138">
        <v>110000</v>
      </c>
      <c r="AO74" s="138">
        <v>110000</v>
      </c>
      <c r="AP74" s="138">
        <v>110000</v>
      </c>
      <c r="AQ74" s="138">
        <v>110000</v>
      </c>
      <c r="AR74" s="138">
        <v>110000</v>
      </c>
      <c r="AS74" s="138">
        <v>110000</v>
      </c>
      <c r="AT74" s="138">
        <v>110000</v>
      </c>
      <c r="AU74" s="138">
        <v>110000</v>
      </c>
      <c r="AV74" s="139">
        <v>74000</v>
      </c>
      <c r="AW74" s="204"/>
      <c r="AX74" s="219">
        <v>63</v>
      </c>
      <c r="AY74" s="224" t="s">
        <v>142</v>
      </c>
      <c r="AZ74" s="221">
        <v>109650</v>
      </c>
      <c r="BA74" s="221">
        <v>109650</v>
      </c>
      <c r="BB74" s="221">
        <v>109650</v>
      </c>
      <c r="BC74" s="221">
        <v>109650</v>
      </c>
      <c r="BD74" s="221">
        <v>109650</v>
      </c>
      <c r="BE74" s="221">
        <v>109650</v>
      </c>
      <c r="BF74" s="221">
        <v>109650</v>
      </c>
      <c r="BG74" s="221">
        <v>109650</v>
      </c>
      <c r="BH74" s="222">
        <v>71400</v>
      </c>
      <c r="BI74" s="271"/>
      <c r="BJ74" s="271"/>
      <c r="BK74" s="33" t="b">
        <f t="shared" si="91"/>
        <v>1</v>
      </c>
      <c r="BL74" s="20" t="b">
        <f t="shared" si="92"/>
        <v>1</v>
      </c>
      <c r="BM74" s="20" t="b">
        <f t="shared" si="93"/>
        <v>1</v>
      </c>
      <c r="BN74" s="180" t="b">
        <f t="shared" si="94"/>
        <v>1</v>
      </c>
      <c r="BP74" s="188">
        <f t="shared" si="95"/>
        <v>29670</v>
      </c>
      <c r="BQ74" s="184">
        <f t="shared" si="96"/>
        <v>29670</v>
      </c>
      <c r="BR74" s="184">
        <f t="shared" si="97"/>
        <v>29670</v>
      </c>
      <c r="BS74" s="184">
        <f t="shared" si="98"/>
        <v>29670</v>
      </c>
      <c r="BT74" s="184">
        <f t="shared" si="99"/>
        <v>29670</v>
      </c>
      <c r="BU74" s="184">
        <f t="shared" si="100"/>
        <v>29670</v>
      </c>
      <c r="BV74" s="184">
        <f t="shared" si="101"/>
        <v>29670</v>
      </c>
      <c r="BW74" s="184">
        <f t="shared" si="102"/>
        <v>29670</v>
      </c>
      <c r="BX74" s="189">
        <f t="shared" si="103"/>
        <v>19320</v>
      </c>
      <c r="BY74" s="156"/>
      <c r="BZ74" s="188">
        <f t="shared" si="104"/>
        <v>25800</v>
      </c>
      <c r="CA74" s="184">
        <f t="shared" si="105"/>
        <v>25800</v>
      </c>
      <c r="CB74" s="184">
        <f t="shared" si="106"/>
        <v>25800</v>
      </c>
      <c r="CC74" s="184">
        <f t="shared" si="107"/>
        <v>25800</v>
      </c>
      <c r="CD74" s="184">
        <f t="shared" si="108"/>
        <v>25800</v>
      </c>
      <c r="CE74" s="184">
        <f t="shared" si="109"/>
        <v>25800</v>
      </c>
      <c r="CF74" s="184">
        <f t="shared" si="110"/>
        <v>25800</v>
      </c>
      <c r="CG74" s="184">
        <f t="shared" si="111"/>
        <v>25800</v>
      </c>
      <c r="CH74" s="189">
        <f t="shared" si="112"/>
        <v>16800</v>
      </c>
      <c r="CI74" s="156"/>
      <c r="CJ74" s="188">
        <f t="shared" si="113"/>
        <v>19000</v>
      </c>
      <c r="CK74" s="184">
        <f t="shared" si="114"/>
        <v>19000</v>
      </c>
      <c r="CL74" s="184">
        <f t="shared" si="115"/>
        <v>19000</v>
      </c>
      <c r="CM74" s="184">
        <f t="shared" si="116"/>
        <v>19000</v>
      </c>
      <c r="CN74" s="184">
        <f t="shared" si="117"/>
        <v>19000</v>
      </c>
      <c r="CO74" s="184">
        <f t="shared" si="118"/>
        <v>19000</v>
      </c>
      <c r="CP74" s="184">
        <f t="shared" si="119"/>
        <v>19000</v>
      </c>
      <c r="CQ74" s="184">
        <f t="shared" si="120"/>
        <v>19000</v>
      </c>
      <c r="CR74" s="189">
        <f t="shared" si="121"/>
        <v>10000</v>
      </c>
      <c r="CS74" s="156"/>
      <c r="CT74" s="188">
        <f t="shared" si="122"/>
        <v>19350</v>
      </c>
      <c r="CU74" s="184">
        <f t="shared" si="123"/>
        <v>19350</v>
      </c>
      <c r="CV74" s="184">
        <f t="shared" si="124"/>
        <v>19350</v>
      </c>
      <c r="CW74" s="184">
        <f t="shared" si="125"/>
        <v>19350</v>
      </c>
      <c r="CX74" s="184">
        <f t="shared" si="126"/>
        <v>19350</v>
      </c>
      <c r="CY74" s="184">
        <f t="shared" si="127"/>
        <v>19350</v>
      </c>
      <c r="CZ74" s="184">
        <f t="shared" si="128"/>
        <v>19350</v>
      </c>
      <c r="DA74" s="184">
        <f t="shared" si="129"/>
        <v>19350</v>
      </c>
      <c r="DB74" s="189">
        <f t="shared" si="130"/>
        <v>12600</v>
      </c>
      <c r="DD74" s="188" t="str">
        <f t="shared" si="131"/>
        <v>CUMPLE</v>
      </c>
      <c r="DE74" s="184" t="str">
        <f t="shared" si="132"/>
        <v>CUMPLE</v>
      </c>
      <c r="DF74" s="184" t="str">
        <f t="shared" si="133"/>
        <v>CUMPLE</v>
      </c>
      <c r="DG74" s="184" t="str">
        <f t="shared" si="134"/>
        <v>CUMPLE</v>
      </c>
      <c r="DH74" s="184" t="str">
        <f t="shared" si="135"/>
        <v>CUMPLE</v>
      </c>
      <c r="DI74" s="184" t="str">
        <f t="shared" si="136"/>
        <v>CUMPLE</v>
      </c>
      <c r="DJ74" s="184" t="str">
        <f t="shared" si="137"/>
        <v>CUMPLE</v>
      </c>
      <c r="DK74" s="184" t="str">
        <f t="shared" si="138"/>
        <v>CUMPLE</v>
      </c>
      <c r="DL74" s="189" t="str">
        <f t="shared" si="139"/>
        <v>CUMPLE</v>
      </c>
      <c r="DM74" s="156"/>
      <c r="DN74" s="188" t="str">
        <f t="shared" si="140"/>
        <v>CUMPLE</v>
      </c>
      <c r="DO74" s="184" t="str">
        <f t="shared" si="141"/>
        <v>CUMPLE</v>
      </c>
      <c r="DP74" s="184" t="str">
        <f t="shared" si="142"/>
        <v>CUMPLE</v>
      </c>
      <c r="DQ74" s="184" t="str">
        <f t="shared" si="143"/>
        <v>CUMPLE</v>
      </c>
      <c r="DR74" s="184" t="str">
        <f t="shared" si="144"/>
        <v>CUMPLE</v>
      </c>
      <c r="DS74" s="184" t="str">
        <f t="shared" si="145"/>
        <v>CUMPLE</v>
      </c>
      <c r="DT74" s="184" t="str">
        <f t="shared" si="146"/>
        <v>CUMPLE</v>
      </c>
      <c r="DU74" s="184" t="str">
        <f t="shared" si="147"/>
        <v>CUMPLE</v>
      </c>
      <c r="DV74" s="189" t="str">
        <f t="shared" si="148"/>
        <v>CUMPLE</v>
      </c>
      <c r="DW74" s="156"/>
      <c r="DX74" s="188" t="str">
        <f t="shared" si="149"/>
        <v>CUMPLE</v>
      </c>
      <c r="DY74" s="184" t="str">
        <f t="shared" si="150"/>
        <v>CUMPLE</v>
      </c>
      <c r="DZ74" s="184" t="str">
        <f t="shared" si="151"/>
        <v>CUMPLE</v>
      </c>
      <c r="EA74" s="184" t="str">
        <f t="shared" si="152"/>
        <v>CUMPLE</v>
      </c>
      <c r="EB74" s="184" t="str">
        <f t="shared" si="153"/>
        <v>CUMPLE</v>
      </c>
      <c r="EC74" s="184" t="str">
        <f t="shared" si="154"/>
        <v>CUMPLE</v>
      </c>
      <c r="ED74" s="184" t="str">
        <f t="shared" si="155"/>
        <v>CUMPLE</v>
      </c>
      <c r="EE74" s="184" t="str">
        <f t="shared" si="156"/>
        <v>CUMPLE</v>
      </c>
      <c r="EF74" s="189" t="str">
        <f t="shared" si="157"/>
        <v>CUMPLE</v>
      </c>
      <c r="EH74" s="188" t="str">
        <f t="shared" si="82"/>
        <v>CUMPLE</v>
      </c>
      <c r="EI74" s="184" t="str">
        <f t="shared" si="83"/>
        <v>CUMPLE</v>
      </c>
      <c r="EJ74" s="184" t="str">
        <f t="shared" si="84"/>
        <v>CUMPLE</v>
      </c>
      <c r="EK74" s="184" t="str">
        <f t="shared" si="85"/>
        <v>CUMPLE</v>
      </c>
      <c r="EL74" s="184" t="str">
        <f t="shared" si="86"/>
        <v>CUMPLE</v>
      </c>
      <c r="EM74" s="184" t="str">
        <f t="shared" si="87"/>
        <v>CUMPLE</v>
      </c>
      <c r="EN74" s="184" t="str">
        <f t="shared" si="88"/>
        <v>CUMPLE</v>
      </c>
      <c r="EO74" s="184" t="str">
        <f t="shared" si="89"/>
        <v>CUMPLE</v>
      </c>
      <c r="EP74" s="189" t="str">
        <f t="shared" si="90"/>
        <v>CUMPLE</v>
      </c>
    </row>
    <row r="75" spans="2:146" ht="25.5" customHeight="1">
      <c r="B75" s="9">
        <v>64</v>
      </c>
      <c r="C75" s="8" t="s">
        <v>141</v>
      </c>
      <c r="D75" s="7">
        <v>129000</v>
      </c>
      <c r="E75" s="7">
        <v>129000</v>
      </c>
      <c r="F75" s="7">
        <v>129000</v>
      </c>
      <c r="G75" s="7">
        <v>129000</v>
      </c>
      <c r="H75" s="7">
        <v>129000</v>
      </c>
      <c r="I75" s="7">
        <v>129000</v>
      </c>
      <c r="J75" s="7">
        <v>129000</v>
      </c>
      <c r="K75" s="7">
        <v>129000</v>
      </c>
      <c r="L75" s="6">
        <v>84000</v>
      </c>
      <c r="N75" s="9">
        <v>64</v>
      </c>
      <c r="O75" s="8" t="s">
        <v>141</v>
      </c>
      <c r="P75" s="61">
        <v>99330</v>
      </c>
      <c r="Q75" s="61">
        <v>99330</v>
      </c>
      <c r="R75" s="61">
        <v>99330</v>
      </c>
      <c r="S75" s="61">
        <v>99330</v>
      </c>
      <c r="T75" s="61">
        <v>99330</v>
      </c>
      <c r="U75" s="61">
        <v>99330</v>
      </c>
      <c r="V75" s="61">
        <v>99330</v>
      </c>
      <c r="W75" s="61">
        <v>99330</v>
      </c>
      <c r="X75" s="61">
        <v>64680</v>
      </c>
      <c r="Z75" s="9">
        <v>64</v>
      </c>
      <c r="AA75" s="8" t="s">
        <v>141</v>
      </c>
      <c r="AB75" s="88">
        <v>103200</v>
      </c>
      <c r="AC75" s="88">
        <v>103200</v>
      </c>
      <c r="AD75" s="88">
        <v>103200</v>
      </c>
      <c r="AE75" s="88">
        <v>103200</v>
      </c>
      <c r="AF75" s="88">
        <v>103200</v>
      </c>
      <c r="AG75" s="88">
        <v>103200</v>
      </c>
      <c r="AH75" s="88">
        <v>103200</v>
      </c>
      <c r="AI75" s="88">
        <v>103200</v>
      </c>
      <c r="AJ75" s="89">
        <v>67200</v>
      </c>
      <c r="AL75" s="9">
        <v>64</v>
      </c>
      <c r="AM75" s="8" t="s">
        <v>141</v>
      </c>
      <c r="AN75" s="138">
        <v>110000</v>
      </c>
      <c r="AO75" s="138">
        <v>110000</v>
      </c>
      <c r="AP75" s="138">
        <v>110000</v>
      </c>
      <c r="AQ75" s="138">
        <v>110000</v>
      </c>
      <c r="AR75" s="138">
        <v>110000</v>
      </c>
      <c r="AS75" s="138">
        <v>110000</v>
      </c>
      <c r="AT75" s="138">
        <v>110000</v>
      </c>
      <c r="AU75" s="138">
        <v>110000</v>
      </c>
      <c r="AV75" s="139">
        <v>74000</v>
      </c>
      <c r="AW75" s="204"/>
      <c r="AX75" s="219">
        <v>64</v>
      </c>
      <c r="AY75" s="224" t="s">
        <v>141</v>
      </c>
      <c r="AZ75" s="221">
        <v>109650</v>
      </c>
      <c r="BA75" s="221">
        <v>109650</v>
      </c>
      <c r="BB75" s="221">
        <v>109650</v>
      </c>
      <c r="BC75" s="221">
        <v>109650</v>
      </c>
      <c r="BD75" s="221">
        <v>109650</v>
      </c>
      <c r="BE75" s="221">
        <v>109650</v>
      </c>
      <c r="BF75" s="221">
        <v>109650</v>
      </c>
      <c r="BG75" s="221">
        <v>109650</v>
      </c>
      <c r="BH75" s="222">
        <v>71400</v>
      </c>
      <c r="BI75" s="271"/>
      <c r="BJ75" s="271"/>
      <c r="BK75" s="33" t="b">
        <f t="shared" si="91"/>
        <v>1</v>
      </c>
      <c r="BL75" s="20" t="b">
        <f t="shared" si="92"/>
        <v>1</v>
      </c>
      <c r="BM75" s="20" t="b">
        <f t="shared" si="93"/>
        <v>1</v>
      </c>
      <c r="BN75" s="180" t="b">
        <f t="shared" si="94"/>
        <v>1</v>
      </c>
      <c r="BP75" s="188">
        <f t="shared" si="95"/>
        <v>29670</v>
      </c>
      <c r="BQ75" s="184">
        <f t="shared" si="96"/>
        <v>29670</v>
      </c>
      <c r="BR75" s="184">
        <f t="shared" si="97"/>
        <v>29670</v>
      </c>
      <c r="BS75" s="184">
        <f t="shared" si="98"/>
        <v>29670</v>
      </c>
      <c r="BT75" s="184">
        <f t="shared" si="99"/>
        <v>29670</v>
      </c>
      <c r="BU75" s="184">
        <f t="shared" si="100"/>
        <v>29670</v>
      </c>
      <c r="BV75" s="184">
        <f t="shared" si="101"/>
        <v>29670</v>
      </c>
      <c r="BW75" s="184">
        <f t="shared" si="102"/>
        <v>29670</v>
      </c>
      <c r="BX75" s="189">
        <f t="shared" si="103"/>
        <v>19320</v>
      </c>
      <c r="BY75" s="156"/>
      <c r="BZ75" s="188">
        <f t="shared" si="104"/>
        <v>25800</v>
      </c>
      <c r="CA75" s="184">
        <f t="shared" si="105"/>
        <v>25800</v>
      </c>
      <c r="CB75" s="184">
        <f t="shared" si="106"/>
        <v>25800</v>
      </c>
      <c r="CC75" s="184">
        <f t="shared" si="107"/>
        <v>25800</v>
      </c>
      <c r="CD75" s="184">
        <f t="shared" si="108"/>
        <v>25800</v>
      </c>
      <c r="CE75" s="184">
        <f t="shared" si="109"/>
        <v>25800</v>
      </c>
      <c r="CF75" s="184">
        <f t="shared" si="110"/>
        <v>25800</v>
      </c>
      <c r="CG75" s="184">
        <f t="shared" si="111"/>
        <v>25800</v>
      </c>
      <c r="CH75" s="189">
        <f t="shared" si="112"/>
        <v>16800</v>
      </c>
      <c r="CI75" s="156"/>
      <c r="CJ75" s="188">
        <f t="shared" si="113"/>
        <v>19000</v>
      </c>
      <c r="CK75" s="184">
        <f t="shared" si="114"/>
        <v>19000</v>
      </c>
      <c r="CL75" s="184">
        <f t="shared" si="115"/>
        <v>19000</v>
      </c>
      <c r="CM75" s="184">
        <f t="shared" si="116"/>
        <v>19000</v>
      </c>
      <c r="CN75" s="184">
        <f t="shared" si="117"/>
        <v>19000</v>
      </c>
      <c r="CO75" s="184">
        <f t="shared" si="118"/>
        <v>19000</v>
      </c>
      <c r="CP75" s="184">
        <f t="shared" si="119"/>
        <v>19000</v>
      </c>
      <c r="CQ75" s="184">
        <f t="shared" si="120"/>
        <v>19000</v>
      </c>
      <c r="CR75" s="189">
        <f t="shared" si="121"/>
        <v>10000</v>
      </c>
      <c r="CS75" s="156"/>
      <c r="CT75" s="188">
        <f t="shared" si="122"/>
        <v>19350</v>
      </c>
      <c r="CU75" s="184">
        <f t="shared" si="123"/>
        <v>19350</v>
      </c>
      <c r="CV75" s="184">
        <f t="shared" si="124"/>
        <v>19350</v>
      </c>
      <c r="CW75" s="184">
        <f t="shared" si="125"/>
        <v>19350</v>
      </c>
      <c r="CX75" s="184">
        <f t="shared" si="126"/>
        <v>19350</v>
      </c>
      <c r="CY75" s="184">
        <f t="shared" si="127"/>
        <v>19350</v>
      </c>
      <c r="CZ75" s="184">
        <f t="shared" si="128"/>
        <v>19350</v>
      </c>
      <c r="DA75" s="184">
        <f t="shared" si="129"/>
        <v>19350</v>
      </c>
      <c r="DB75" s="189">
        <f t="shared" si="130"/>
        <v>12600</v>
      </c>
      <c r="DD75" s="188" t="str">
        <f t="shared" si="131"/>
        <v>CUMPLE</v>
      </c>
      <c r="DE75" s="184" t="str">
        <f t="shared" si="132"/>
        <v>CUMPLE</v>
      </c>
      <c r="DF75" s="184" t="str">
        <f t="shared" si="133"/>
        <v>CUMPLE</v>
      </c>
      <c r="DG75" s="184" t="str">
        <f t="shared" si="134"/>
        <v>CUMPLE</v>
      </c>
      <c r="DH75" s="184" t="str">
        <f t="shared" si="135"/>
        <v>CUMPLE</v>
      </c>
      <c r="DI75" s="184" t="str">
        <f t="shared" si="136"/>
        <v>CUMPLE</v>
      </c>
      <c r="DJ75" s="184" t="str">
        <f t="shared" si="137"/>
        <v>CUMPLE</v>
      </c>
      <c r="DK75" s="184" t="str">
        <f t="shared" si="138"/>
        <v>CUMPLE</v>
      </c>
      <c r="DL75" s="189" t="str">
        <f t="shared" si="139"/>
        <v>CUMPLE</v>
      </c>
      <c r="DM75" s="156"/>
      <c r="DN75" s="188" t="str">
        <f t="shared" si="140"/>
        <v>CUMPLE</v>
      </c>
      <c r="DO75" s="184" t="str">
        <f t="shared" si="141"/>
        <v>CUMPLE</v>
      </c>
      <c r="DP75" s="184" t="str">
        <f t="shared" si="142"/>
        <v>CUMPLE</v>
      </c>
      <c r="DQ75" s="184" t="str">
        <f t="shared" si="143"/>
        <v>CUMPLE</v>
      </c>
      <c r="DR75" s="184" t="str">
        <f t="shared" si="144"/>
        <v>CUMPLE</v>
      </c>
      <c r="DS75" s="184" t="str">
        <f t="shared" si="145"/>
        <v>CUMPLE</v>
      </c>
      <c r="DT75" s="184" t="str">
        <f t="shared" si="146"/>
        <v>CUMPLE</v>
      </c>
      <c r="DU75" s="184" t="str">
        <f t="shared" si="147"/>
        <v>CUMPLE</v>
      </c>
      <c r="DV75" s="189" t="str">
        <f t="shared" si="148"/>
        <v>CUMPLE</v>
      </c>
      <c r="DW75" s="156"/>
      <c r="DX75" s="188" t="str">
        <f t="shared" si="149"/>
        <v>CUMPLE</v>
      </c>
      <c r="DY75" s="184" t="str">
        <f t="shared" si="150"/>
        <v>CUMPLE</v>
      </c>
      <c r="DZ75" s="184" t="str">
        <f t="shared" si="151"/>
        <v>CUMPLE</v>
      </c>
      <c r="EA75" s="184" t="str">
        <f t="shared" si="152"/>
        <v>CUMPLE</v>
      </c>
      <c r="EB75" s="184" t="str">
        <f t="shared" si="153"/>
        <v>CUMPLE</v>
      </c>
      <c r="EC75" s="184" t="str">
        <f t="shared" si="154"/>
        <v>CUMPLE</v>
      </c>
      <c r="ED75" s="184" t="str">
        <f t="shared" si="155"/>
        <v>CUMPLE</v>
      </c>
      <c r="EE75" s="184" t="str">
        <f t="shared" si="156"/>
        <v>CUMPLE</v>
      </c>
      <c r="EF75" s="189" t="str">
        <f t="shared" si="157"/>
        <v>CUMPLE</v>
      </c>
      <c r="EH75" s="188" t="str">
        <f t="shared" si="82"/>
        <v>CUMPLE</v>
      </c>
      <c r="EI75" s="184" t="str">
        <f t="shared" si="83"/>
        <v>CUMPLE</v>
      </c>
      <c r="EJ75" s="184" t="str">
        <f t="shared" si="84"/>
        <v>CUMPLE</v>
      </c>
      <c r="EK75" s="184" t="str">
        <f t="shared" si="85"/>
        <v>CUMPLE</v>
      </c>
      <c r="EL75" s="184" t="str">
        <f t="shared" si="86"/>
        <v>CUMPLE</v>
      </c>
      <c r="EM75" s="184" t="str">
        <f t="shared" si="87"/>
        <v>CUMPLE</v>
      </c>
      <c r="EN75" s="184" t="str">
        <f t="shared" si="88"/>
        <v>CUMPLE</v>
      </c>
      <c r="EO75" s="184" t="str">
        <f t="shared" si="89"/>
        <v>CUMPLE</v>
      </c>
      <c r="EP75" s="189" t="str">
        <f t="shared" si="90"/>
        <v>CUMPLE</v>
      </c>
    </row>
    <row r="76" spans="2:146" ht="25.5" customHeight="1">
      <c r="B76" s="9">
        <v>65</v>
      </c>
      <c r="C76" s="8" t="s">
        <v>140</v>
      </c>
      <c r="D76" s="7">
        <v>2841000</v>
      </c>
      <c r="E76" s="7">
        <v>2841000</v>
      </c>
      <c r="F76" s="7">
        <v>2841000</v>
      </c>
      <c r="G76" s="7">
        <v>2841000</v>
      </c>
      <c r="H76" s="7">
        <v>2841000</v>
      </c>
      <c r="I76" s="7">
        <v>2841000</v>
      </c>
      <c r="J76" s="7">
        <v>2841000</v>
      </c>
      <c r="K76" s="7">
        <v>2841000</v>
      </c>
      <c r="L76" s="6">
        <v>1846000</v>
      </c>
      <c r="N76" s="9">
        <v>65</v>
      </c>
      <c r="O76" s="8" t="s">
        <v>140</v>
      </c>
      <c r="P76" s="61">
        <v>2187570</v>
      </c>
      <c r="Q76" s="61">
        <v>2187570</v>
      </c>
      <c r="R76" s="61">
        <v>2187570</v>
      </c>
      <c r="S76" s="61">
        <v>2187570</v>
      </c>
      <c r="T76" s="61">
        <v>2187570</v>
      </c>
      <c r="U76" s="61">
        <v>2187570</v>
      </c>
      <c r="V76" s="61">
        <v>2187570</v>
      </c>
      <c r="W76" s="61">
        <v>2187570</v>
      </c>
      <c r="X76" s="61">
        <v>1421420</v>
      </c>
      <c r="Z76" s="9">
        <v>65</v>
      </c>
      <c r="AA76" s="8" t="s">
        <v>140</v>
      </c>
      <c r="AB76" s="88">
        <v>2272800</v>
      </c>
      <c r="AC76" s="88">
        <v>2272800</v>
      </c>
      <c r="AD76" s="88">
        <v>2272800</v>
      </c>
      <c r="AE76" s="88">
        <v>2272800</v>
      </c>
      <c r="AF76" s="88">
        <v>2272800</v>
      </c>
      <c r="AG76" s="88">
        <v>2272800</v>
      </c>
      <c r="AH76" s="88">
        <v>2272800</v>
      </c>
      <c r="AI76" s="88">
        <v>2272800</v>
      </c>
      <c r="AJ76" s="89">
        <v>1476800</v>
      </c>
      <c r="AL76" s="9">
        <v>65</v>
      </c>
      <c r="AM76" s="8" t="s">
        <v>140</v>
      </c>
      <c r="AN76" s="138">
        <v>2415000</v>
      </c>
      <c r="AO76" s="138">
        <v>2415000</v>
      </c>
      <c r="AP76" s="138">
        <v>2415000</v>
      </c>
      <c r="AQ76" s="138">
        <v>2415000</v>
      </c>
      <c r="AR76" s="138">
        <v>2415000</v>
      </c>
      <c r="AS76" s="138">
        <v>2415000</v>
      </c>
      <c r="AT76" s="138">
        <v>2415000</v>
      </c>
      <c r="AU76" s="138">
        <v>2415000</v>
      </c>
      <c r="AV76" s="139">
        <v>1624000</v>
      </c>
      <c r="AW76" s="204"/>
      <c r="AX76" s="219">
        <v>65</v>
      </c>
      <c r="AY76" s="224" t="s">
        <v>140</v>
      </c>
      <c r="AZ76" s="221">
        <v>2414850</v>
      </c>
      <c r="BA76" s="221">
        <v>2414850</v>
      </c>
      <c r="BB76" s="221">
        <v>2414850</v>
      </c>
      <c r="BC76" s="221">
        <v>2414850</v>
      </c>
      <c r="BD76" s="221">
        <v>2414850</v>
      </c>
      <c r="BE76" s="221">
        <v>2414850</v>
      </c>
      <c r="BF76" s="221">
        <v>2414850</v>
      </c>
      <c r="BG76" s="221">
        <v>2414850</v>
      </c>
      <c r="BH76" s="222">
        <v>1569100</v>
      </c>
      <c r="BI76" s="271"/>
      <c r="BJ76" s="271"/>
      <c r="BK76" s="33" t="b">
        <f t="shared" si="91"/>
        <v>1</v>
      </c>
      <c r="BL76" s="20" t="b">
        <f t="shared" si="92"/>
        <v>1</v>
      </c>
      <c r="BM76" s="20" t="b">
        <f t="shared" si="93"/>
        <v>1</v>
      </c>
      <c r="BN76" s="180" t="b">
        <f t="shared" si="94"/>
        <v>1</v>
      </c>
      <c r="BP76" s="188">
        <f t="shared" si="95"/>
        <v>653430</v>
      </c>
      <c r="BQ76" s="184">
        <f t="shared" si="96"/>
        <v>653430</v>
      </c>
      <c r="BR76" s="184">
        <f t="shared" si="97"/>
        <v>653430</v>
      </c>
      <c r="BS76" s="184">
        <f t="shared" si="98"/>
        <v>653430</v>
      </c>
      <c r="BT76" s="184">
        <f t="shared" si="99"/>
        <v>653430</v>
      </c>
      <c r="BU76" s="184">
        <f t="shared" si="100"/>
        <v>653430</v>
      </c>
      <c r="BV76" s="184">
        <f t="shared" si="101"/>
        <v>653430</v>
      </c>
      <c r="BW76" s="184">
        <f t="shared" si="102"/>
        <v>653430</v>
      </c>
      <c r="BX76" s="189">
        <f t="shared" si="103"/>
        <v>424580</v>
      </c>
      <c r="BY76" s="156"/>
      <c r="BZ76" s="188">
        <f t="shared" si="104"/>
        <v>568200</v>
      </c>
      <c r="CA76" s="184">
        <f t="shared" si="105"/>
        <v>568200</v>
      </c>
      <c r="CB76" s="184">
        <f t="shared" si="106"/>
        <v>568200</v>
      </c>
      <c r="CC76" s="184">
        <f t="shared" si="107"/>
        <v>568200</v>
      </c>
      <c r="CD76" s="184">
        <f t="shared" si="108"/>
        <v>568200</v>
      </c>
      <c r="CE76" s="184">
        <f t="shared" si="109"/>
        <v>568200</v>
      </c>
      <c r="CF76" s="184">
        <f t="shared" si="110"/>
        <v>568200</v>
      </c>
      <c r="CG76" s="184">
        <f t="shared" si="111"/>
        <v>568200</v>
      </c>
      <c r="CH76" s="189">
        <f t="shared" si="112"/>
        <v>369200</v>
      </c>
      <c r="CI76" s="156"/>
      <c r="CJ76" s="188">
        <f t="shared" si="113"/>
        <v>426000</v>
      </c>
      <c r="CK76" s="184">
        <f t="shared" si="114"/>
        <v>426000</v>
      </c>
      <c r="CL76" s="184">
        <f t="shared" si="115"/>
        <v>426000</v>
      </c>
      <c r="CM76" s="184">
        <f t="shared" si="116"/>
        <v>426000</v>
      </c>
      <c r="CN76" s="184">
        <f t="shared" si="117"/>
        <v>426000</v>
      </c>
      <c r="CO76" s="184">
        <f t="shared" si="118"/>
        <v>426000</v>
      </c>
      <c r="CP76" s="184">
        <f t="shared" si="119"/>
        <v>426000</v>
      </c>
      <c r="CQ76" s="184">
        <f t="shared" si="120"/>
        <v>426000</v>
      </c>
      <c r="CR76" s="189">
        <f t="shared" si="121"/>
        <v>222000</v>
      </c>
      <c r="CS76" s="156"/>
      <c r="CT76" s="188">
        <f t="shared" si="122"/>
        <v>426150</v>
      </c>
      <c r="CU76" s="184">
        <f t="shared" si="123"/>
        <v>426150</v>
      </c>
      <c r="CV76" s="184">
        <f t="shared" si="124"/>
        <v>426150</v>
      </c>
      <c r="CW76" s="184">
        <f t="shared" si="125"/>
        <v>426150</v>
      </c>
      <c r="CX76" s="184">
        <f t="shared" si="126"/>
        <v>426150</v>
      </c>
      <c r="CY76" s="184">
        <f t="shared" si="127"/>
        <v>426150</v>
      </c>
      <c r="CZ76" s="184">
        <f t="shared" si="128"/>
        <v>426150</v>
      </c>
      <c r="DA76" s="184">
        <f t="shared" si="129"/>
        <v>426150</v>
      </c>
      <c r="DB76" s="189">
        <f t="shared" si="130"/>
        <v>276900</v>
      </c>
      <c r="DD76" s="188" t="str">
        <f t="shared" si="131"/>
        <v>CUMPLE</v>
      </c>
      <c r="DE76" s="184" t="str">
        <f t="shared" si="132"/>
        <v>CUMPLE</v>
      </c>
      <c r="DF76" s="184" t="str">
        <f t="shared" si="133"/>
        <v>CUMPLE</v>
      </c>
      <c r="DG76" s="184" t="str">
        <f t="shared" si="134"/>
        <v>CUMPLE</v>
      </c>
      <c r="DH76" s="184" t="str">
        <f t="shared" si="135"/>
        <v>CUMPLE</v>
      </c>
      <c r="DI76" s="184" t="str">
        <f t="shared" si="136"/>
        <v>CUMPLE</v>
      </c>
      <c r="DJ76" s="184" t="str">
        <f t="shared" si="137"/>
        <v>CUMPLE</v>
      </c>
      <c r="DK76" s="184" t="str">
        <f t="shared" si="138"/>
        <v>CUMPLE</v>
      </c>
      <c r="DL76" s="189" t="str">
        <f t="shared" si="139"/>
        <v>CUMPLE</v>
      </c>
      <c r="DM76" s="156"/>
      <c r="DN76" s="188" t="str">
        <f t="shared" si="140"/>
        <v>CUMPLE</v>
      </c>
      <c r="DO76" s="184" t="str">
        <f t="shared" si="141"/>
        <v>CUMPLE</v>
      </c>
      <c r="DP76" s="184" t="str">
        <f t="shared" si="142"/>
        <v>CUMPLE</v>
      </c>
      <c r="DQ76" s="184" t="str">
        <f t="shared" si="143"/>
        <v>CUMPLE</v>
      </c>
      <c r="DR76" s="184" t="str">
        <f t="shared" si="144"/>
        <v>CUMPLE</v>
      </c>
      <c r="DS76" s="184" t="str">
        <f t="shared" si="145"/>
        <v>CUMPLE</v>
      </c>
      <c r="DT76" s="184" t="str">
        <f t="shared" si="146"/>
        <v>CUMPLE</v>
      </c>
      <c r="DU76" s="184" t="str">
        <f t="shared" si="147"/>
        <v>CUMPLE</v>
      </c>
      <c r="DV76" s="189" t="str">
        <f t="shared" si="148"/>
        <v>CUMPLE</v>
      </c>
      <c r="DW76" s="156"/>
      <c r="DX76" s="188" t="str">
        <f t="shared" si="149"/>
        <v>CUMPLE</v>
      </c>
      <c r="DY76" s="184" t="str">
        <f t="shared" si="150"/>
        <v>CUMPLE</v>
      </c>
      <c r="DZ76" s="184" t="str">
        <f t="shared" si="151"/>
        <v>CUMPLE</v>
      </c>
      <c r="EA76" s="184" t="str">
        <f t="shared" si="152"/>
        <v>CUMPLE</v>
      </c>
      <c r="EB76" s="184" t="str">
        <f t="shared" si="153"/>
        <v>CUMPLE</v>
      </c>
      <c r="EC76" s="184" t="str">
        <f t="shared" si="154"/>
        <v>CUMPLE</v>
      </c>
      <c r="ED76" s="184" t="str">
        <f t="shared" si="155"/>
        <v>CUMPLE</v>
      </c>
      <c r="EE76" s="184" t="str">
        <f t="shared" si="156"/>
        <v>CUMPLE</v>
      </c>
      <c r="EF76" s="189" t="str">
        <f t="shared" si="157"/>
        <v>CUMPLE</v>
      </c>
      <c r="EH76" s="188" t="str">
        <f t="shared" si="82"/>
        <v>CUMPLE</v>
      </c>
      <c r="EI76" s="184" t="str">
        <f t="shared" si="83"/>
        <v>CUMPLE</v>
      </c>
      <c r="EJ76" s="184" t="str">
        <f t="shared" si="84"/>
        <v>CUMPLE</v>
      </c>
      <c r="EK76" s="184" t="str">
        <f t="shared" si="85"/>
        <v>CUMPLE</v>
      </c>
      <c r="EL76" s="184" t="str">
        <f t="shared" si="86"/>
        <v>CUMPLE</v>
      </c>
      <c r="EM76" s="184" t="str">
        <f t="shared" si="87"/>
        <v>CUMPLE</v>
      </c>
      <c r="EN76" s="184" t="str">
        <f t="shared" si="88"/>
        <v>CUMPLE</v>
      </c>
      <c r="EO76" s="184" t="str">
        <f t="shared" si="89"/>
        <v>CUMPLE</v>
      </c>
      <c r="EP76" s="189" t="str">
        <f t="shared" si="90"/>
        <v>CUMPLE</v>
      </c>
    </row>
    <row r="77" spans="2:146" ht="25.5" customHeight="1">
      <c r="B77" s="9">
        <v>66</v>
      </c>
      <c r="C77" s="8" t="s">
        <v>139</v>
      </c>
      <c r="D77" s="7">
        <v>685000</v>
      </c>
      <c r="E77" s="7">
        <v>685000</v>
      </c>
      <c r="F77" s="7">
        <v>685000</v>
      </c>
      <c r="G77" s="7">
        <v>685000</v>
      </c>
      <c r="H77" s="7">
        <v>685000</v>
      </c>
      <c r="I77" s="7">
        <v>685000</v>
      </c>
      <c r="J77" s="7">
        <v>685000</v>
      </c>
      <c r="K77" s="7">
        <v>685000</v>
      </c>
      <c r="L77" s="6">
        <v>445000</v>
      </c>
      <c r="N77" s="9">
        <v>66</v>
      </c>
      <c r="O77" s="8" t="s">
        <v>139</v>
      </c>
      <c r="P77" s="61">
        <v>527450</v>
      </c>
      <c r="Q77" s="61">
        <v>527450</v>
      </c>
      <c r="R77" s="61">
        <v>527450</v>
      </c>
      <c r="S77" s="61">
        <v>527450</v>
      </c>
      <c r="T77" s="61">
        <v>527450</v>
      </c>
      <c r="U77" s="61">
        <v>527450</v>
      </c>
      <c r="V77" s="61">
        <v>527450</v>
      </c>
      <c r="W77" s="61">
        <v>527450</v>
      </c>
      <c r="X77" s="61">
        <v>342650</v>
      </c>
      <c r="Z77" s="9">
        <v>66</v>
      </c>
      <c r="AA77" s="8" t="s">
        <v>139</v>
      </c>
      <c r="AB77" s="88">
        <v>548000</v>
      </c>
      <c r="AC77" s="88">
        <v>548000</v>
      </c>
      <c r="AD77" s="88">
        <v>548000</v>
      </c>
      <c r="AE77" s="88">
        <v>548000</v>
      </c>
      <c r="AF77" s="88">
        <v>548000</v>
      </c>
      <c r="AG77" s="88">
        <v>548000</v>
      </c>
      <c r="AH77" s="88">
        <v>548000</v>
      </c>
      <c r="AI77" s="88">
        <v>548000</v>
      </c>
      <c r="AJ77" s="89">
        <v>356000</v>
      </c>
      <c r="AL77" s="9">
        <v>66</v>
      </c>
      <c r="AM77" s="8" t="s">
        <v>139</v>
      </c>
      <c r="AN77" s="138">
        <v>582000</v>
      </c>
      <c r="AO77" s="138">
        <v>582000</v>
      </c>
      <c r="AP77" s="138">
        <v>582000</v>
      </c>
      <c r="AQ77" s="138">
        <v>582000</v>
      </c>
      <c r="AR77" s="138">
        <v>582000</v>
      </c>
      <c r="AS77" s="138">
        <v>582000</v>
      </c>
      <c r="AT77" s="138">
        <v>582000</v>
      </c>
      <c r="AU77" s="138">
        <v>582000</v>
      </c>
      <c r="AV77" s="139">
        <v>392000</v>
      </c>
      <c r="AW77" s="204"/>
      <c r="AX77" s="219">
        <v>66</v>
      </c>
      <c r="AY77" s="224" t="s">
        <v>139</v>
      </c>
      <c r="AZ77" s="221">
        <v>582250</v>
      </c>
      <c r="BA77" s="221">
        <v>582250</v>
      </c>
      <c r="BB77" s="221">
        <v>582250</v>
      </c>
      <c r="BC77" s="221">
        <v>582250</v>
      </c>
      <c r="BD77" s="221">
        <v>582250</v>
      </c>
      <c r="BE77" s="221">
        <v>582250</v>
      </c>
      <c r="BF77" s="221">
        <v>582250</v>
      </c>
      <c r="BG77" s="221">
        <v>582250</v>
      </c>
      <c r="BH77" s="222">
        <v>378250</v>
      </c>
      <c r="BI77" s="271"/>
      <c r="BJ77" s="271"/>
      <c r="BK77" s="33" t="b">
        <f t="shared" si="91"/>
        <v>1</v>
      </c>
      <c r="BL77" s="20" t="b">
        <f t="shared" si="92"/>
        <v>1</v>
      </c>
      <c r="BM77" s="20" t="b">
        <f t="shared" si="93"/>
        <v>1</v>
      </c>
      <c r="BN77" s="180" t="b">
        <f t="shared" si="94"/>
        <v>1</v>
      </c>
      <c r="BP77" s="188">
        <f t="shared" si="95"/>
        <v>157550</v>
      </c>
      <c r="BQ77" s="184">
        <f t="shared" si="96"/>
        <v>157550</v>
      </c>
      <c r="BR77" s="184">
        <f t="shared" si="97"/>
        <v>157550</v>
      </c>
      <c r="BS77" s="184">
        <f t="shared" si="98"/>
        <v>157550</v>
      </c>
      <c r="BT77" s="184">
        <f t="shared" si="99"/>
        <v>157550</v>
      </c>
      <c r="BU77" s="184">
        <f t="shared" si="100"/>
        <v>157550</v>
      </c>
      <c r="BV77" s="184">
        <f t="shared" si="101"/>
        <v>157550</v>
      </c>
      <c r="BW77" s="184">
        <f t="shared" si="102"/>
        <v>157550</v>
      </c>
      <c r="BX77" s="189">
        <f t="shared" si="103"/>
        <v>102350</v>
      </c>
      <c r="BY77" s="156"/>
      <c r="BZ77" s="188">
        <f t="shared" si="104"/>
        <v>137000</v>
      </c>
      <c r="CA77" s="184">
        <f t="shared" si="105"/>
        <v>137000</v>
      </c>
      <c r="CB77" s="184">
        <f t="shared" si="106"/>
        <v>137000</v>
      </c>
      <c r="CC77" s="184">
        <f t="shared" si="107"/>
        <v>137000</v>
      </c>
      <c r="CD77" s="184">
        <f t="shared" si="108"/>
        <v>137000</v>
      </c>
      <c r="CE77" s="184">
        <f t="shared" si="109"/>
        <v>137000</v>
      </c>
      <c r="CF77" s="184">
        <f t="shared" si="110"/>
        <v>137000</v>
      </c>
      <c r="CG77" s="184">
        <f t="shared" si="111"/>
        <v>137000</v>
      </c>
      <c r="CH77" s="189">
        <f t="shared" si="112"/>
        <v>89000</v>
      </c>
      <c r="CI77" s="156"/>
      <c r="CJ77" s="188">
        <f t="shared" si="113"/>
        <v>103000</v>
      </c>
      <c r="CK77" s="184">
        <f t="shared" si="114"/>
        <v>103000</v>
      </c>
      <c r="CL77" s="184">
        <f t="shared" si="115"/>
        <v>103000</v>
      </c>
      <c r="CM77" s="184">
        <f t="shared" si="116"/>
        <v>103000</v>
      </c>
      <c r="CN77" s="184">
        <f t="shared" si="117"/>
        <v>103000</v>
      </c>
      <c r="CO77" s="184">
        <f t="shared" si="118"/>
        <v>103000</v>
      </c>
      <c r="CP77" s="184">
        <f t="shared" si="119"/>
        <v>103000</v>
      </c>
      <c r="CQ77" s="184">
        <f t="shared" si="120"/>
        <v>103000</v>
      </c>
      <c r="CR77" s="189">
        <f t="shared" si="121"/>
        <v>53000</v>
      </c>
      <c r="CS77" s="156"/>
      <c r="CT77" s="188">
        <f t="shared" si="122"/>
        <v>102750</v>
      </c>
      <c r="CU77" s="184">
        <f t="shared" si="123"/>
        <v>102750</v>
      </c>
      <c r="CV77" s="184">
        <f t="shared" si="124"/>
        <v>102750</v>
      </c>
      <c r="CW77" s="184">
        <f t="shared" si="125"/>
        <v>102750</v>
      </c>
      <c r="CX77" s="184">
        <f t="shared" si="126"/>
        <v>102750</v>
      </c>
      <c r="CY77" s="184">
        <f t="shared" si="127"/>
        <v>102750</v>
      </c>
      <c r="CZ77" s="184">
        <f t="shared" si="128"/>
        <v>102750</v>
      </c>
      <c r="DA77" s="184">
        <f t="shared" si="129"/>
        <v>102750</v>
      </c>
      <c r="DB77" s="189">
        <f t="shared" si="130"/>
        <v>66750</v>
      </c>
      <c r="DD77" s="188" t="str">
        <f t="shared" si="131"/>
        <v>CUMPLE</v>
      </c>
      <c r="DE77" s="184" t="str">
        <f t="shared" si="132"/>
        <v>CUMPLE</v>
      </c>
      <c r="DF77" s="184" t="str">
        <f t="shared" si="133"/>
        <v>CUMPLE</v>
      </c>
      <c r="DG77" s="184" t="str">
        <f t="shared" si="134"/>
        <v>CUMPLE</v>
      </c>
      <c r="DH77" s="184" t="str">
        <f t="shared" si="135"/>
        <v>CUMPLE</v>
      </c>
      <c r="DI77" s="184" t="str">
        <f t="shared" si="136"/>
        <v>CUMPLE</v>
      </c>
      <c r="DJ77" s="184" t="str">
        <f t="shared" si="137"/>
        <v>CUMPLE</v>
      </c>
      <c r="DK77" s="184" t="str">
        <f t="shared" si="138"/>
        <v>CUMPLE</v>
      </c>
      <c r="DL77" s="189" t="str">
        <f t="shared" si="139"/>
        <v>CUMPLE</v>
      </c>
      <c r="DM77" s="156"/>
      <c r="DN77" s="188" t="str">
        <f t="shared" si="140"/>
        <v>CUMPLE</v>
      </c>
      <c r="DO77" s="184" t="str">
        <f t="shared" si="141"/>
        <v>CUMPLE</v>
      </c>
      <c r="DP77" s="184" t="str">
        <f t="shared" si="142"/>
        <v>CUMPLE</v>
      </c>
      <c r="DQ77" s="184" t="str">
        <f t="shared" si="143"/>
        <v>CUMPLE</v>
      </c>
      <c r="DR77" s="184" t="str">
        <f t="shared" si="144"/>
        <v>CUMPLE</v>
      </c>
      <c r="DS77" s="184" t="str">
        <f t="shared" si="145"/>
        <v>CUMPLE</v>
      </c>
      <c r="DT77" s="184" t="str">
        <f t="shared" si="146"/>
        <v>CUMPLE</v>
      </c>
      <c r="DU77" s="184" t="str">
        <f t="shared" si="147"/>
        <v>CUMPLE</v>
      </c>
      <c r="DV77" s="189" t="str">
        <f t="shared" si="148"/>
        <v>CUMPLE</v>
      </c>
      <c r="DW77" s="156"/>
      <c r="DX77" s="188" t="str">
        <f t="shared" si="149"/>
        <v>CUMPLE</v>
      </c>
      <c r="DY77" s="184" t="str">
        <f t="shared" si="150"/>
        <v>CUMPLE</v>
      </c>
      <c r="DZ77" s="184" t="str">
        <f t="shared" si="151"/>
        <v>CUMPLE</v>
      </c>
      <c r="EA77" s="184" t="str">
        <f t="shared" si="152"/>
        <v>CUMPLE</v>
      </c>
      <c r="EB77" s="184" t="str">
        <f t="shared" si="153"/>
        <v>CUMPLE</v>
      </c>
      <c r="EC77" s="184" t="str">
        <f t="shared" si="154"/>
        <v>CUMPLE</v>
      </c>
      <c r="ED77" s="184" t="str">
        <f t="shared" si="155"/>
        <v>CUMPLE</v>
      </c>
      <c r="EE77" s="184" t="str">
        <f t="shared" si="156"/>
        <v>CUMPLE</v>
      </c>
      <c r="EF77" s="189" t="str">
        <f t="shared" si="157"/>
        <v>CUMPLE</v>
      </c>
      <c r="EH77" s="188" t="str">
        <f t="shared" si="82"/>
        <v>CUMPLE</v>
      </c>
      <c r="EI77" s="184" t="str">
        <f t="shared" si="83"/>
        <v>CUMPLE</v>
      </c>
      <c r="EJ77" s="184" t="str">
        <f t="shared" si="84"/>
        <v>CUMPLE</v>
      </c>
      <c r="EK77" s="184" t="str">
        <f t="shared" si="85"/>
        <v>CUMPLE</v>
      </c>
      <c r="EL77" s="184" t="str">
        <f t="shared" si="86"/>
        <v>CUMPLE</v>
      </c>
      <c r="EM77" s="184" t="str">
        <f t="shared" si="87"/>
        <v>CUMPLE</v>
      </c>
      <c r="EN77" s="184" t="str">
        <f t="shared" si="88"/>
        <v>CUMPLE</v>
      </c>
      <c r="EO77" s="184" t="str">
        <f t="shared" si="89"/>
        <v>CUMPLE</v>
      </c>
      <c r="EP77" s="189" t="str">
        <f t="shared" si="90"/>
        <v>CUMPLE</v>
      </c>
    </row>
    <row r="78" spans="2:146" ht="25.5" customHeight="1" thickBot="1">
      <c r="B78" s="17">
        <v>67</v>
      </c>
      <c r="C78" s="34" t="s">
        <v>138</v>
      </c>
      <c r="D78" s="7">
        <v>326000</v>
      </c>
      <c r="E78" s="7">
        <v>326000</v>
      </c>
      <c r="F78" s="7">
        <v>326000</v>
      </c>
      <c r="G78" s="7">
        <v>326000</v>
      </c>
      <c r="H78" s="7">
        <v>326000</v>
      </c>
      <c r="I78" s="7">
        <v>326000</v>
      </c>
      <c r="J78" s="7">
        <v>326000</v>
      </c>
      <c r="K78" s="7">
        <v>326000</v>
      </c>
      <c r="L78" s="6">
        <v>212000</v>
      </c>
      <c r="N78" s="17">
        <v>67</v>
      </c>
      <c r="O78" s="34" t="s">
        <v>138</v>
      </c>
      <c r="P78" s="61">
        <v>251020</v>
      </c>
      <c r="Q78" s="61">
        <v>251020</v>
      </c>
      <c r="R78" s="61">
        <v>251020</v>
      </c>
      <c r="S78" s="61">
        <v>251020</v>
      </c>
      <c r="T78" s="61">
        <v>251020</v>
      </c>
      <c r="U78" s="61">
        <v>251020</v>
      </c>
      <c r="V78" s="61">
        <v>251020</v>
      </c>
      <c r="W78" s="61">
        <v>251020</v>
      </c>
      <c r="X78" s="61">
        <v>163240</v>
      </c>
      <c r="Z78" s="17">
        <v>67</v>
      </c>
      <c r="AA78" s="34" t="s">
        <v>138</v>
      </c>
      <c r="AB78" s="91">
        <v>260800</v>
      </c>
      <c r="AC78" s="91">
        <v>260800</v>
      </c>
      <c r="AD78" s="91">
        <v>260800</v>
      </c>
      <c r="AE78" s="91">
        <v>260800</v>
      </c>
      <c r="AF78" s="91">
        <v>260800</v>
      </c>
      <c r="AG78" s="91">
        <v>260800</v>
      </c>
      <c r="AH78" s="91">
        <v>260800</v>
      </c>
      <c r="AI78" s="91">
        <v>260800</v>
      </c>
      <c r="AJ78" s="92">
        <v>169600</v>
      </c>
      <c r="AL78" s="17">
        <v>67</v>
      </c>
      <c r="AM78" s="34" t="s">
        <v>138</v>
      </c>
      <c r="AN78" s="144">
        <v>277000</v>
      </c>
      <c r="AO78" s="144">
        <v>277000</v>
      </c>
      <c r="AP78" s="144">
        <v>277000</v>
      </c>
      <c r="AQ78" s="144">
        <v>277000</v>
      </c>
      <c r="AR78" s="144">
        <v>277000</v>
      </c>
      <c r="AS78" s="144">
        <v>277000</v>
      </c>
      <c r="AT78" s="144">
        <v>277000</v>
      </c>
      <c r="AU78" s="144">
        <v>277000</v>
      </c>
      <c r="AV78" s="145">
        <v>187000</v>
      </c>
      <c r="AW78" s="204"/>
      <c r="AX78" s="228">
        <v>67</v>
      </c>
      <c r="AY78" s="237" t="s">
        <v>138</v>
      </c>
      <c r="AZ78" s="229">
        <v>277100</v>
      </c>
      <c r="BA78" s="229">
        <v>277100</v>
      </c>
      <c r="BB78" s="229">
        <v>277100</v>
      </c>
      <c r="BC78" s="229">
        <v>277100</v>
      </c>
      <c r="BD78" s="229">
        <v>277100</v>
      </c>
      <c r="BE78" s="229">
        <v>277100</v>
      </c>
      <c r="BF78" s="229">
        <v>277100</v>
      </c>
      <c r="BG78" s="229">
        <v>277100</v>
      </c>
      <c r="BH78" s="230">
        <v>180200</v>
      </c>
      <c r="BI78" s="271"/>
      <c r="BJ78" s="271"/>
      <c r="BK78" s="33" t="b">
        <f t="shared" si="91"/>
        <v>1</v>
      </c>
      <c r="BL78" s="20" t="b">
        <f t="shared" si="92"/>
        <v>1</v>
      </c>
      <c r="BM78" s="20" t="b">
        <f t="shared" si="93"/>
        <v>1</v>
      </c>
      <c r="BN78" s="180" t="b">
        <f t="shared" si="94"/>
        <v>1</v>
      </c>
      <c r="BP78" s="188">
        <f t="shared" si="95"/>
        <v>74980</v>
      </c>
      <c r="BQ78" s="184">
        <f t="shared" si="96"/>
        <v>74980</v>
      </c>
      <c r="BR78" s="184">
        <f t="shared" si="97"/>
        <v>74980</v>
      </c>
      <c r="BS78" s="184">
        <f t="shared" si="98"/>
        <v>74980</v>
      </c>
      <c r="BT78" s="184">
        <f t="shared" si="99"/>
        <v>74980</v>
      </c>
      <c r="BU78" s="184">
        <f t="shared" si="100"/>
        <v>74980</v>
      </c>
      <c r="BV78" s="184">
        <f t="shared" si="101"/>
        <v>74980</v>
      </c>
      <c r="BW78" s="184">
        <f t="shared" si="102"/>
        <v>74980</v>
      </c>
      <c r="BX78" s="189">
        <f t="shared" si="103"/>
        <v>48760</v>
      </c>
      <c r="BY78" s="156"/>
      <c r="BZ78" s="188">
        <f t="shared" si="104"/>
        <v>65200</v>
      </c>
      <c r="CA78" s="184">
        <f t="shared" si="105"/>
        <v>65200</v>
      </c>
      <c r="CB78" s="184">
        <f t="shared" si="106"/>
        <v>65200</v>
      </c>
      <c r="CC78" s="184">
        <f t="shared" si="107"/>
        <v>65200</v>
      </c>
      <c r="CD78" s="184">
        <f t="shared" si="108"/>
        <v>65200</v>
      </c>
      <c r="CE78" s="184">
        <f t="shared" si="109"/>
        <v>65200</v>
      </c>
      <c r="CF78" s="184">
        <f t="shared" si="110"/>
        <v>65200</v>
      </c>
      <c r="CG78" s="184">
        <f t="shared" si="111"/>
        <v>65200</v>
      </c>
      <c r="CH78" s="189">
        <f t="shared" si="112"/>
        <v>42400</v>
      </c>
      <c r="CI78" s="156"/>
      <c r="CJ78" s="188">
        <f t="shared" si="113"/>
        <v>49000</v>
      </c>
      <c r="CK78" s="184">
        <f t="shared" si="114"/>
        <v>49000</v>
      </c>
      <c r="CL78" s="184">
        <f t="shared" si="115"/>
        <v>49000</v>
      </c>
      <c r="CM78" s="184">
        <f t="shared" si="116"/>
        <v>49000</v>
      </c>
      <c r="CN78" s="184">
        <f t="shared" si="117"/>
        <v>49000</v>
      </c>
      <c r="CO78" s="184">
        <f t="shared" si="118"/>
        <v>49000</v>
      </c>
      <c r="CP78" s="184">
        <f t="shared" si="119"/>
        <v>49000</v>
      </c>
      <c r="CQ78" s="184">
        <f t="shared" si="120"/>
        <v>49000</v>
      </c>
      <c r="CR78" s="189">
        <f t="shared" si="121"/>
        <v>25000</v>
      </c>
      <c r="CS78" s="156"/>
      <c r="CT78" s="188">
        <f t="shared" si="122"/>
        <v>48900</v>
      </c>
      <c r="CU78" s="184">
        <f t="shared" si="123"/>
        <v>48900</v>
      </c>
      <c r="CV78" s="184">
        <f t="shared" si="124"/>
        <v>48900</v>
      </c>
      <c r="CW78" s="184">
        <f t="shared" si="125"/>
        <v>48900</v>
      </c>
      <c r="CX78" s="184">
        <f t="shared" si="126"/>
        <v>48900</v>
      </c>
      <c r="CY78" s="184">
        <f t="shared" si="127"/>
        <v>48900</v>
      </c>
      <c r="CZ78" s="184">
        <f t="shared" si="128"/>
        <v>48900</v>
      </c>
      <c r="DA78" s="184">
        <f t="shared" si="129"/>
        <v>48900</v>
      </c>
      <c r="DB78" s="189">
        <f t="shared" si="130"/>
        <v>31800</v>
      </c>
      <c r="DD78" s="188" t="str">
        <f t="shared" si="131"/>
        <v>CUMPLE</v>
      </c>
      <c r="DE78" s="184" t="str">
        <f t="shared" si="132"/>
        <v>CUMPLE</v>
      </c>
      <c r="DF78" s="184" t="str">
        <f t="shared" si="133"/>
        <v>CUMPLE</v>
      </c>
      <c r="DG78" s="184" t="str">
        <f t="shared" si="134"/>
        <v>CUMPLE</v>
      </c>
      <c r="DH78" s="184" t="str">
        <f t="shared" si="135"/>
        <v>CUMPLE</v>
      </c>
      <c r="DI78" s="184" t="str">
        <f t="shared" si="136"/>
        <v>CUMPLE</v>
      </c>
      <c r="DJ78" s="184" t="str">
        <f t="shared" si="137"/>
        <v>CUMPLE</v>
      </c>
      <c r="DK78" s="184" t="str">
        <f t="shared" si="138"/>
        <v>CUMPLE</v>
      </c>
      <c r="DL78" s="189" t="str">
        <f t="shared" si="139"/>
        <v>CUMPLE</v>
      </c>
      <c r="DM78" s="156"/>
      <c r="DN78" s="188" t="str">
        <f t="shared" si="140"/>
        <v>CUMPLE</v>
      </c>
      <c r="DO78" s="184" t="str">
        <f t="shared" si="141"/>
        <v>CUMPLE</v>
      </c>
      <c r="DP78" s="184" t="str">
        <f t="shared" si="142"/>
        <v>CUMPLE</v>
      </c>
      <c r="DQ78" s="184" t="str">
        <f t="shared" si="143"/>
        <v>CUMPLE</v>
      </c>
      <c r="DR78" s="184" t="str">
        <f t="shared" si="144"/>
        <v>CUMPLE</v>
      </c>
      <c r="DS78" s="184" t="str">
        <f t="shared" si="145"/>
        <v>CUMPLE</v>
      </c>
      <c r="DT78" s="184" t="str">
        <f t="shared" si="146"/>
        <v>CUMPLE</v>
      </c>
      <c r="DU78" s="184" t="str">
        <f t="shared" si="147"/>
        <v>CUMPLE</v>
      </c>
      <c r="DV78" s="189" t="str">
        <f t="shared" si="148"/>
        <v>CUMPLE</v>
      </c>
      <c r="DW78" s="156"/>
      <c r="DX78" s="188" t="str">
        <f t="shared" si="149"/>
        <v>CUMPLE</v>
      </c>
      <c r="DY78" s="184" t="str">
        <f t="shared" si="150"/>
        <v>CUMPLE</v>
      </c>
      <c r="DZ78" s="184" t="str">
        <f t="shared" si="151"/>
        <v>CUMPLE</v>
      </c>
      <c r="EA78" s="184" t="str">
        <f t="shared" si="152"/>
        <v>CUMPLE</v>
      </c>
      <c r="EB78" s="184" t="str">
        <f t="shared" si="153"/>
        <v>CUMPLE</v>
      </c>
      <c r="EC78" s="184" t="str">
        <f t="shared" si="154"/>
        <v>CUMPLE</v>
      </c>
      <c r="ED78" s="184" t="str">
        <f t="shared" si="155"/>
        <v>CUMPLE</v>
      </c>
      <c r="EE78" s="184" t="str">
        <f t="shared" si="156"/>
        <v>CUMPLE</v>
      </c>
      <c r="EF78" s="189" t="str">
        <f t="shared" si="157"/>
        <v>CUMPLE</v>
      </c>
      <c r="EH78" s="188" t="str">
        <f t="shared" si="82"/>
        <v>CUMPLE</v>
      </c>
      <c r="EI78" s="184" t="str">
        <f t="shared" si="83"/>
        <v>CUMPLE</v>
      </c>
      <c r="EJ78" s="184" t="str">
        <f t="shared" si="84"/>
        <v>CUMPLE</v>
      </c>
      <c r="EK78" s="184" t="str">
        <f t="shared" si="85"/>
        <v>CUMPLE</v>
      </c>
      <c r="EL78" s="184" t="str">
        <f t="shared" si="86"/>
        <v>CUMPLE</v>
      </c>
      <c r="EM78" s="184" t="str">
        <f t="shared" si="87"/>
        <v>CUMPLE</v>
      </c>
      <c r="EN78" s="184" t="str">
        <f t="shared" si="88"/>
        <v>CUMPLE</v>
      </c>
      <c r="EO78" s="184" t="str">
        <f t="shared" si="89"/>
        <v>CUMPLE</v>
      </c>
      <c r="EP78" s="189" t="str">
        <f t="shared" si="90"/>
        <v>CUMPLE</v>
      </c>
    </row>
    <row r="79" spans="2:146" ht="42" customHeight="1" thickBot="1">
      <c r="B79" s="388" t="s">
        <v>137</v>
      </c>
      <c r="C79" s="389"/>
      <c r="D79" s="389"/>
      <c r="E79" s="389"/>
      <c r="F79" s="389"/>
      <c r="G79" s="389"/>
      <c r="H79" s="389"/>
      <c r="I79" s="389"/>
      <c r="J79" s="389"/>
      <c r="K79" s="389"/>
      <c r="L79" s="390"/>
      <c r="N79" s="455" t="s">
        <v>137</v>
      </c>
      <c r="O79" s="456"/>
      <c r="P79" s="456"/>
      <c r="Q79" s="456"/>
      <c r="R79" s="456"/>
      <c r="S79" s="456"/>
      <c r="T79" s="456"/>
      <c r="U79" s="456"/>
      <c r="V79" s="456"/>
      <c r="W79" s="456"/>
      <c r="X79" s="457"/>
      <c r="Z79" s="391" t="s">
        <v>137</v>
      </c>
      <c r="AA79" s="392"/>
      <c r="AB79" s="392"/>
      <c r="AC79" s="392"/>
      <c r="AD79" s="392"/>
      <c r="AE79" s="392"/>
      <c r="AF79" s="392"/>
      <c r="AG79" s="392"/>
      <c r="AH79" s="392"/>
      <c r="AI79" s="392"/>
      <c r="AJ79" s="393"/>
      <c r="AL79" s="391" t="s">
        <v>137</v>
      </c>
      <c r="AM79" s="392"/>
      <c r="AN79" s="392"/>
      <c r="AO79" s="392"/>
      <c r="AP79" s="392"/>
      <c r="AQ79" s="392"/>
      <c r="AR79" s="392"/>
      <c r="AS79" s="392"/>
      <c r="AT79" s="392"/>
      <c r="AU79" s="392"/>
      <c r="AV79" s="393"/>
      <c r="AW79" s="203"/>
      <c r="AX79" s="394" t="s">
        <v>137</v>
      </c>
      <c r="AY79" s="395"/>
      <c r="AZ79" s="395"/>
      <c r="BA79" s="395"/>
      <c r="BB79" s="395"/>
      <c r="BC79" s="395"/>
      <c r="BD79" s="395"/>
      <c r="BE79" s="395"/>
      <c r="BF79" s="395"/>
      <c r="BG79" s="395"/>
      <c r="BH79" s="396"/>
      <c r="BI79" s="270"/>
      <c r="BJ79" s="270"/>
      <c r="BK79" s="33" t="b">
        <f t="shared" si="91"/>
        <v>1</v>
      </c>
      <c r="BL79" s="20" t="b">
        <f t="shared" si="92"/>
        <v>1</v>
      </c>
      <c r="BM79" s="20" t="b">
        <f t="shared" si="93"/>
        <v>1</v>
      </c>
      <c r="BN79" s="180" t="b">
        <f t="shared" si="94"/>
        <v>1</v>
      </c>
      <c r="BP79" s="188">
        <f t="shared" si="95"/>
        <v>0</v>
      </c>
      <c r="BQ79" s="184">
        <f t="shared" si="96"/>
        <v>0</v>
      </c>
      <c r="BR79" s="184">
        <f t="shared" si="97"/>
        <v>0</v>
      </c>
      <c r="BS79" s="184">
        <f t="shared" si="98"/>
        <v>0</v>
      </c>
      <c r="BT79" s="184">
        <f t="shared" si="99"/>
        <v>0</v>
      </c>
      <c r="BU79" s="184">
        <f t="shared" si="100"/>
        <v>0</v>
      </c>
      <c r="BV79" s="184">
        <f t="shared" si="101"/>
        <v>0</v>
      </c>
      <c r="BW79" s="184">
        <f t="shared" si="102"/>
        <v>0</v>
      </c>
      <c r="BX79" s="189">
        <f t="shared" si="103"/>
        <v>0</v>
      </c>
      <c r="BY79" s="156"/>
      <c r="BZ79" s="188">
        <f t="shared" si="104"/>
        <v>0</v>
      </c>
      <c r="CA79" s="184">
        <f t="shared" si="105"/>
        <v>0</v>
      </c>
      <c r="CB79" s="184">
        <f t="shared" si="106"/>
        <v>0</v>
      </c>
      <c r="CC79" s="184">
        <f t="shared" si="107"/>
        <v>0</v>
      </c>
      <c r="CD79" s="184">
        <f t="shared" si="108"/>
        <v>0</v>
      </c>
      <c r="CE79" s="184">
        <f t="shared" si="109"/>
        <v>0</v>
      </c>
      <c r="CF79" s="184">
        <f t="shared" si="110"/>
        <v>0</v>
      </c>
      <c r="CG79" s="184">
        <f t="shared" si="111"/>
        <v>0</v>
      </c>
      <c r="CH79" s="189">
        <f t="shared" si="112"/>
        <v>0</v>
      </c>
      <c r="CI79" s="156"/>
      <c r="CJ79" s="188">
        <f t="shared" si="113"/>
        <v>0</v>
      </c>
      <c r="CK79" s="184">
        <f t="shared" si="114"/>
        <v>0</v>
      </c>
      <c r="CL79" s="184">
        <f t="shared" si="115"/>
        <v>0</v>
      </c>
      <c r="CM79" s="184">
        <f t="shared" si="116"/>
        <v>0</v>
      </c>
      <c r="CN79" s="184">
        <f t="shared" si="117"/>
        <v>0</v>
      </c>
      <c r="CO79" s="184">
        <f t="shared" si="118"/>
        <v>0</v>
      </c>
      <c r="CP79" s="184">
        <f t="shared" si="119"/>
        <v>0</v>
      </c>
      <c r="CQ79" s="184">
        <f t="shared" si="120"/>
        <v>0</v>
      </c>
      <c r="CR79" s="189">
        <f t="shared" si="121"/>
        <v>0</v>
      </c>
      <c r="CS79" s="156"/>
      <c r="CT79" s="188">
        <f t="shared" si="122"/>
        <v>0</v>
      </c>
      <c r="CU79" s="184">
        <f t="shared" si="123"/>
        <v>0</v>
      </c>
      <c r="CV79" s="184">
        <f t="shared" si="124"/>
        <v>0</v>
      </c>
      <c r="CW79" s="184">
        <f t="shared" si="125"/>
        <v>0</v>
      </c>
      <c r="CX79" s="184">
        <f t="shared" si="126"/>
        <v>0</v>
      </c>
      <c r="CY79" s="184">
        <f t="shared" si="127"/>
        <v>0</v>
      </c>
      <c r="CZ79" s="184">
        <f t="shared" si="128"/>
        <v>0</v>
      </c>
      <c r="DA79" s="184">
        <f t="shared" si="129"/>
        <v>0</v>
      </c>
      <c r="DB79" s="189">
        <f t="shared" si="130"/>
        <v>0</v>
      </c>
      <c r="DD79" s="188" t="str">
        <f t="shared" si="131"/>
        <v>CUMPLE</v>
      </c>
      <c r="DE79" s="184" t="str">
        <f t="shared" si="132"/>
        <v>CUMPLE</v>
      </c>
      <c r="DF79" s="184" t="str">
        <f t="shared" si="133"/>
        <v>CUMPLE</v>
      </c>
      <c r="DG79" s="184" t="str">
        <f t="shared" si="134"/>
        <v>CUMPLE</v>
      </c>
      <c r="DH79" s="184" t="str">
        <f t="shared" si="135"/>
        <v>CUMPLE</v>
      </c>
      <c r="DI79" s="184" t="str">
        <f t="shared" si="136"/>
        <v>CUMPLE</v>
      </c>
      <c r="DJ79" s="184" t="str">
        <f t="shared" si="137"/>
        <v>CUMPLE</v>
      </c>
      <c r="DK79" s="184" t="str">
        <f t="shared" si="138"/>
        <v>CUMPLE</v>
      </c>
      <c r="DL79" s="189" t="str">
        <f t="shared" si="139"/>
        <v>CUMPLE</v>
      </c>
      <c r="DM79" s="156"/>
      <c r="DN79" s="188" t="str">
        <f t="shared" si="140"/>
        <v>CUMPLE</v>
      </c>
      <c r="DO79" s="184" t="str">
        <f t="shared" si="141"/>
        <v>CUMPLE</v>
      </c>
      <c r="DP79" s="184" t="str">
        <f t="shared" si="142"/>
        <v>CUMPLE</v>
      </c>
      <c r="DQ79" s="184" t="str">
        <f t="shared" si="143"/>
        <v>CUMPLE</v>
      </c>
      <c r="DR79" s="184" t="str">
        <f t="shared" si="144"/>
        <v>CUMPLE</v>
      </c>
      <c r="DS79" s="184" t="str">
        <f t="shared" si="145"/>
        <v>CUMPLE</v>
      </c>
      <c r="DT79" s="184" t="str">
        <f t="shared" si="146"/>
        <v>CUMPLE</v>
      </c>
      <c r="DU79" s="184" t="str">
        <f t="shared" si="147"/>
        <v>CUMPLE</v>
      </c>
      <c r="DV79" s="189" t="str">
        <f t="shared" si="148"/>
        <v>CUMPLE</v>
      </c>
      <c r="DW79" s="156"/>
      <c r="DX79" s="188" t="str">
        <f t="shared" si="149"/>
        <v>CUMPLE</v>
      </c>
      <c r="DY79" s="184" t="str">
        <f t="shared" si="150"/>
        <v>CUMPLE</v>
      </c>
      <c r="DZ79" s="184" t="str">
        <f t="shared" si="151"/>
        <v>CUMPLE</v>
      </c>
      <c r="EA79" s="184" t="str">
        <f t="shared" si="152"/>
        <v>CUMPLE</v>
      </c>
      <c r="EB79" s="184" t="str">
        <f t="shared" si="153"/>
        <v>CUMPLE</v>
      </c>
      <c r="EC79" s="184" t="str">
        <f t="shared" si="154"/>
        <v>CUMPLE</v>
      </c>
      <c r="ED79" s="184" t="str">
        <f t="shared" si="155"/>
        <v>CUMPLE</v>
      </c>
      <c r="EE79" s="184" t="str">
        <f t="shared" si="156"/>
        <v>CUMPLE</v>
      </c>
      <c r="EF79" s="189" t="str">
        <f t="shared" si="157"/>
        <v>CUMPLE</v>
      </c>
      <c r="EH79" s="188" t="str">
        <f t="shared" si="82"/>
        <v>CUMPLE</v>
      </c>
      <c r="EI79" s="184" t="str">
        <f t="shared" si="83"/>
        <v>CUMPLE</v>
      </c>
      <c r="EJ79" s="184" t="str">
        <f t="shared" si="84"/>
        <v>CUMPLE</v>
      </c>
      <c r="EK79" s="184" t="str">
        <f t="shared" si="85"/>
        <v>CUMPLE</v>
      </c>
      <c r="EL79" s="184" t="str">
        <f t="shared" si="86"/>
        <v>CUMPLE</v>
      </c>
      <c r="EM79" s="184" t="str">
        <f t="shared" si="87"/>
        <v>CUMPLE</v>
      </c>
      <c r="EN79" s="184" t="str">
        <f t="shared" si="88"/>
        <v>CUMPLE</v>
      </c>
      <c r="EO79" s="184" t="str">
        <f t="shared" si="89"/>
        <v>CUMPLE</v>
      </c>
      <c r="EP79" s="189" t="str">
        <f t="shared" si="90"/>
        <v>CUMPLE</v>
      </c>
    </row>
    <row r="80" spans="2:146" ht="25.5" customHeight="1">
      <c r="B80" s="26">
        <v>68</v>
      </c>
      <c r="C80" s="25" t="s">
        <v>136</v>
      </c>
      <c r="D80" s="7">
        <v>655000</v>
      </c>
      <c r="E80" s="7">
        <v>655000</v>
      </c>
      <c r="F80" s="7">
        <v>655000</v>
      </c>
      <c r="G80" s="7">
        <v>655000</v>
      </c>
      <c r="H80" s="7">
        <v>655000</v>
      </c>
      <c r="I80" s="7">
        <v>655000</v>
      </c>
      <c r="J80" s="7">
        <v>655000</v>
      </c>
      <c r="K80" s="7">
        <v>655000</v>
      </c>
      <c r="L80" s="6">
        <v>425750</v>
      </c>
      <c r="N80" s="26">
        <v>68</v>
      </c>
      <c r="O80" s="25" t="s">
        <v>136</v>
      </c>
      <c r="P80" s="61">
        <v>504350</v>
      </c>
      <c r="Q80" s="61">
        <v>504350</v>
      </c>
      <c r="R80" s="61">
        <v>504350</v>
      </c>
      <c r="S80" s="61">
        <v>504350</v>
      </c>
      <c r="T80" s="61">
        <v>504350</v>
      </c>
      <c r="U80" s="61">
        <v>504350</v>
      </c>
      <c r="V80" s="61">
        <v>504350</v>
      </c>
      <c r="W80" s="61">
        <v>504350</v>
      </c>
      <c r="X80" s="61">
        <v>327827.5</v>
      </c>
      <c r="Z80" s="26">
        <v>68</v>
      </c>
      <c r="AA80" s="25" t="s">
        <v>136</v>
      </c>
      <c r="AB80" s="76">
        <v>524000</v>
      </c>
      <c r="AC80" s="76">
        <v>524000</v>
      </c>
      <c r="AD80" s="76">
        <v>524000</v>
      </c>
      <c r="AE80" s="76">
        <v>524000</v>
      </c>
      <c r="AF80" s="76">
        <v>524000</v>
      </c>
      <c r="AG80" s="76">
        <v>524000</v>
      </c>
      <c r="AH80" s="76">
        <v>524000</v>
      </c>
      <c r="AI80" s="76">
        <v>524000</v>
      </c>
      <c r="AJ80" s="77">
        <v>340600</v>
      </c>
      <c r="AL80" s="26">
        <v>68</v>
      </c>
      <c r="AM80" s="25" t="s">
        <v>136</v>
      </c>
      <c r="AN80" s="136">
        <v>583000</v>
      </c>
      <c r="AO80" s="136">
        <v>583000</v>
      </c>
      <c r="AP80" s="136">
        <v>583000</v>
      </c>
      <c r="AQ80" s="136">
        <v>583000</v>
      </c>
      <c r="AR80" s="136">
        <v>583000</v>
      </c>
      <c r="AS80" s="136">
        <v>583000</v>
      </c>
      <c r="AT80" s="136">
        <v>583000</v>
      </c>
      <c r="AU80" s="136">
        <v>583000</v>
      </c>
      <c r="AV80" s="137">
        <v>375000</v>
      </c>
      <c r="AW80" s="204"/>
      <c r="AX80" s="215">
        <v>68</v>
      </c>
      <c r="AY80" s="227" t="s">
        <v>136</v>
      </c>
      <c r="AZ80" s="217">
        <v>556750</v>
      </c>
      <c r="BA80" s="217">
        <v>556750</v>
      </c>
      <c r="BB80" s="217">
        <v>556750</v>
      </c>
      <c r="BC80" s="217">
        <v>556750</v>
      </c>
      <c r="BD80" s="217">
        <v>556750</v>
      </c>
      <c r="BE80" s="217">
        <v>556750</v>
      </c>
      <c r="BF80" s="217">
        <v>556750</v>
      </c>
      <c r="BG80" s="217">
        <v>556750</v>
      </c>
      <c r="BH80" s="218">
        <v>361887.5</v>
      </c>
      <c r="BI80" s="271"/>
      <c r="BJ80" s="271"/>
      <c r="BK80" s="33" t="b">
        <f t="shared" si="91"/>
        <v>1</v>
      </c>
      <c r="BL80" s="20" t="b">
        <f t="shared" si="92"/>
        <v>1</v>
      </c>
      <c r="BM80" s="20" t="b">
        <f t="shared" si="93"/>
        <v>1</v>
      </c>
      <c r="BN80" s="180" t="b">
        <f t="shared" si="94"/>
        <v>1</v>
      </c>
      <c r="BP80" s="188">
        <f t="shared" si="95"/>
        <v>150650</v>
      </c>
      <c r="BQ80" s="184">
        <f t="shared" si="96"/>
        <v>150650</v>
      </c>
      <c r="BR80" s="184">
        <f t="shared" si="97"/>
        <v>150650</v>
      </c>
      <c r="BS80" s="184">
        <f t="shared" si="98"/>
        <v>150650</v>
      </c>
      <c r="BT80" s="184">
        <f t="shared" si="99"/>
        <v>150650</v>
      </c>
      <c r="BU80" s="184">
        <f t="shared" si="100"/>
        <v>150650</v>
      </c>
      <c r="BV80" s="184">
        <f t="shared" si="101"/>
        <v>150650</v>
      </c>
      <c r="BW80" s="184">
        <f t="shared" si="102"/>
        <v>150650</v>
      </c>
      <c r="BX80" s="189">
        <f t="shared" si="103"/>
        <v>97922.5</v>
      </c>
      <c r="BY80" s="156"/>
      <c r="BZ80" s="188">
        <f t="shared" si="104"/>
        <v>131000</v>
      </c>
      <c r="CA80" s="184">
        <f t="shared" si="105"/>
        <v>131000</v>
      </c>
      <c r="CB80" s="184">
        <f t="shared" si="106"/>
        <v>131000</v>
      </c>
      <c r="CC80" s="184">
        <f t="shared" si="107"/>
        <v>131000</v>
      </c>
      <c r="CD80" s="184">
        <f t="shared" si="108"/>
        <v>131000</v>
      </c>
      <c r="CE80" s="184">
        <f t="shared" si="109"/>
        <v>131000</v>
      </c>
      <c r="CF80" s="184">
        <f t="shared" si="110"/>
        <v>131000</v>
      </c>
      <c r="CG80" s="184">
        <f t="shared" si="111"/>
        <v>131000</v>
      </c>
      <c r="CH80" s="189">
        <f t="shared" si="112"/>
        <v>85150</v>
      </c>
      <c r="CI80" s="156"/>
      <c r="CJ80" s="188">
        <f t="shared" si="113"/>
        <v>72000</v>
      </c>
      <c r="CK80" s="184">
        <f t="shared" si="114"/>
        <v>72000</v>
      </c>
      <c r="CL80" s="184">
        <f t="shared" si="115"/>
        <v>72000</v>
      </c>
      <c r="CM80" s="184">
        <f t="shared" si="116"/>
        <v>72000</v>
      </c>
      <c r="CN80" s="184">
        <f t="shared" si="117"/>
        <v>72000</v>
      </c>
      <c r="CO80" s="184">
        <f t="shared" si="118"/>
        <v>72000</v>
      </c>
      <c r="CP80" s="184">
        <f t="shared" si="119"/>
        <v>72000</v>
      </c>
      <c r="CQ80" s="184">
        <f t="shared" si="120"/>
        <v>72000</v>
      </c>
      <c r="CR80" s="189">
        <f t="shared" si="121"/>
        <v>50750</v>
      </c>
      <c r="CS80" s="156"/>
      <c r="CT80" s="188">
        <f t="shared" si="122"/>
        <v>98250</v>
      </c>
      <c r="CU80" s="184">
        <f t="shared" si="123"/>
        <v>98250</v>
      </c>
      <c r="CV80" s="184">
        <f t="shared" si="124"/>
        <v>98250</v>
      </c>
      <c r="CW80" s="184">
        <f t="shared" si="125"/>
        <v>98250</v>
      </c>
      <c r="CX80" s="184">
        <f t="shared" si="126"/>
        <v>98250</v>
      </c>
      <c r="CY80" s="184">
        <f t="shared" si="127"/>
        <v>98250</v>
      </c>
      <c r="CZ80" s="184">
        <f t="shared" si="128"/>
        <v>98250</v>
      </c>
      <c r="DA80" s="184">
        <f t="shared" si="129"/>
        <v>98250</v>
      </c>
      <c r="DB80" s="189">
        <f t="shared" si="130"/>
        <v>63862.5</v>
      </c>
      <c r="DD80" s="188" t="str">
        <f t="shared" si="131"/>
        <v>CUMPLE</v>
      </c>
      <c r="DE80" s="184" t="str">
        <f t="shared" si="132"/>
        <v>CUMPLE</v>
      </c>
      <c r="DF80" s="184" t="str">
        <f t="shared" si="133"/>
        <v>CUMPLE</v>
      </c>
      <c r="DG80" s="184" t="str">
        <f t="shared" si="134"/>
        <v>CUMPLE</v>
      </c>
      <c r="DH80" s="184" t="str">
        <f t="shared" si="135"/>
        <v>CUMPLE</v>
      </c>
      <c r="DI80" s="184" t="str">
        <f t="shared" si="136"/>
        <v>CUMPLE</v>
      </c>
      <c r="DJ80" s="184" t="str">
        <f t="shared" si="137"/>
        <v>CUMPLE</v>
      </c>
      <c r="DK80" s="184" t="str">
        <f t="shared" si="138"/>
        <v>CUMPLE</v>
      </c>
      <c r="DL80" s="189" t="str">
        <f t="shared" si="139"/>
        <v>CUMPLE</v>
      </c>
      <c r="DM80" s="156"/>
      <c r="DN80" s="188" t="str">
        <f t="shared" si="140"/>
        <v>CUMPLE</v>
      </c>
      <c r="DO80" s="184" t="str">
        <f t="shared" si="141"/>
        <v>CUMPLE</v>
      </c>
      <c r="DP80" s="184" t="str">
        <f t="shared" si="142"/>
        <v>CUMPLE</v>
      </c>
      <c r="DQ80" s="184" t="str">
        <f t="shared" si="143"/>
        <v>CUMPLE</v>
      </c>
      <c r="DR80" s="184" t="str">
        <f t="shared" si="144"/>
        <v>CUMPLE</v>
      </c>
      <c r="DS80" s="184" t="str">
        <f t="shared" si="145"/>
        <v>CUMPLE</v>
      </c>
      <c r="DT80" s="184" t="str">
        <f t="shared" si="146"/>
        <v>CUMPLE</v>
      </c>
      <c r="DU80" s="184" t="str">
        <f t="shared" si="147"/>
        <v>CUMPLE</v>
      </c>
      <c r="DV80" s="189" t="str">
        <f t="shared" si="148"/>
        <v>CUMPLE</v>
      </c>
      <c r="DW80" s="156"/>
      <c r="DX80" s="188" t="str">
        <f t="shared" si="149"/>
        <v>CUMPLE</v>
      </c>
      <c r="DY80" s="184" t="str">
        <f t="shared" si="150"/>
        <v>CUMPLE</v>
      </c>
      <c r="DZ80" s="184" t="str">
        <f t="shared" si="151"/>
        <v>CUMPLE</v>
      </c>
      <c r="EA80" s="184" t="str">
        <f t="shared" si="152"/>
        <v>CUMPLE</v>
      </c>
      <c r="EB80" s="184" t="str">
        <f t="shared" si="153"/>
        <v>CUMPLE</v>
      </c>
      <c r="EC80" s="184" t="str">
        <f t="shared" si="154"/>
        <v>CUMPLE</v>
      </c>
      <c r="ED80" s="184" t="str">
        <f t="shared" si="155"/>
        <v>CUMPLE</v>
      </c>
      <c r="EE80" s="184" t="str">
        <f t="shared" si="156"/>
        <v>CUMPLE</v>
      </c>
      <c r="EF80" s="189" t="str">
        <f t="shared" si="157"/>
        <v>CUMPLE</v>
      </c>
      <c r="EH80" s="188" t="str">
        <f t="shared" si="82"/>
        <v>CUMPLE</v>
      </c>
      <c r="EI80" s="184" t="str">
        <f t="shared" si="83"/>
        <v>CUMPLE</v>
      </c>
      <c r="EJ80" s="184" t="str">
        <f t="shared" si="84"/>
        <v>CUMPLE</v>
      </c>
      <c r="EK80" s="184" t="str">
        <f t="shared" si="85"/>
        <v>CUMPLE</v>
      </c>
      <c r="EL80" s="184" t="str">
        <f t="shared" si="86"/>
        <v>CUMPLE</v>
      </c>
      <c r="EM80" s="184" t="str">
        <f t="shared" si="87"/>
        <v>CUMPLE</v>
      </c>
      <c r="EN80" s="184" t="str">
        <f t="shared" si="88"/>
        <v>CUMPLE</v>
      </c>
      <c r="EO80" s="184" t="str">
        <f t="shared" si="89"/>
        <v>CUMPLE</v>
      </c>
      <c r="EP80" s="189" t="str">
        <f t="shared" si="90"/>
        <v>CUMPLE</v>
      </c>
    </row>
    <row r="81" spans="2:146" ht="31.5" customHeight="1">
      <c r="B81" s="9">
        <v>69</v>
      </c>
      <c r="C81" s="8" t="s">
        <v>135</v>
      </c>
      <c r="D81" s="7">
        <v>2287000</v>
      </c>
      <c r="E81" s="7">
        <v>2287000</v>
      </c>
      <c r="F81" s="7">
        <v>2287000</v>
      </c>
      <c r="G81" s="7">
        <v>2287000</v>
      </c>
      <c r="H81" s="7">
        <v>2287000</v>
      </c>
      <c r="I81" s="7">
        <v>2287000</v>
      </c>
      <c r="J81" s="7">
        <v>2287000</v>
      </c>
      <c r="K81" s="7">
        <v>2287000</v>
      </c>
      <c r="L81" s="6">
        <v>1486000</v>
      </c>
      <c r="N81" s="9">
        <v>69</v>
      </c>
      <c r="O81" s="8" t="s">
        <v>135</v>
      </c>
      <c r="P81" s="61">
        <v>1760990</v>
      </c>
      <c r="Q81" s="61">
        <v>1760990</v>
      </c>
      <c r="R81" s="61">
        <v>1760990</v>
      </c>
      <c r="S81" s="61">
        <v>1760990</v>
      </c>
      <c r="T81" s="61">
        <v>1760990</v>
      </c>
      <c r="U81" s="61">
        <v>1760990</v>
      </c>
      <c r="V81" s="61">
        <v>1760990</v>
      </c>
      <c r="W81" s="61">
        <v>1760990</v>
      </c>
      <c r="X81" s="61">
        <v>1144220</v>
      </c>
      <c r="Z81" s="9">
        <v>69</v>
      </c>
      <c r="AA81" s="8" t="s">
        <v>135</v>
      </c>
      <c r="AB81" s="78">
        <v>1829600</v>
      </c>
      <c r="AC81" s="78">
        <v>1829600</v>
      </c>
      <c r="AD81" s="78">
        <v>1829600</v>
      </c>
      <c r="AE81" s="78">
        <v>1829600</v>
      </c>
      <c r="AF81" s="78">
        <v>1829600</v>
      </c>
      <c r="AG81" s="78">
        <v>1829600</v>
      </c>
      <c r="AH81" s="78">
        <v>1829600</v>
      </c>
      <c r="AI81" s="78">
        <v>1829600</v>
      </c>
      <c r="AJ81" s="79">
        <v>1188800</v>
      </c>
      <c r="AL81" s="9">
        <v>69</v>
      </c>
      <c r="AM81" s="8" t="s">
        <v>135</v>
      </c>
      <c r="AN81" s="138">
        <v>2035000</v>
      </c>
      <c r="AO81" s="138">
        <v>2035000</v>
      </c>
      <c r="AP81" s="138">
        <v>2035000</v>
      </c>
      <c r="AQ81" s="138">
        <v>2035000</v>
      </c>
      <c r="AR81" s="138">
        <v>2035000</v>
      </c>
      <c r="AS81" s="138">
        <v>2035000</v>
      </c>
      <c r="AT81" s="138">
        <v>2035000</v>
      </c>
      <c r="AU81" s="138">
        <v>2035000</v>
      </c>
      <c r="AV81" s="139">
        <v>1308000</v>
      </c>
      <c r="AW81" s="204"/>
      <c r="AX81" s="219">
        <v>69</v>
      </c>
      <c r="AY81" s="224" t="s">
        <v>135</v>
      </c>
      <c r="AZ81" s="221">
        <v>1943950</v>
      </c>
      <c r="BA81" s="221">
        <v>1943950</v>
      </c>
      <c r="BB81" s="221">
        <v>1943950</v>
      </c>
      <c r="BC81" s="221">
        <v>1943950</v>
      </c>
      <c r="BD81" s="221">
        <v>1943950</v>
      </c>
      <c r="BE81" s="221">
        <v>1943950</v>
      </c>
      <c r="BF81" s="221">
        <v>1943950</v>
      </c>
      <c r="BG81" s="221">
        <v>1943950</v>
      </c>
      <c r="BH81" s="222">
        <v>1263100</v>
      </c>
      <c r="BI81" s="271"/>
      <c r="BJ81" s="271"/>
      <c r="BK81" s="33" t="b">
        <f t="shared" si="91"/>
        <v>1</v>
      </c>
      <c r="BL81" s="20" t="b">
        <f t="shared" si="92"/>
        <v>1</v>
      </c>
      <c r="BM81" s="20" t="b">
        <f t="shared" si="93"/>
        <v>1</v>
      </c>
      <c r="BN81" s="180" t="b">
        <f t="shared" si="94"/>
        <v>1</v>
      </c>
      <c r="BP81" s="188">
        <f t="shared" si="95"/>
        <v>526010</v>
      </c>
      <c r="BQ81" s="184">
        <f t="shared" si="96"/>
        <v>526010</v>
      </c>
      <c r="BR81" s="184">
        <f t="shared" si="97"/>
        <v>526010</v>
      </c>
      <c r="BS81" s="184">
        <f t="shared" si="98"/>
        <v>526010</v>
      </c>
      <c r="BT81" s="184">
        <f t="shared" si="99"/>
        <v>526010</v>
      </c>
      <c r="BU81" s="184">
        <f t="shared" si="100"/>
        <v>526010</v>
      </c>
      <c r="BV81" s="184">
        <f t="shared" si="101"/>
        <v>526010</v>
      </c>
      <c r="BW81" s="184">
        <f t="shared" si="102"/>
        <v>526010</v>
      </c>
      <c r="BX81" s="189">
        <f t="shared" si="103"/>
        <v>341780</v>
      </c>
      <c r="BY81" s="156"/>
      <c r="BZ81" s="188">
        <f t="shared" si="104"/>
        <v>457400</v>
      </c>
      <c r="CA81" s="184">
        <f t="shared" si="105"/>
        <v>457400</v>
      </c>
      <c r="CB81" s="184">
        <f t="shared" si="106"/>
        <v>457400</v>
      </c>
      <c r="CC81" s="184">
        <f t="shared" si="107"/>
        <v>457400</v>
      </c>
      <c r="CD81" s="184">
        <f t="shared" si="108"/>
        <v>457400</v>
      </c>
      <c r="CE81" s="184">
        <f t="shared" si="109"/>
        <v>457400</v>
      </c>
      <c r="CF81" s="184">
        <f t="shared" si="110"/>
        <v>457400</v>
      </c>
      <c r="CG81" s="184">
        <f t="shared" si="111"/>
        <v>457400</v>
      </c>
      <c r="CH81" s="189">
        <f t="shared" si="112"/>
        <v>297200</v>
      </c>
      <c r="CI81" s="156"/>
      <c r="CJ81" s="188">
        <f t="shared" si="113"/>
        <v>252000</v>
      </c>
      <c r="CK81" s="184">
        <f t="shared" si="114"/>
        <v>252000</v>
      </c>
      <c r="CL81" s="184">
        <f t="shared" si="115"/>
        <v>252000</v>
      </c>
      <c r="CM81" s="184">
        <f t="shared" si="116"/>
        <v>252000</v>
      </c>
      <c r="CN81" s="184">
        <f t="shared" si="117"/>
        <v>252000</v>
      </c>
      <c r="CO81" s="184">
        <f t="shared" si="118"/>
        <v>252000</v>
      </c>
      <c r="CP81" s="184">
        <f t="shared" si="119"/>
        <v>252000</v>
      </c>
      <c r="CQ81" s="184">
        <f t="shared" si="120"/>
        <v>252000</v>
      </c>
      <c r="CR81" s="189">
        <f t="shared" si="121"/>
        <v>178000</v>
      </c>
      <c r="CS81" s="156"/>
      <c r="CT81" s="188">
        <f t="shared" si="122"/>
        <v>343050</v>
      </c>
      <c r="CU81" s="184">
        <f t="shared" si="123"/>
        <v>343050</v>
      </c>
      <c r="CV81" s="184">
        <f t="shared" si="124"/>
        <v>343050</v>
      </c>
      <c r="CW81" s="184">
        <f t="shared" si="125"/>
        <v>343050</v>
      </c>
      <c r="CX81" s="184">
        <f t="shared" si="126"/>
        <v>343050</v>
      </c>
      <c r="CY81" s="184">
        <f t="shared" si="127"/>
        <v>343050</v>
      </c>
      <c r="CZ81" s="184">
        <f t="shared" si="128"/>
        <v>343050</v>
      </c>
      <c r="DA81" s="184">
        <f t="shared" si="129"/>
        <v>343050</v>
      </c>
      <c r="DB81" s="189">
        <f t="shared" si="130"/>
        <v>222900</v>
      </c>
      <c r="DD81" s="188" t="str">
        <f t="shared" si="131"/>
        <v>CUMPLE</v>
      </c>
      <c r="DE81" s="184" t="str">
        <f t="shared" si="132"/>
        <v>CUMPLE</v>
      </c>
      <c r="DF81" s="184" t="str">
        <f t="shared" si="133"/>
        <v>CUMPLE</v>
      </c>
      <c r="DG81" s="184" t="str">
        <f t="shared" si="134"/>
        <v>CUMPLE</v>
      </c>
      <c r="DH81" s="184" t="str">
        <f t="shared" si="135"/>
        <v>CUMPLE</v>
      </c>
      <c r="DI81" s="184" t="str">
        <f t="shared" si="136"/>
        <v>CUMPLE</v>
      </c>
      <c r="DJ81" s="184" t="str">
        <f t="shared" si="137"/>
        <v>CUMPLE</v>
      </c>
      <c r="DK81" s="184" t="str">
        <f t="shared" si="138"/>
        <v>CUMPLE</v>
      </c>
      <c r="DL81" s="189" t="str">
        <f t="shared" si="139"/>
        <v>CUMPLE</v>
      </c>
      <c r="DM81" s="156"/>
      <c r="DN81" s="188" t="str">
        <f t="shared" si="140"/>
        <v>CUMPLE</v>
      </c>
      <c r="DO81" s="184" t="str">
        <f t="shared" si="141"/>
        <v>CUMPLE</v>
      </c>
      <c r="DP81" s="184" t="str">
        <f t="shared" si="142"/>
        <v>CUMPLE</v>
      </c>
      <c r="DQ81" s="184" t="str">
        <f t="shared" si="143"/>
        <v>CUMPLE</v>
      </c>
      <c r="DR81" s="184" t="str">
        <f t="shared" si="144"/>
        <v>CUMPLE</v>
      </c>
      <c r="DS81" s="184" t="str">
        <f t="shared" si="145"/>
        <v>CUMPLE</v>
      </c>
      <c r="DT81" s="184" t="str">
        <f t="shared" si="146"/>
        <v>CUMPLE</v>
      </c>
      <c r="DU81" s="184" t="str">
        <f t="shared" si="147"/>
        <v>CUMPLE</v>
      </c>
      <c r="DV81" s="189" t="str">
        <f t="shared" si="148"/>
        <v>CUMPLE</v>
      </c>
      <c r="DW81" s="156"/>
      <c r="DX81" s="188" t="str">
        <f t="shared" si="149"/>
        <v>CUMPLE</v>
      </c>
      <c r="DY81" s="184" t="str">
        <f t="shared" si="150"/>
        <v>CUMPLE</v>
      </c>
      <c r="DZ81" s="184" t="str">
        <f t="shared" si="151"/>
        <v>CUMPLE</v>
      </c>
      <c r="EA81" s="184" t="str">
        <f t="shared" si="152"/>
        <v>CUMPLE</v>
      </c>
      <c r="EB81" s="184" t="str">
        <f t="shared" si="153"/>
        <v>CUMPLE</v>
      </c>
      <c r="EC81" s="184" t="str">
        <f t="shared" si="154"/>
        <v>CUMPLE</v>
      </c>
      <c r="ED81" s="184" t="str">
        <f t="shared" si="155"/>
        <v>CUMPLE</v>
      </c>
      <c r="EE81" s="184" t="str">
        <f t="shared" si="156"/>
        <v>CUMPLE</v>
      </c>
      <c r="EF81" s="189" t="str">
        <f t="shared" si="157"/>
        <v>CUMPLE</v>
      </c>
      <c r="EH81" s="188" t="str">
        <f t="shared" si="82"/>
        <v>CUMPLE</v>
      </c>
      <c r="EI81" s="184" t="str">
        <f t="shared" si="83"/>
        <v>CUMPLE</v>
      </c>
      <c r="EJ81" s="184" t="str">
        <f t="shared" si="84"/>
        <v>CUMPLE</v>
      </c>
      <c r="EK81" s="184" t="str">
        <f t="shared" si="85"/>
        <v>CUMPLE</v>
      </c>
      <c r="EL81" s="184" t="str">
        <f t="shared" si="86"/>
        <v>CUMPLE</v>
      </c>
      <c r="EM81" s="184" t="str">
        <f t="shared" si="87"/>
        <v>CUMPLE</v>
      </c>
      <c r="EN81" s="184" t="str">
        <f t="shared" si="88"/>
        <v>CUMPLE</v>
      </c>
      <c r="EO81" s="184" t="str">
        <f t="shared" si="89"/>
        <v>CUMPLE</v>
      </c>
      <c r="EP81" s="189" t="str">
        <f t="shared" si="90"/>
        <v>CUMPLE</v>
      </c>
    </row>
    <row r="82" spans="2:146" ht="31.5" customHeight="1">
      <c r="B82" s="32">
        <v>70</v>
      </c>
      <c r="C82" s="19" t="s">
        <v>134</v>
      </c>
      <c r="D82" s="7">
        <v>1150000</v>
      </c>
      <c r="E82" s="7">
        <v>1220000</v>
      </c>
      <c r="F82" s="7">
        <v>1280000</v>
      </c>
      <c r="G82" s="7">
        <v>1350000</v>
      </c>
      <c r="H82" s="7">
        <v>1385000</v>
      </c>
      <c r="I82" s="7">
        <v>1385000</v>
      </c>
      <c r="J82" s="7">
        <v>1385000</v>
      </c>
      <c r="K82" s="7">
        <v>1385000</v>
      </c>
      <c r="L82" s="6">
        <v>900000</v>
      </c>
      <c r="N82" s="32">
        <v>70</v>
      </c>
      <c r="O82" s="19" t="s">
        <v>134</v>
      </c>
      <c r="P82" s="61">
        <v>885500</v>
      </c>
      <c r="Q82" s="61">
        <v>885500</v>
      </c>
      <c r="R82" s="61">
        <v>885500</v>
      </c>
      <c r="S82" s="61">
        <v>885500</v>
      </c>
      <c r="T82" s="61">
        <v>885500</v>
      </c>
      <c r="U82" s="61">
        <v>885500</v>
      </c>
      <c r="V82" s="61">
        <v>885500</v>
      </c>
      <c r="W82" s="61">
        <v>885500</v>
      </c>
      <c r="X82" s="61">
        <v>693000</v>
      </c>
      <c r="Z82" s="32">
        <v>70</v>
      </c>
      <c r="AA82" s="19" t="s">
        <v>134</v>
      </c>
      <c r="AB82" s="93">
        <v>920000</v>
      </c>
      <c r="AC82" s="93">
        <v>976000</v>
      </c>
      <c r="AD82" s="93">
        <v>1024000</v>
      </c>
      <c r="AE82" s="93">
        <v>1080000</v>
      </c>
      <c r="AF82" s="93">
        <v>1108000</v>
      </c>
      <c r="AG82" s="93">
        <v>1108000</v>
      </c>
      <c r="AH82" s="93">
        <v>1108000</v>
      </c>
      <c r="AI82" s="93">
        <v>1108000</v>
      </c>
      <c r="AJ82" s="94">
        <v>720000</v>
      </c>
      <c r="AL82" s="149">
        <v>70</v>
      </c>
      <c r="AM82" s="150" t="s">
        <v>134</v>
      </c>
      <c r="AN82" s="151">
        <v>1024000</v>
      </c>
      <c r="AO82" s="151">
        <v>1024000</v>
      </c>
      <c r="AP82" s="151">
        <v>1024000</v>
      </c>
      <c r="AQ82" s="151">
        <v>1024000</v>
      </c>
      <c r="AR82" s="151">
        <v>1024000</v>
      </c>
      <c r="AS82" s="151">
        <v>1024000</v>
      </c>
      <c r="AT82" s="151">
        <v>1024000</v>
      </c>
      <c r="AU82" s="151">
        <v>1024000</v>
      </c>
      <c r="AV82" s="139">
        <v>792000</v>
      </c>
      <c r="AW82" s="204"/>
      <c r="AX82" s="238">
        <v>70</v>
      </c>
      <c r="AY82" s="220" t="s">
        <v>134</v>
      </c>
      <c r="AZ82" s="236">
        <v>977500</v>
      </c>
      <c r="BA82" s="236">
        <v>1037000</v>
      </c>
      <c r="BB82" s="236">
        <v>1088000</v>
      </c>
      <c r="BC82" s="236">
        <v>1147500</v>
      </c>
      <c r="BD82" s="236">
        <v>1177250</v>
      </c>
      <c r="BE82" s="236">
        <v>1177250</v>
      </c>
      <c r="BF82" s="236">
        <v>1177250</v>
      </c>
      <c r="BG82" s="236">
        <v>1177250</v>
      </c>
      <c r="BH82" s="239">
        <v>765000</v>
      </c>
      <c r="BI82" s="273"/>
      <c r="BJ82" s="273"/>
      <c r="BK82" s="33" t="b">
        <f t="shared" si="91"/>
        <v>1</v>
      </c>
      <c r="BL82" s="20" t="b">
        <f t="shared" si="92"/>
        <v>1</v>
      </c>
      <c r="BM82" s="20" t="b">
        <f t="shared" si="93"/>
        <v>1</v>
      </c>
      <c r="BN82" s="180" t="b">
        <f t="shared" si="94"/>
        <v>1</v>
      </c>
      <c r="BP82" s="188">
        <f t="shared" si="95"/>
        <v>264500</v>
      </c>
      <c r="BQ82" s="184">
        <f t="shared" si="96"/>
        <v>334500</v>
      </c>
      <c r="BR82" s="184">
        <f t="shared" si="97"/>
        <v>394500</v>
      </c>
      <c r="BS82" s="184">
        <f t="shared" si="98"/>
        <v>464500</v>
      </c>
      <c r="BT82" s="184">
        <f t="shared" si="99"/>
        <v>499500</v>
      </c>
      <c r="BU82" s="184">
        <f t="shared" si="100"/>
        <v>499500</v>
      </c>
      <c r="BV82" s="184">
        <f t="shared" si="101"/>
        <v>499500</v>
      </c>
      <c r="BW82" s="184">
        <f t="shared" si="102"/>
        <v>499500</v>
      </c>
      <c r="BX82" s="189">
        <f t="shared" si="103"/>
        <v>207000</v>
      </c>
      <c r="BY82" s="156"/>
      <c r="BZ82" s="188">
        <f t="shared" si="104"/>
        <v>230000</v>
      </c>
      <c r="CA82" s="184">
        <f t="shared" si="105"/>
        <v>244000</v>
      </c>
      <c r="CB82" s="184">
        <f t="shared" si="106"/>
        <v>256000</v>
      </c>
      <c r="CC82" s="184">
        <f t="shared" si="107"/>
        <v>270000</v>
      </c>
      <c r="CD82" s="184">
        <f t="shared" si="108"/>
        <v>277000</v>
      </c>
      <c r="CE82" s="184">
        <f t="shared" si="109"/>
        <v>277000</v>
      </c>
      <c r="CF82" s="184">
        <f t="shared" si="110"/>
        <v>277000</v>
      </c>
      <c r="CG82" s="184">
        <f t="shared" si="111"/>
        <v>277000</v>
      </c>
      <c r="CH82" s="189">
        <f t="shared" si="112"/>
        <v>180000</v>
      </c>
      <c r="CI82" s="156"/>
      <c r="CJ82" s="188">
        <f t="shared" si="113"/>
        <v>126000</v>
      </c>
      <c r="CK82" s="184">
        <f t="shared" si="114"/>
        <v>196000</v>
      </c>
      <c r="CL82" s="184">
        <f t="shared" si="115"/>
        <v>256000</v>
      </c>
      <c r="CM82" s="184">
        <f t="shared" si="116"/>
        <v>326000</v>
      </c>
      <c r="CN82" s="184">
        <f t="shared" si="117"/>
        <v>361000</v>
      </c>
      <c r="CO82" s="184">
        <f t="shared" si="118"/>
        <v>361000</v>
      </c>
      <c r="CP82" s="184">
        <f t="shared" si="119"/>
        <v>361000</v>
      </c>
      <c r="CQ82" s="184">
        <f t="shared" si="120"/>
        <v>361000</v>
      </c>
      <c r="CR82" s="189">
        <f t="shared" si="121"/>
        <v>108000</v>
      </c>
      <c r="CS82" s="156"/>
      <c r="CT82" s="188">
        <f t="shared" si="122"/>
        <v>172500</v>
      </c>
      <c r="CU82" s="184">
        <f t="shared" si="123"/>
        <v>183000</v>
      </c>
      <c r="CV82" s="184">
        <f t="shared" si="124"/>
        <v>192000</v>
      </c>
      <c r="CW82" s="184">
        <f t="shared" si="125"/>
        <v>202500</v>
      </c>
      <c r="CX82" s="184">
        <f t="shared" si="126"/>
        <v>207750</v>
      </c>
      <c r="CY82" s="184">
        <f t="shared" si="127"/>
        <v>207750</v>
      </c>
      <c r="CZ82" s="184">
        <f t="shared" si="128"/>
        <v>207750</v>
      </c>
      <c r="DA82" s="184">
        <f t="shared" si="129"/>
        <v>207750</v>
      </c>
      <c r="DB82" s="189">
        <f t="shared" si="130"/>
        <v>135000</v>
      </c>
      <c r="DD82" s="188" t="str">
        <f t="shared" si="131"/>
        <v>CUMPLE</v>
      </c>
      <c r="DE82" s="184" t="str">
        <f t="shared" si="132"/>
        <v>CUMPLE</v>
      </c>
      <c r="DF82" s="184" t="str">
        <f t="shared" si="133"/>
        <v>CUMPLE</v>
      </c>
      <c r="DG82" s="184" t="str">
        <f t="shared" si="134"/>
        <v>CUMPLE</v>
      </c>
      <c r="DH82" s="184" t="str">
        <f t="shared" si="135"/>
        <v>CUMPLE</v>
      </c>
      <c r="DI82" s="184" t="str">
        <f t="shared" si="136"/>
        <v>CUMPLE</v>
      </c>
      <c r="DJ82" s="184" t="str">
        <f t="shared" si="137"/>
        <v>CUMPLE</v>
      </c>
      <c r="DK82" s="184" t="str">
        <f t="shared" si="138"/>
        <v>CUMPLE</v>
      </c>
      <c r="DL82" s="189" t="str">
        <f t="shared" si="139"/>
        <v>CUMPLE</v>
      </c>
      <c r="DM82" s="156"/>
      <c r="DN82" s="188" t="str">
        <f t="shared" si="140"/>
        <v>CUMPLE</v>
      </c>
      <c r="DO82" s="184" t="str">
        <f t="shared" si="141"/>
        <v>CUMPLE</v>
      </c>
      <c r="DP82" s="184" t="str">
        <f t="shared" si="142"/>
        <v>CUMPLE</v>
      </c>
      <c r="DQ82" s="184" t="str">
        <f t="shared" si="143"/>
        <v>CUMPLE</v>
      </c>
      <c r="DR82" s="184" t="str">
        <f t="shared" si="144"/>
        <v>CUMPLE</v>
      </c>
      <c r="DS82" s="184" t="str">
        <f t="shared" si="145"/>
        <v>CUMPLE</v>
      </c>
      <c r="DT82" s="184" t="str">
        <f t="shared" si="146"/>
        <v>CUMPLE</v>
      </c>
      <c r="DU82" s="184" t="str">
        <f t="shared" si="147"/>
        <v>CUMPLE</v>
      </c>
      <c r="DV82" s="189" t="str">
        <f t="shared" si="148"/>
        <v>CUMPLE</v>
      </c>
      <c r="DW82" s="156"/>
      <c r="DX82" s="188" t="str">
        <f t="shared" si="149"/>
        <v>CUMPLE</v>
      </c>
      <c r="DY82" s="184" t="str">
        <f t="shared" si="150"/>
        <v>CUMPLE</v>
      </c>
      <c r="DZ82" s="184" t="str">
        <f t="shared" si="151"/>
        <v>CUMPLE</v>
      </c>
      <c r="EA82" s="184" t="str">
        <f t="shared" si="152"/>
        <v>CUMPLE</v>
      </c>
      <c r="EB82" s="184" t="str">
        <f t="shared" si="153"/>
        <v>CUMPLE</v>
      </c>
      <c r="EC82" s="184" t="str">
        <f t="shared" si="154"/>
        <v>CUMPLE</v>
      </c>
      <c r="ED82" s="184" t="str">
        <f t="shared" si="155"/>
        <v>CUMPLE</v>
      </c>
      <c r="EE82" s="184" t="str">
        <f t="shared" si="156"/>
        <v>CUMPLE</v>
      </c>
      <c r="EF82" s="189" t="str">
        <f t="shared" si="157"/>
        <v>CUMPLE</v>
      </c>
      <c r="EH82" s="188" t="str">
        <f t="shared" si="82"/>
        <v>CUMPLE</v>
      </c>
      <c r="EI82" s="184" t="str">
        <f t="shared" si="83"/>
        <v>CUMPLE</v>
      </c>
      <c r="EJ82" s="184" t="str">
        <f t="shared" si="84"/>
        <v>CUMPLE</v>
      </c>
      <c r="EK82" s="184" t="str">
        <f t="shared" si="85"/>
        <v>CUMPLE</v>
      </c>
      <c r="EL82" s="184" t="str">
        <f t="shared" si="86"/>
        <v>CUMPLE</v>
      </c>
      <c r="EM82" s="184" t="str">
        <f t="shared" si="87"/>
        <v>CUMPLE</v>
      </c>
      <c r="EN82" s="184" t="str">
        <f t="shared" si="88"/>
        <v>CUMPLE</v>
      </c>
      <c r="EO82" s="184" t="str">
        <f t="shared" si="89"/>
        <v>CUMPLE</v>
      </c>
      <c r="EP82" s="189" t="str">
        <f t="shared" si="90"/>
        <v>CUMPLE</v>
      </c>
    </row>
    <row r="83" spans="2:146" ht="22.5" customHeight="1">
      <c r="B83" s="32">
        <v>71</v>
      </c>
      <c r="C83" s="19" t="s">
        <v>133</v>
      </c>
      <c r="D83" s="7">
        <v>285000</v>
      </c>
      <c r="E83" s="7">
        <v>285000</v>
      </c>
      <c r="F83" s="7">
        <v>285000</v>
      </c>
      <c r="G83" s="7">
        <v>285000</v>
      </c>
      <c r="H83" s="7">
        <v>285000</v>
      </c>
      <c r="I83" s="7">
        <v>285000</v>
      </c>
      <c r="J83" s="7">
        <v>285000</v>
      </c>
      <c r="K83" s="7">
        <v>285000</v>
      </c>
      <c r="L83" s="6">
        <v>185000</v>
      </c>
      <c r="N83" s="32">
        <v>71</v>
      </c>
      <c r="O83" s="19" t="s">
        <v>133</v>
      </c>
      <c r="P83" s="61">
        <v>219450</v>
      </c>
      <c r="Q83" s="61">
        <v>219450</v>
      </c>
      <c r="R83" s="61">
        <v>219450</v>
      </c>
      <c r="S83" s="61">
        <v>219450</v>
      </c>
      <c r="T83" s="61">
        <v>219450</v>
      </c>
      <c r="U83" s="61">
        <v>219450</v>
      </c>
      <c r="V83" s="61">
        <v>219450</v>
      </c>
      <c r="W83" s="61">
        <v>219450</v>
      </c>
      <c r="X83" s="61">
        <v>142450</v>
      </c>
      <c r="Z83" s="32">
        <v>71</v>
      </c>
      <c r="AA83" s="19" t="s">
        <v>133</v>
      </c>
      <c r="AB83" s="95">
        <v>228000</v>
      </c>
      <c r="AC83" s="95">
        <v>228000</v>
      </c>
      <c r="AD83" s="95">
        <v>228000</v>
      </c>
      <c r="AE83" s="95">
        <v>228000</v>
      </c>
      <c r="AF83" s="95">
        <v>228000</v>
      </c>
      <c r="AG83" s="95">
        <v>228000</v>
      </c>
      <c r="AH83" s="95">
        <v>228000</v>
      </c>
      <c r="AI83" s="95">
        <v>228000</v>
      </c>
      <c r="AJ83" s="96">
        <v>148000</v>
      </c>
      <c r="AL83" s="32">
        <v>71</v>
      </c>
      <c r="AM83" s="19" t="s">
        <v>133</v>
      </c>
      <c r="AN83" s="136">
        <v>254000</v>
      </c>
      <c r="AO83" s="136">
        <v>254000</v>
      </c>
      <c r="AP83" s="136">
        <v>254000</v>
      </c>
      <c r="AQ83" s="136">
        <v>254000</v>
      </c>
      <c r="AR83" s="136">
        <v>254000</v>
      </c>
      <c r="AS83" s="136">
        <v>254000</v>
      </c>
      <c r="AT83" s="136">
        <v>254000</v>
      </c>
      <c r="AU83" s="136">
        <v>254000</v>
      </c>
      <c r="AV83" s="139">
        <v>163000</v>
      </c>
      <c r="AW83" s="204"/>
      <c r="AX83" s="238">
        <v>71</v>
      </c>
      <c r="AY83" s="220" t="s">
        <v>133</v>
      </c>
      <c r="AZ83" s="240">
        <v>242250</v>
      </c>
      <c r="BA83" s="240">
        <v>242250</v>
      </c>
      <c r="BB83" s="240">
        <v>242250</v>
      </c>
      <c r="BC83" s="240">
        <v>242250</v>
      </c>
      <c r="BD83" s="240">
        <v>242250</v>
      </c>
      <c r="BE83" s="240">
        <v>242250</v>
      </c>
      <c r="BF83" s="240">
        <v>242250</v>
      </c>
      <c r="BG83" s="240">
        <v>242250</v>
      </c>
      <c r="BH83" s="241">
        <v>157250</v>
      </c>
      <c r="BI83" s="274"/>
      <c r="BJ83" s="274"/>
      <c r="BK83" s="33" t="b">
        <f t="shared" si="91"/>
        <v>1</v>
      </c>
      <c r="BL83" s="20" t="b">
        <f t="shared" si="92"/>
        <v>1</v>
      </c>
      <c r="BM83" s="20" t="b">
        <f t="shared" si="93"/>
        <v>1</v>
      </c>
      <c r="BN83" s="180" t="b">
        <f t="shared" si="94"/>
        <v>1</v>
      </c>
      <c r="BP83" s="188">
        <f t="shared" si="95"/>
        <v>65550</v>
      </c>
      <c r="BQ83" s="184">
        <f t="shared" si="96"/>
        <v>65550</v>
      </c>
      <c r="BR83" s="184">
        <f t="shared" si="97"/>
        <v>65550</v>
      </c>
      <c r="BS83" s="184">
        <f t="shared" si="98"/>
        <v>65550</v>
      </c>
      <c r="BT83" s="184">
        <f t="shared" si="99"/>
        <v>65550</v>
      </c>
      <c r="BU83" s="184">
        <f t="shared" si="100"/>
        <v>65550</v>
      </c>
      <c r="BV83" s="184">
        <f t="shared" si="101"/>
        <v>65550</v>
      </c>
      <c r="BW83" s="184">
        <f t="shared" si="102"/>
        <v>65550</v>
      </c>
      <c r="BX83" s="189">
        <f t="shared" si="103"/>
        <v>42550</v>
      </c>
      <c r="BY83" s="156"/>
      <c r="BZ83" s="188">
        <f t="shared" si="104"/>
        <v>57000</v>
      </c>
      <c r="CA83" s="184">
        <f t="shared" si="105"/>
        <v>57000</v>
      </c>
      <c r="CB83" s="184">
        <f t="shared" si="106"/>
        <v>57000</v>
      </c>
      <c r="CC83" s="184">
        <f t="shared" si="107"/>
        <v>57000</v>
      </c>
      <c r="CD83" s="184">
        <f t="shared" si="108"/>
        <v>57000</v>
      </c>
      <c r="CE83" s="184">
        <f t="shared" si="109"/>
        <v>57000</v>
      </c>
      <c r="CF83" s="184">
        <f t="shared" si="110"/>
        <v>57000</v>
      </c>
      <c r="CG83" s="184">
        <f t="shared" si="111"/>
        <v>57000</v>
      </c>
      <c r="CH83" s="189">
        <f t="shared" si="112"/>
        <v>37000</v>
      </c>
      <c r="CI83" s="156"/>
      <c r="CJ83" s="188">
        <f t="shared" si="113"/>
        <v>31000</v>
      </c>
      <c r="CK83" s="184">
        <f t="shared" si="114"/>
        <v>31000</v>
      </c>
      <c r="CL83" s="184">
        <f t="shared" si="115"/>
        <v>31000</v>
      </c>
      <c r="CM83" s="184">
        <f t="shared" si="116"/>
        <v>31000</v>
      </c>
      <c r="CN83" s="184">
        <f t="shared" si="117"/>
        <v>31000</v>
      </c>
      <c r="CO83" s="184">
        <f t="shared" si="118"/>
        <v>31000</v>
      </c>
      <c r="CP83" s="184">
        <f t="shared" si="119"/>
        <v>31000</v>
      </c>
      <c r="CQ83" s="184">
        <f t="shared" si="120"/>
        <v>31000</v>
      </c>
      <c r="CR83" s="189">
        <f t="shared" si="121"/>
        <v>22000</v>
      </c>
      <c r="CS83" s="156"/>
      <c r="CT83" s="188">
        <f t="shared" si="122"/>
        <v>42750</v>
      </c>
      <c r="CU83" s="184">
        <f t="shared" si="123"/>
        <v>42750</v>
      </c>
      <c r="CV83" s="184">
        <f t="shared" si="124"/>
        <v>42750</v>
      </c>
      <c r="CW83" s="184">
        <f t="shared" si="125"/>
        <v>42750</v>
      </c>
      <c r="CX83" s="184">
        <f t="shared" si="126"/>
        <v>42750</v>
      </c>
      <c r="CY83" s="184">
        <f t="shared" si="127"/>
        <v>42750</v>
      </c>
      <c r="CZ83" s="184">
        <f t="shared" si="128"/>
        <v>42750</v>
      </c>
      <c r="DA83" s="184">
        <f t="shared" si="129"/>
        <v>42750</v>
      </c>
      <c r="DB83" s="189">
        <f t="shared" si="130"/>
        <v>27750</v>
      </c>
      <c r="DD83" s="188" t="str">
        <f t="shared" si="131"/>
        <v>CUMPLE</v>
      </c>
      <c r="DE83" s="184" t="str">
        <f t="shared" si="132"/>
        <v>CUMPLE</v>
      </c>
      <c r="DF83" s="184" t="str">
        <f t="shared" si="133"/>
        <v>CUMPLE</v>
      </c>
      <c r="DG83" s="184" t="str">
        <f t="shared" si="134"/>
        <v>CUMPLE</v>
      </c>
      <c r="DH83" s="184" t="str">
        <f t="shared" si="135"/>
        <v>CUMPLE</v>
      </c>
      <c r="DI83" s="184" t="str">
        <f t="shared" si="136"/>
        <v>CUMPLE</v>
      </c>
      <c r="DJ83" s="184" t="str">
        <f t="shared" si="137"/>
        <v>CUMPLE</v>
      </c>
      <c r="DK83" s="184" t="str">
        <f t="shared" si="138"/>
        <v>CUMPLE</v>
      </c>
      <c r="DL83" s="189" t="str">
        <f t="shared" si="139"/>
        <v>CUMPLE</v>
      </c>
      <c r="DM83" s="156"/>
      <c r="DN83" s="188" t="str">
        <f t="shared" si="140"/>
        <v>CUMPLE</v>
      </c>
      <c r="DO83" s="184" t="str">
        <f t="shared" si="141"/>
        <v>CUMPLE</v>
      </c>
      <c r="DP83" s="184" t="str">
        <f t="shared" si="142"/>
        <v>CUMPLE</v>
      </c>
      <c r="DQ83" s="184" t="str">
        <f t="shared" si="143"/>
        <v>CUMPLE</v>
      </c>
      <c r="DR83" s="184" t="str">
        <f t="shared" si="144"/>
        <v>CUMPLE</v>
      </c>
      <c r="DS83" s="184" t="str">
        <f t="shared" si="145"/>
        <v>CUMPLE</v>
      </c>
      <c r="DT83" s="184" t="str">
        <f t="shared" si="146"/>
        <v>CUMPLE</v>
      </c>
      <c r="DU83" s="184" t="str">
        <f t="shared" si="147"/>
        <v>CUMPLE</v>
      </c>
      <c r="DV83" s="189" t="str">
        <f t="shared" si="148"/>
        <v>CUMPLE</v>
      </c>
      <c r="DW83" s="156"/>
      <c r="DX83" s="188" t="str">
        <f t="shared" si="149"/>
        <v>CUMPLE</v>
      </c>
      <c r="DY83" s="184" t="str">
        <f t="shared" si="150"/>
        <v>CUMPLE</v>
      </c>
      <c r="DZ83" s="184" t="str">
        <f t="shared" si="151"/>
        <v>CUMPLE</v>
      </c>
      <c r="EA83" s="184" t="str">
        <f t="shared" si="152"/>
        <v>CUMPLE</v>
      </c>
      <c r="EB83" s="184" t="str">
        <f t="shared" si="153"/>
        <v>CUMPLE</v>
      </c>
      <c r="EC83" s="184" t="str">
        <f t="shared" si="154"/>
        <v>CUMPLE</v>
      </c>
      <c r="ED83" s="184" t="str">
        <f t="shared" si="155"/>
        <v>CUMPLE</v>
      </c>
      <c r="EE83" s="184" t="str">
        <f t="shared" si="156"/>
        <v>CUMPLE</v>
      </c>
      <c r="EF83" s="189" t="str">
        <f t="shared" si="157"/>
        <v>CUMPLE</v>
      </c>
      <c r="EH83" s="188" t="str">
        <f t="shared" si="82"/>
        <v>CUMPLE</v>
      </c>
      <c r="EI83" s="184" t="str">
        <f t="shared" si="83"/>
        <v>CUMPLE</v>
      </c>
      <c r="EJ83" s="184" t="str">
        <f t="shared" si="84"/>
        <v>CUMPLE</v>
      </c>
      <c r="EK83" s="184" t="str">
        <f t="shared" si="85"/>
        <v>CUMPLE</v>
      </c>
      <c r="EL83" s="184" t="str">
        <f t="shared" si="86"/>
        <v>CUMPLE</v>
      </c>
      <c r="EM83" s="184" t="str">
        <f t="shared" si="87"/>
        <v>CUMPLE</v>
      </c>
      <c r="EN83" s="184" t="str">
        <f t="shared" si="88"/>
        <v>CUMPLE</v>
      </c>
      <c r="EO83" s="184" t="str">
        <f t="shared" si="89"/>
        <v>CUMPLE</v>
      </c>
      <c r="EP83" s="189" t="str">
        <f t="shared" si="90"/>
        <v>CUMPLE</v>
      </c>
    </row>
    <row r="84" spans="2:146" ht="22.5" customHeight="1" thickBot="1">
      <c r="B84" s="31">
        <v>72</v>
      </c>
      <c r="C84" s="28" t="s">
        <v>132</v>
      </c>
      <c r="D84" s="7">
        <v>240000</v>
      </c>
      <c r="E84" s="7">
        <v>240000</v>
      </c>
      <c r="F84" s="7">
        <v>240000</v>
      </c>
      <c r="G84" s="7">
        <v>240000</v>
      </c>
      <c r="H84" s="7">
        <v>240000</v>
      </c>
      <c r="I84" s="7">
        <v>240000</v>
      </c>
      <c r="J84" s="7">
        <v>240000</v>
      </c>
      <c r="K84" s="7">
        <v>240000</v>
      </c>
      <c r="L84" s="6">
        <v>156000</v>
      </c>
      <c r="N84" s="31">
        <v>72</v>
      </c>
      <c r="O84" s="28" t="s">
        <v>132</v>
      </c>
      <c r="P84" s="61">
        <v>184800</v>
      </c>
      <c r="Q84" s="61">
        <v>184800</v>
      </c>
      <c r="R84" s="61">
        <v>184800</v>
      </c>
      <c r="S84" s="61">
        <v>184800</v>
      </c>
      <c r="T84" s="61">
        <v>184800</v>
      </c>
      <c r="U84" s="61">
        <v>184800</v>
      </c>
      <c r="V84" s="61">
        <v>184800</v>
      </c>
      <c r="W84" s="61">
        <v>184800</v>
      </c>
      <c r="X84" s="61">
        <v>120120</v>
      </c>
      <c r="Z84" s="31">
        <v>72</v>
      </c>
      <c r="AA84" s="28" t="s">
        <v>132</v>
      </c>
      <c r="AB84" s="97">
        <v>192000</v>
      </c>
      <c r="AC84" s="97">
        <v>192000</v>
      </c>
      <c r="AD84" s="97">
        <v>192000</v>
      </c>
      <c r="AE84" s="97">
        <v>192000</v>
      </c>
      <c r="AF84" s="97">
        <v>192000</v>
      </c>
      <c r="AG84" s="97">
        <v>192000</v>
      </c>
      <c r="AH84" s="97">
        <v>192000</v>
      </c>
      <c r="AI84" s="97">
        <v>192000</v>
      </c>
      <c r="AJ84" s="98">
        <v>124800</v>
      </c>
      <c r="AL84" s="31">
        <v>72</v>
      </c>
      <c r="AM84" s="28" t="s">
        <v>132</v>
      </c>
      <c r="AN84" s="136">
        <v>214000</v>
      </c>
      <c r="AO84" s="136">
        <v>214000</v>
      </c>
      <c r="AP84" s="136">
        <v>214000</v>
      </c>
      <c r="AQ84" s="136">
        <v>214000</v>
      </c>
      <c r="AR84" s="136">
        <v>214000</v>
      </c>
      <c r="AS84" s="136">
        <v>214000</v>
      </c>
      <c r="AT84" s="136">
        <v>214000</v>
      </c>
      <c r="AU84" s="136">
        <v>214000</v>
      </c>
      <c r="AV84" s="139">
        <v>137000</v>
      </c>
      <c r="AW84" s="204"/>
      <c r="AX84" s="242">
        <v>72</v>
      </c>
      <c r="AY84" s="243" t="s">
        <v>132</v>
      </c>
      <c r="AZ84" s="244">
        <v>204000</v>
      </c>
      <c r="BA84" s="244">
        <v>204000</v>
      </c>
      <c r="BB84" s="244">
        <v>204000</v>
      </c>
      <c r="BC84" s="244">
        <v>204000</v>
      </c>
      <c r="BD84" s="244">
        <v>204000</v>
      </c>
      <c r="BE84" s="244">
        <v>204000</v>
      </c>
      <c r="BF84" s="244">
        <v>204000</v>
      </c>
      <c r="BG84" s="244">
        <v>204000</v>
      </c>
      <c r="BH84" s="245">
        <v>132600</v>
      </c>
      <c r="BI84" s="274"/>
      <c r="BJ84" s="274"/>
      <c r="BK84" s="33" t="b">
        <f t="shared" si="91"/>
        <v>1</v>
      </c>
      <c r="BL84" s="20" t="b">
        <f t="shared" si="92"/>
        <v>1</v>
      </c>
      <c r="BM84" s="20" t="b">
        <f t="shared" si="93"/>
        <v>1</v>
      </c>
      <c r="BN84" s="180" t="b">
        <f t="shared" si="94"/>
        <v>1</v>
      </c>
      <c r="BP84" s="188">
        <f t="shared" si="95"/>
        <v>55200</v>
      </c>
      <c r="BQ84" s="184">
        <f t="shared" si="96"/>
        <v>55200</v>
      </c>
      <c r="BR84" s="184">
        <f t="shared" si="97"/>
        <v>55200</v>
      </c>
      <c r="BS84" s="184">
        <f t="shared" si="98"/>
        <v>55200</v>
      </c>
      <c r="BT84" s="184">
        <f t="shared" si="99"/>
        <v>55200</v>
      </c>
      <c r="BU84" s="184">
        <f t="shared" si="100"/>
        <v>55200</v>
      </c>
      <c r="BV84" s="184">
        <f t="shared" si="101"/>
        <v>55200</v>
      </c>
      <c r="BW84" s="184">
        <f t="shared" si="102"/>
        <v>55200</v>
      </c>
      <c r="BX84" s="189">
        <f t="shared" si="103"/>
        <v>35880</v>
      </c>
      <c r="BY84" s="156"/>
      <c r="BZ84" s="188">
        <f t="shared" si="104"/>
        <v>48000</v>
      </c>
      <c r="CA84" s="184">
        <f t="shared" si="105"/>
        <v>48000</v>
      </c>
      <c r="CB84" s="184">
        <f t="shared" si="106"/>
        <v>48000</v>
      </c>
      <c r="CC84" s="184">
        <f t="shared" si="107"/>
        <v>48000</v>
      </c>
      <c r="CD84" s="184">
        <f t="shared" si="108"/>
        <v>48000</v>
      </c>
      <c r="CE84" s="184">
        <f t="shared" si="109"/>
        <v>48000</v>
      </c>
      <c r="CF84" s="184">
        <f t="shared" si="110"/>
        <v>48000</v>
      </c>
      <c r="CG84" s="184">
        <f t="shared" si="111"/>
        <v>48000</v>
      </c>
      <c r="CH84" s="189">
        <f t="shared" si="112"/>
        <v>31200</v>
      </c>
      <c r="CI84" s="156"/>
      <c r="CJ84" s="188">
        <f t="shared" si="113"/>
        <v>26000</v>
      </c>
      <c r="CK84" s="184">
        <f t="shared" si="114"/>
        <v>26000</v>
      </c>
      <c r="CL84" s="184">
        <f t="shared" si="115"/>
        <v>26000</v>
      </c>
      <c r="CM84" s="184">
        <f t="shared" si="116"/>
        <v>26000</v>
      </c>
      <c r="CN84" s="184">
        <f t="shared" si="117"/>
        <v>26000</v>
      </c>
      <c r="CO84" s="184">
        <f t="shared" si="118"/>
        <v>26000</v>
      </c>
      <c r="CP84" s="184">
        <f t="shared" si="119"/>
        <v>26000</v>
      </c>
      <c r="CQ84" s="184">
        <f t="shared" si="120"/>
        <v>26000</v>
      </c>
      <c r="CR84" s="189">
        <f t="shared" si="121"/>
        <v>19000</v>
      </c>
      <c r="CS84" s="156"/>
      <c r="CT84" s="188">
        <f t="shared" si="122"/>
        <v>36000</v>
      </c>
      <c r="CU84" s="184">
        <f t="shared" si="123"/>
        <v>36000</v>
      </c>
      <c r="CV84" s="184">
        <f t="shared" si="124"/>
        <v>36000</v>
      </c>
      <c r="CW84" s="184">
        <f t="shared" si="125"/>
        <v>36000</v>
      </c>
      <c r="CX84" s="184">
        <f t="shared" si="126"/>
        <v>36000</v>
      </c>
      <c r="CY84" s="184">
        <f t="shared" si="127"/>
        <v>36000</v>
      </c>
      <c r="CZ84" s="184">
        <f t="shared" si="128"/>
        <v>36000</v>
      </c>
      <c r="DA84" s="184">
        <f t="shared" si="129"/>
        <v>36000</v>
      </c>
      <c r="DB84" s="189">
        <f t="shared" si="130"/>
        <v>23400</v>
      </c>
      <c r="DD84" s="188" t="str">
        <f t="shared" si="131"/>
        <v>CUMPLE</v>
      </c>
      <c r="DE84" s="184" t="str">
        <f t="shared" si="132"/>
        <v>CUMPLE</v>
      </c>
      <c r="DF84" s="184" t="str">
        <f t="shared" si="133"/>
        <v>CUMPLE</v>
      </c>
      <c r="DG84" s="184" t="str">
        <f t="shared" si="134"/>
        <v>CUMPLE</v>
      </c>
      <c r="DH84" s="184" t="str">
        <f t="shared" si="135"/>
        <v>CUMPLE</v>
      </c>
      <c r="DI84" s="184" t="str">
        <f t="shared" si="136"/>
        <v>CUMPLE</v>
      </c>
      <c r="DJ84" s="184" t="str">
        <f t="shared" si="137"/>
        <v>CUMPLE</v>
      </c>
      <c r="DK84" s="184" t="str">
        <f t="shared" si="138"/>
        <v>CUMPLE</v>
      </c>
      <c r="DL84" s="189" t="str">
        <f t="shared" si="139"/>
        <v>CUMPLE</v>
      </c>
      <c r="DM84" s="156"/>
      <c r="DN84" s="188" t="str">
        <f t="shared" si="140"/>
        <v>CUMPLE</v>
      </c>
      <c r="DO84" s="184" t="str">
        <f t="shared" si="141"/>
        <v>CUMPLE</v>
      </c>
      <c r="DP84" s="184" t="str">
        <f t="shared" si="142"/>
        <v>CUMPLE</v>
      </c>
      <c r="DQ84" s="184" t="str">
        <f t="shared" si="143"/>
        <v>CUMPLE</v>
      </c>
      <c r="DR84" s="184" t="str">
        <f t="shared" si="144"/>
        <v>CUMPLE</v>
      </c>
      <c r="DS84" s="184" t="str">
        <f t="shared" si="145"/>
        <v>CUMPLE</v>
      </c>
      <c r="DT84" s="184" t="str">
        <f t="shared" si="146"/>
        <v>CUMPLE</v>
      </c>
      <c r="DU84" s="184" t="str">
        <f t="shared" si="147"/>
        <v>CUMPLE</v>
      </c>
      <c r="DV84" s="189" t="str">
        <f t="shared" si="148"/>
        <v>CUMPLE</v>
      </c>
      <c r="DW84" s="156"/>
      <c r="DX84" s="188" t="str">
        <f t="shared" si="149"/>
        <v>CUMPLE</v>
      </c>
      <c r="DY84" s="184" t="str">
        <f t="shared" si="150"/>
        <v>CUMPLE</v>
      </c>
      <c r="DZ84" s="184" t="str">
        <f t="shared" si="151"/>
        <v>CUMPLE</v>
      </c>
      <c r="EA84" s="184" t="str">
        <f t="shared" si="152"/>
        <v>CUMPLE</v>
      </c>
      <c r="EB84" s="184" t="str">
        <f t="shared" si="153"/>
        <v>CUMPLE</v>
      </c>
      <c r="EC84" s="184" t="str">
        <f t="shared" si="154"/>
        <v>CUMPLE</v>
      </c>
      <c r="ED84" s="184" t="str">
        <f t="shared" si="155"/>
        <v>CUMPLE</v>
      </c>
      <c r="EE84" s="184" t="str">
        <f t="shared" si="156"/>
        <v>CUMPLE</v>
      </c>
      <c r="EF84" s="189" t="str">
        <f t="shared" si="157"/>
        <v>CUMPLE</v>
      </c>
      <c r="EH84" s="188" t="str">
        <f t="shared" si="82"/>
        <v>CUMPLE</v>
      </c>
      <c r="EI84" s="184" t="str">
        <f t="shared" si="83"/>
        <v>CUMPLE</v>
      </c>
      <c r="EJ84" s="184" t="str">
        <f t="shared" si="84"/>
        <v>CUMPLE</v>
      </c>
      <c r="EK84" s="184" t="str">
        <f t="shared" si="85"/>
        <v>CUMPLE</v>
      </c>
      <c r="EL84" s="184" t="str">
        <f t="shared" si="86"/>
        <v>CUMPLE</v>
      </c>
      <c r="EM84" s="184" t="str">
        <f t="shared" si="87"/>
        <v>CUMPLE</v>
      </c>
      <c r="EN84" s="184" t="str">
        <f t="shared" si="88"/>
        <v>CUMPLE</v>
      </c>
      <c r="EO84" s="184" t="str">
        <f t="shared" si="89"/>
        <v>CUMPLE</v>
      </c>
      <c r="EP84" s="189" t="str">
        <f t="shared" si="90"/>
        <v>CUMPLE</v>
      </c>
    </row>
    <row r="85" spans="2:146" ht="36.75" customHeight="1" thickBot="1">
      <c r="B85" s="388" t="s">
        <v>131</v>
      </c>
      <c r="C85" s="389"/>
      <c r="D85" s="389"/>
      <c r="E85" s="389"/>
      <c r="F85" s="389"/>
      <c r="G85" s="389"/>
      <c r="H85" s="389"/>
      <c r="I85" s="389"/>
      <c r="J85" s="389"/>
      <c r="K85" s="389"/>
      <c r="L85" s="390"/>
      <c r="N85" s="455" t="s">
        <v>131</v>
      </c>
      <c r="O85" s="456"/>
      <c r="P85" s="456"/>
      <c r="Q85" s="456"/>
      <c r="R85" s="456"/>
      <c r="S85" s="456"/>
      <c r="T85" s="456"/>
      <c r="U85" s="456"/>
      <c r="V85" s="456"/>
      <c r="W85" s="456"/>
      <c r="X85" s="457"/>
      <c r="Z85" s="391" t="s">
        <v>131</v>
      </c>
      <c r="AA85" s="392"/>
      <c r="AB85" s="392"/>
      <c r="AC85" s="392"/>
      <c r="AD85" s="392"/>
      <c r="AE85" s="392"/>
      <c r="AF85" s="392"/>
      <c r="AG85" s="392"/>
      <c r="AH85" s="392"/>
      <c r="AI85" s="392"/>
      <c r="AJ85" s="393"/>
      <c r="AL85" s="391" t="s">
        <v>131</v>
      </c>
      <c r="AM85" s="392"/>
      <c r="AN85" s="392"/>
      <c r="AO85" s="392"/>
      <c r="AP85" s="392"/>
      <c r="AQ85" s="392"/>
      <c r="AR85" s="392"/>
      <c r="AS85" s="392"/>
      <c r="AT85" s="392"/>
      <c r="AU85" s="392"/>
      <c r="AV85" s="393"/>
      <c r="AW85" s="203"/>
      <c r="AX85" s="394" t="s">
        <v>131</v>
      </c>
      <c r="AY85" s="395"/>
      <c r="AZ85" s="395"/>
      <c r="BA85" s="395"/>
      <c r="BB85" s="395"/>
      <c r="BC85" s="395"/>
      <c r="BD85" s="395"/>
      <c r="BE85" s="395"/>
      <c r="BF85" s="395"/>
      <c r="BG85" s="395"/>
      <c r="BH85" s="396"/>
      <c r="BI85" s="270"/>
      <c r="BJ85" s="270"/>
      <c r="BK85" s="33" t="b">
        <f t="shared" si="91"/>
        <v>1</v>
      </c>
      <c r="BL85" s="20" t="b">
        <f t="shared" si="92"/>
        <v>1</v>
      </c>
      <c r="BM85" s="20" t="b">
        <f t="shared" si="93"/>
        <v>1</v>
      </c>
      <c r="BN85" s="180" t="b">
        <f t="shared" si="94"/>
        <v>1</v>
      </c>
      <c r="BP85" s="188">
        <f t="shared" si="95"/>
        <v>0</v>
      </c>
      <c r="BQ85" s="184">
        <f t="shared" si="96"/>
        <v>0</v>
      </c>
      <c r="BR85" s="184">
        <f t="shared" si="97"/>
        <v>0</v>
      </c>
      <c r="BS85" s="184">
        <f t="shared" si="98"/>
        <v>0</v>
      </c>
      <c r="BT85" s="184">
        <f t="shared" si="99"/>
        <v>0</v>
      </c>
      <c r="BU85" s="184">
        <f t="shared" si="100"/>
        <v>0</v>
      </c>
      <c r="BV85" s="184">
        <f t="shared" si="101"/>
        <v>0</v>
      </c>
      <c r="BW85" s="184">
        <f t="shared" si="102"/>
        <v>0</v>
      </c>
      <c r="BX85" s="189">
        <f t="shared" si="103"/>
        <v>0</v>
      </c>
      <c r="BY85" s="156"/>
      <c r="BZ85" s="188">
        <f t="shared" si="104"/>
        <v>0</v>
      </c>
      <c r="CA85" s="184">
        <f t="shared" si="105"/>
        <v>0</v>
      </c>
      <c r="CB85" s="184">
        <f t="shared" si="106"/>
        <v>0</v>
      </c>
      <c r="CC85" s="184">
        <f t="shared" si="107"/>
        <v>0</v>
      </c>
      <c r="CD85" s="184">
        <f t="shared" si="108"/>
        <v>0</v>
      </c>
      <c r="CE85" s="184">
        <f t="shared" si="109"/>
        <v>0</v>
      </c>
      <c r="CF85" s="184">
        <f t="shared" si="110"/>
        <v>0</v>
      </c>
      <c r="CG85" s="184">
        <f t="shared" si="111"/>
        <v>0</v>
      </c>
      <c r="CH85" s="189">
        <f t="shared" si="112"/>
        <v>0</v>
      </c>
      <c r="CI85" s="156"/>
      <c r="CJ85" s="188">
        <f t="shared" si="113"/>
        <v>0</v>
      </c>
      <c r="CK85" s="184">
        <f t="shared" si="114"/>
        <v>0</v>
      </c>
      <c r="CL85" s="184">
        <f t="shared" si="115"/>
        <v>0</v>
      </c>
      <c r="CM85" s="184">
        <f t="shared" si="116"/>
        <v>0</v>
      </c>
      <c r="CN85" s="184">
        <f t="shared" si="117"/>
        <v>0</v>
      </c>
      <c r="CO85" s="184">
        <f t="shared" si="118"/>
        <v>0</v>
      </c>
      <c r="CP85" s="184">
        <f t="shared" si="119"/>
        <v>0</v>
      </c>
      <c r="CQ85" s="184">
        <f t="shared" si="120"/>
        <v>0</v>
      </c>
      <c r="CR85" s="189">
        <f t="shared" si="121"/>
        <v>0</v>
      </c>
      <c r="CS85" s="156"/>
      <c r="CT85" s="188">
        <f t="shared" si="122"/>
        <v>0</v>
      </c>
      <c r="CU85" s="184">
        <f t="shared" si="123"/>
        <v>0</v>
      </c>
      <c r="CV85" s="184">
        <f t="shared" si="124"/>
        <v>0</v>
      </c>
      <c r="CW85" s="184">
        <f t="shared" si="125"/>
        <v>0</v>
      </c>
      <c r="CX85" s="184">
        <f t="shared" si="126"/>
        <v>0</v>
      </c>
      <c r="CY85" s="184">
        <f t="shared" si="127"/>
        <v>0</v>
      </c>
      <c r="CZ85" s="184">
        <f t="shared" si="128"/>
        <v>0</v>
      </c>
      <c r="DA85" s="184">
        <f t="shared" si="129"/>
        <v>0</v>
      </c>
      <c r="DB85" s="189">
        <f t="shared" si="130"/>
        <v>0</v>
      </c>
      <c r="DD85" s="188" t="str">
        <f t="shared" si="131"/>
        <v>CUMPLE</v>
      </c>
      <c r="DE85" s="184" t="str">
        <f t="shared" si="132"/>
        <v>CUMPLE</v>
      </c>
      <c r="DF85" s="184" t="str">
        <f t="shared" si="133"/>
        <v>CUMPLE</v>
      </c>
      <c r="DG85" s="184" t="str">
        <f t="shared" si="134"/>
        <v>CUMPLE</v>
      </c>
      <c r="DH85" s="184" t="str">
        <f t="shared" si="135"/>
        <v>CUMPLE</v>
      </c>
      <c r="DI85" s="184" t="str">
        <f t="shared" si="136"/>
        <v>CUMPLE</v>
      </c>
      <c r="DJ85" s="184" t="str">
        <f t="shared" si="137"/>
        <v>CUMPLE</v>
      </c>
      <c r="DK85" s="184" t="str">
        <f t="shared" si="138"/>
        <v>CUMPLE</v>
      </c>
      <c r="DL85" s="189" t="str">
        <f t="shared" si="139"/>
        <v>CUMPLE</v>
      </c>
      <c r="DM85" s="156"/>
      <c r="DN85" s="188" t="str">
        <f t="shared" si="140"/>
        <v>CUMPLE</v>
      </c>
      <c r="DO85" s="184" t="str">
        <f t="shared" si="141"/>
        <v>CUMPLE</v>
      </c>
      <c r="DP85" s="184" t="str">
        <f t="shared" si="142"/>
        <v>CUMPLE</v>
      </c>
      <c r="DQ85" s="184" t="str">
        <f t="shared" si="143"/>
        <v>CUMPLE</v>
      </c>
      <c r="DR85" s="184" t="str">
        <f t="shared" si="144"/>
        <v>CUMPLE</v>
      </c>
      <c r="DS85" s="184" t="str">
        <f t="shared" si="145"/>
        <v>CUMPLE</v>
      </c>
      <c r="DT85" s="184" t="str">
        <f t="shared" si="146"/>
        <v>CUMPLE</v>
      </c>
      <c r="DU85" s="184" t="str">
        <f t="shared" si="147"/>
        <v>CUMPLE</v>
      </c>
      <c r="DV85" s="189" t="str">
        <f t="shared" si="148"/>
        <v>CUMPLE</v>
      </c>
      <c r="DW85" s="156"/>
      <c r="DX85" s="188" t="str">
        <f t="shared" si="149"/>
        <v>CUMPLE</v>
      </c>
      <c r="DY85" s="184" t="str">
        <f t="shared" si="150"/>
        <v>CUMPLE</v>
      </c>
      <c r="DZ85" s="184" t="str">
        <f t="shared" si="151"/>
        <v>CUMPLE</v>
      </c>
      <c r="EA85" s="184" t="str">
        <f t="shared" si="152"/>
        <v>CUMPLE</v>
      </c>
      <c r="EB85" s="184" t="str">
        <f t="shared" si="153"/>
        <v>CUMPLE</v>
      </c>
      <c r="EC85" s="184" t="str">
        <f t="shared" si="154"/>
        <v>CUMPLE</v>
      </c>
      <c r="ED85" s="184" t="str">
        <f t="shared" si="155"/>
        <v>CUMPLE</v>
      </c>
      <c r="EE85" s="184" t="str">
        <f t="shared" si="156"/>
        <v>CUMPLE</v>
      </c>
      <c r="EF85" s="189" t="str">
        <f t="shared" si="157"/>
        <v>CUMPLE</v>
      </c>
      <c r="EH85" s="188" t="str">
        <f t="shared" si="82"/>
        <v>CUMPLE</v>
      </c>
      <c r="EI85" s="184" t="str">
        <f t="shared" si="83"/>
        <v>CUMPLE</v>
      </c>
      <c r="EJ85" s="184" t="str">
        <f t="shared" si="84"/>
        <v>CUMPLE</v>
      </c>
      <c r="EK85" s="184" t="str">
        <f t="shared" si="85"/>
        <v>CUMPLE</v>
      </c>
      <c r="EL85" s="184" t="str">
        <f t="shared" si="86"/>
        <v>CUMPLE</v>
      </c>
      <c r="EM85" s="184" t="str">
        <f t="shared" si="87"/>
        <v>CUMPLE</v>
      </c>
      <c r="EN85" s="184" t="str">
        <f t="shared" si="88"/>
        <v>CUMPLE</v>
      </c>
      <c r="EO85" s="184" t="str">
        <f t="shared" si="89"/>
        <v>CUMPLE</v>
      </c>
      <c r="EP85" s="189" t="str">
        <f t="shared" si="90"/>
        <v>CUMPLE</v>
      </c>
    </row>
    <row r="86" spans="2:146" ht="22.5" customHeight="1">
      <c r="B86" s="26">
        <v>73</v>
      </c>
      <c r="C86" s="36" t="s">
        <v>130</v>
      </c>
      <c r="D86" s="7">
        <v>430000</v>
      </c>
      <c r="E86" s="7">
        <v>430000</v>
      </c>
      <c r="F86" s="7">
        <v>430000</v>
      </c>
      <c r="G86" s="7">
        <v>430000</v>
      </c>
      <c r="H86" s="7">
        <v>430000</v>
      </c>
      <c r="I86" s="7">
        <v>430000</v>
      </c>
      <c r="J86" s="7">
        <v>430000</v>
      </c>
      <c r="K86" s="7">
        <v>430000</v>
      </c>
      <c r="L86" s="6">
        <v>430000</v>
      </c>
      <c r="N86" s="26">
        <v>73</v>
      </c>
      <c r="O86" s="36" t="s">
        <v>130</v>
      </c>
      <c r="P86" s="61">
        <v>331100</v>
      </c>
      <c r="Q86" s="61">
        <v>331100</v>
      </c>
      <c r="R86" s="61">
        <v>331100</v>
      </c>
      <c r="S86" s="61">
        <v>331100</v>
      </c>
      <c r="T86" s="61">
        <v>331100</v>
      </c>
      <c r="U86" s="61">
        <v>331100</v>
      </c>
      <c r="V86" s="61">
        <v>331100</v>
      </c>
      <c r="W86" s="61">
        <v>331100</v>
      </c>
      <c r="X86" s="61">
        <v>331100</v>
      </c>
      <c r="Z86" s="26">
        <v>73</v>
      </c>
      <c r="AA86" s="36" t="s">
        <v>130</v>
      </c>
      <c r="AB86" s="99">
        <v>344000</v>
      </c>
      <c r="AC86" s="99">
        <v>344000</v>
      </c>
      <c r="AD86" s="99">
        <v>344000</v>
      </c>
      <c r="AE86" s="99">
        <v>344000</v>
      </c>
      <c r="AF86" s="99">
        <v>344000</v>
      </c>
      <c r="AG86" s="99">
        <v>344000</v>
      </c>
      <c r="AH86" s="99">
        <v>344000</v>
      </c>
      <c r="AI86" s="99">
        <v>344000</v>
      </c>
      <c r="AJ86" s="100">
        <v>344000</v>
      </c>
      <c r="AL86" s="26">
        <v>73</v>
      </c>
      <c r="AM86" s="36" t="s">
        <v>130</v>
      </c>
      <c r="AN86" s="136">
        <v>383000</v>
      </c>
      <c r="AO86" s="136">
        <v>383000</v>
      </c>
      <c r="AP86" s="136">
        <v>383000</v>
      </c>
      <c r="AQ86" s="136">
        <v>383000</v>
      </c>
      <c r="AR86" s="136">
        <v>383000</v>
      </c>
      <c r="AS86" s="136">
        <v>383000</v>
      </c>
      <c r="AT86" s="136">
        <v>383000</v>
      </c>
      <c r="AU86" s="136">
        <v>383000</v>
      </c>
      <c r="AV86" s="137">
        <v>378000</v>
      </c>
      <c r="AW86" s="204"/>
      <c r="AX86" s="215">
        <v>73</v>
      </c>
      <c r="AY86" s="246" t="s">
        <v>130</v>
      </c>
      <c r="AZ86" s="217">
        <v>365500</v>
      </c>
      <c r="BA86" s="217">
        <v>365500</v>
      </c>
      <c r="BB86" s="217">
        <v>365500</v>
      </c>
      <c r="BC86" s="217">
        <v>365500</v>
      </c>
      <c r="BD86" s="217">
        <v>365500</v>
      </c>
      <c r="BE86" s="217">
        <v>365500</v>
      </c>
      <c r="BF86" s="217">
        <v>365500</v>
      </c>
      <c r="BG86" s="217">
        <v>365500</v>
      </c>
      <c r="BH86" s="218">
        <v>365500</v>
      </c>
      <c r="BI86" s="271"/>
      <c r="BJ86" s="271"/>
      <c r="BK86" s="33" t="b">
        <f t="shared" si="91"/>
        <v>1</v>
      </c>
      <c r="BL86" s="20" t="b">
        <f t="shared" si="92"/>
        <v>1</v>
      </c>
      <c r="BM86" s="20" t="b">
        <f t="shared" si="93"/>
        <v>1</v>
      </c>
      <c r="BN86" s="180" t="b">
        <f t="shared" si="94"/>
        <v>1</v>
      </c>
      <c r="BP86" s="188">
        <f t="shared" si="95"/>
        <v>98900</v>
      </c>
      <c r="BQ86" s="184">
        <f t="shared" si="96"/>
        <v>98900</v>
      </c>
      <c r="BR86" s="184">
        <f t="shared" si="97"/>
        <v>98900</v>
      </c>
      <c r="BS86" s="184">
        <f t="shared" si="98"/>
        <v>98900</v>
      </c>
      <c r="BT86" s="184">
        <f t="shared" si="99"/>
        <v>98900</v>
      </c>
      <c r="BU86" s="184">
        <f t="shared" si="100"/>
        <v>98900</v>
      </c>
      <c r="BV86" s="184">
        <f t="shared" si="101"/>
        <v>98900</v>
      </c>
      <c r="BW86" s="184">
        <f t="shared" si="102"/>
        <v>98900</v>
      </c>
      <c r="BX86" s="189">
        <f t="shared" si="103"/>
        <v>98900</v>
      </c>
      <c r="BY86" s="156"/>
      <c r="BZ86" s="188">
        <f t="shared" si="104"/>
        <v>86000</v>
      </c>
      <c r="CA86" s="184">
        <f t="shared" si="105"/>
        <v>86000</v>
      </c>
      <c r="CB86" s="184">
        <f t="shared" si="106"/>
        <v>86000</v>
      </c>
      <c r="CC86" s="184">
        <f t="shared" si="107"/>
        <v>86000</v>
      </c>
      <c r="CD86" s="184">
        <f t="shared" si="108"/>
        <v>86000</v>
      </c>
      <c r="CE86" s="184">
        <f t="shared" si="109"/>
        <v>86000</v>
      </c>
      <c r="CF86" s="184">
        <f t="shared" si="110"/>
        <v>86000</v>
      </c>
      <c r="CG86" s="184">
        <f t="shared" si="111"/>
        <v>86000</v>
      </c>
      <c r="CH86" s="189">
        <f t="shared" si="112"/>
        <v>86000</v>
      </c>
      <c r="CI86" s="156"/>
      <c r="CJ86" s="188">
        <f t="shared" si="113"/>
        <v>47000</v>
      </c>
      <c r="CK86" s="184">
        <f t="shared" si="114"/>
        <v>47000</v>
      </c>
      <c r="CL86" s="184">
        <f t="shared" si="115"/>
        <v>47000</v>
      </c>
      <c r="CM86" s="184">
        <f t="shared" si="116"/>
        <v>47000</v>
      </c>
      <c r="CN86" s="184">
        <f t="shared" si="117"/>
        <v>47000</v>
      </c>
      <c r="CO86" s="184">
        <f t="shared" si="118"/>
        <v>47000</v>
      </c>
      <c r="CP86" s="184">
        <f t="shared" si="119"/>
        <v>47000</v>
      </c>
      <c r="CQ86" s="184">
        <f t="shared" si="120"/>
        <v>47000</v>
      </c>
      <c r="CR86" s="189">
        <f t="shared" si="121"/>
        <v>52000</v>
      </c>
      <c r="CS86" s="156"/>
      <c r="CT86" s="188">
        <f t="shared" si="122"/>
        <v>64500</v>
      </c>
      <c r="CU86" s="184">
        <f t="shared" si="123"/>
        <v>64500</v>
      </c>
      <c r="CV86" s="184">
        <f t="shared" si="124"/>
        <v>64500</v>
      </c>
      <c r="CW86" s="184">
        <f t="shared" si="125"/>
        <v>64500</v>
      </c>
      <c r="CX86" s="184">
        <f t="shared" si="126"/>
        <v>64500</v>
      </c>
      <c r="CY86" s="184">
        <f t="shared" si="127"/>
        <v>64500</v>
      </c>
      <c r="CZ86" s="184">
        <f t="shared" si="128"/>
        <v>64500</v>
      </c>
      <c r="DA86" s="184">
        <f t="shared" si="129"/>
        <v>64500</v>
      </c>
      <c r="DB86" s="189">
        <f t="shared" si="130"/>
        <v>64500</v>
      </c>
      <c r="DD86" s="188" t="str">
        <f t="shared" si="131"/>
        <v>CUMPLE</v>
      </c>
      <c r="DE86" s="184" t="str">
        <f t="shared" si="132"/>
        <v>CUMPLE</v>
      </c>
      <c r="DF86" s="184" t="str">
        <f t="shared" si="133"/>
        <v>CUMPLE</v>
      </c>
      <c r="DG86" s="184" t="str">
        <f t="shared" si="134"/>
        <v>CUMPLE</v>
      </c>
      <c r="DH86" s="184" t="str">
        <f t="shared" si="135"/>
        <v>CUMPLE</v>
      </c>
      <c r="DI86" s="184" t="str">
        <f t="shared" si="136"/>
        <v>CUMPLE</v>
      </c>
      <c r="DJ86" s="184" t="str">
        <f t="shared" si="137"/>
        <v>CUMPLE</v>
      </c>
      <c r="DK86" s="184" t="str">
        <f t="shared" si="138"/>
        <v>CUMPLE</v>
      </c>
      <c r="DL86" s="189" t="str">
        <f t="shared" si="139"/>
        <v>CUMPLE</v>
      </c>
      <c r="DM86" s="156"/>
      <c r="DN86" s="188" t="str">
        <f t="shared" si="140"/>
        <v>CUMPLE</v>
      </c>
      <c r="DO86" s="184" t="str">
        <f t="shared" si="141"/>
        <v>CUMPLE</v>
      </c>
      <c r="DP86" s="184" t="str">
        <f t="shared" si="142"/>
        <v>CUMPLE</v>
      </c>
      <c r="DQ86" s="184" t="str">
        <f t="shared" si="143"/>
        <v>CUMPLE</v>
      </c>
      <c r="DR86" s="184" t="str">
        <f t="shared" si="144"/>
        <v>CUMPLE</v>
      </c>
      <c r="DS86" s="184" t="str">
        <f t="shared" si="145"/>
        <v>CUMPLE</v>
      </c>
      <c r="DT86" s="184" t="str">
        <f t="shared" si="146"/>
        <v>CUMPLE</v>
      </c>
      <c r="DU86" s="184" t="str">
        <f t="shared" si="147"/>
        <v>CUMPLE</v>
      </c>
      <c r="DV86" s="189" t="str">
        <f t="shared" si="148"/>
        <v>CUMPLE</v>
      </c>
      <c r="DW86" s="156"/>
      <c r="DX86" s="188" t="str">
        <f t="shared" si="149"/>
        <v>CUMPLE</v>
      </c>
      <c r="DY86" s="184" t="str">
        <f t="shared" si="150"/>
        <v>CUMPLE</v>
      </c>
      <c r="DZ86" s="184" t="str">
        <f t="shared" si="151"/>
        <v>CUMPLE</v>
      </c>
      <c r="EA86" s="184" t="str">
        <f t="shared" si="152"/>
        <v>CUMPLE</v>
      </c>
      <c r="EB86" s="184" t="str">
        <f t="shared" si="153"/>
        <v>CUMPLE</v>
      </c>
      <c r="EC86" s="184" t="str">
        <f t="shared" si="154"/>
        <v>CUMPLE</v>
      </c>
      <c r="ED86" s="184" t="str">
        <f t="shared" si="155"/>
        <v>CUMPLE</v>
      </c>
      <c r="EE86" s="184" t="str">
        <f t="shared" si="156"/>
        <v>CUMPLE</v>
      </c>
      <c r="EF86" s="189" t="str">
        <f t="shared" si="157"/>
        <v>CUMPLE</v>
      </c>
      <c r="EH86" s="188" t="str">
        <f t="shared" si="82"/>
        <v>CUMPLE</v>
      </c>
      <c r="EI86" s="184" t="str">
        <f t="shared" si="83"/>
        <v>CUMPLE</v>
      </c>
      <c r="EJ86" s="184" t="str">
        <f t="shared" si="84"/>
        <v>CUMPLE</v>
      </c>
      <c r="EK86" s="184" t="str">
        <f t="shared" si="85"/>
        <v>CUMPLE</v>
      </c>
      <c r="EL86" s="184" t="str">
        <f t="shared" si="86"/>
        <v>CUMPLE</v>
      </c>
      <c r="EM86" s="184" t="str">
        <f t="shared" si="87"/>
        <v>CUMPLE</v>
      </c>
      <c r="EN86" s="184" t="str">
        <f t="shared" si="88"/>
        <v>CUMPLE</v>
      </c>
      <c r="EO86" s="184" t="str">
        <f t="shared" si="89"/>
        <v>CUMPLE</v>
      </c>
      <c r="EP86" s="189" t="str">
        <f t="shared" si="90"/>
        <v>CUMPLE</v>
      </c>
    </row>
    <row r="87" spans="2:146" ht="22.5" customHeight="1">
      <c r="B87" s="9">
        <v>74</v>
      </c>
      <c r="C87" s="8" t="s">
        <v>129</v>
      </c>
      <c r="D87" s="7">
        <v>780000</v>
      </c>
      <c r="E87" s="7">
        <v>780000</v>
      </c>
      <c r="F87" s="7">
        <v>780000</v>
      </c>
      <c r="G87" s="7">
        <v>780000</v>
      </c>
      <c r="H87" s="7">
        <v>780000</v>
      </c>
      <c r="I87" s="7">
        <v>780000</v>
      </c>
      <c r="J87" s="7">
        <v>780000</v>
      </c>
      <c r="K87" s="7">
        <v>780000</v>
      </c>
      <c r="L87" s="6">
        <v>507000</v>
      </c>
      <c r="N87" s="9">
        <v>74</v>
      </c>
      <c r="O87" s="8" t="s">
        <v>129</v>
      </c>
      <c r="P87" s="61">
        <v>600600</v>
      </c>
      <c r="Q87" s="61">
        <v>600600</v>
      </c>
      <c r="R87" s="61">
        <v>600600</v>
      </c>
      <c r="S87" s="61">
        <v>600600</v>
      </c>
      <c r="T87" s="61">
        <v>600600</v>
      </c>
      <c r="U87" s="61">
        <v>600600</v>
      </c>
      <c r="V87" s="61">
        <v>600600</v>
      </c>
      <c r="W87" s="61">
        <v>600600</v>
      </c>
      <c r="X87" s="61">
        <v>390390</v>
      </c>
      <c r="Z87" s="9">
        <v>74</v>
      </c>
      <c r="AA87" s="8" t="s">
        <v>129</v>
      </c>
      <c r="AB87" s="101">
        <v>624000</v>
      </c>
      <c r="AC87" s="101">
        <v>624000</v>
      </c>
      <c r="AD87" s="101">
        <v>624000</v>
      </c>
      <c r="AE87" s="101">
        <v>624000</v>
      </c>
      <c r="AF87" s="101">
        <v>624000</v>
      </c>
      <c r="AG87" s="101">
        <v>624000</v>
      </c>
      <c r="AH87" s="101">
        <v>624000</v>
      </c>
      <c r="AI87" s="101">
        <v>624000</v>
      </c>
      <c r="AJ87" s="102">
        <v>405600</v>
      </c>
      <c r="AL87" s="9">
        <v>74</v>
      </c>
      <c r="AM87" s="8" t="s">
        <v>129</v>
      </c>
      <c r="AN87" s="138">
        <v>694000</v>
      </c>
      <c r="AO87" s="138">
        <v>694000</v>
      </c>
      <c r="AP87" s="138">
        <v>694000</v>
      </c>
      <c r="AQ87" s="138">
        <v>694000</v>
      </c>
      <c r="AR87" s="138">
        <v>694000</v>
      </c>
      <c r="AS87" s="138">
        <v>694000</v>
      </c>
      <c r="AT87" s="138">
        <v>694000</v>
      </c>
      <c r="AU87" s="138">
        <v>694000</v>
      </c>
      <c r="AV87" s="139">
        <v>446000</v>
      </c>
      <c r="AW87" s="204"/>
      <c r="AX87" s="219">
        <v>74</v>
      </c>
      <c r="AY87" s="224" t="s">
        <v>129</v>
      </c>
      <c r="AZ87" s="221">
        <v>663000</v>
      </c>
      <c r="BA87" s="221">
        <v>663000</v>
      </c>
      <c r="BB87" s="221">
        <v>663000</v>
      </c>
      <c r="BC87" s="221">
        <v>663000</v>
      </c>
      <c r="BD87" s="221">
        <v>663000</v>
      </c>
      <c r="BE87" s="221">
        <v>663000</v>
      </c>
      <c r="BF87" s="221">
        <v>663000</v>
      </c>
      <c r="BG87" s="221">
        <v>663000</v>
      </c>
      <c r="BH87" s="222">
        <v>430950</v>
      </c>
      <c r="BI87" s="271"/>
      <c r="BJ87" s="271"/>
      <c r="BK87" s="33" t="b">
        <f t="shared" si="91"/>
        <v>1</v>
      </c>
      <c r="BL87" s="20" t="b">
        <f t="shared" si="92"/>
        <v>1</v>
      </c>
      <c r="BM87" s="20" t="b">
        <f t="shared" si="93"/>
        <v>1</v>
      </c>
      <c r="BN87" s="180" t="b">
        <f t="shared" si="94"/>
        <v>1</v>
      </c>
      <c r="BP87" s="188">
        <f t="shared" si="95"/>
        <v>179400</v>
      </c>
      <c r="BQ87" s="184">
        <f t="shared" si="96"/>
        <v>179400</v>
      </c>
      <c r="BR87" s="184">
        <f t="shared" si="97"/>
        <v>179400</v>
      </c>
      <c r="BS87" s="184">
        <f t="shared" si="98"/>
        <v>179400</v>
      </c>
      <c r="BT87" s="184">
        <f t="shared" si="99"/>
        <v>179400</v>
      </c>
      <c r="BU87" s="184">
        <f t="shared" si="100"/>
        <v>179400</v>
      </c>
      <c r="BV87" s="184">
        <f t="shared" si="101"/>
        <v>179400</v>
      </c>
      <c r="BW87" s="184">
        <f t="shared" si="102"/>
        <v>179400</v>
      </c>
      <c r="BX87" s="189">
        <f t="shared" si="103"/>
        <v>116610</v>
      </c>
      <c r="BY87" s="156"/>
      <c r="BZ87" s="188">
        <f t="shared" si="104"/>
        <v>156000</v>
      </c>
      <c r="CA87" s="184">
        <f t="shared" si="105"/>
        <v>156000</v>
      </c>
      <c r="CB87" s="184">
        <f t="shared" si="106"/>
        <v>156000</v>
      </c>
      <c r="CC87" s="184">
        <f t="shared" si="107"/>
        <v>156000</v>
      </c>
      <c r="CD87" s="184">
        <f t="shared" si="108"/>
        <v>156000</v>
      </c>
      <c r="CE87" s="184">
        <f t="shared" si="109"/>
        <v>156000</v>
      </c>
      <c r="CF87" s="184">
        <f t="shared" si="110"/>
        <v>156000</v>
      </c>
      <c r="CG87" s="184">
        <f t="shared" si="111"/>
        <v>156000</v>
      </c>
      <c r="CH87" s="189">
        <f t="shared" si="112"/>
        <v>101400</v>
      </c>
      <c r="CI87" s="156"/>
      <c r="CJ87" s="188">
        <f t="shared" si="113"/>
        <v>86000</v>
      </c>
      <c r="CK87" s="184">
        <f t="shared" si="114"/>
        <v>86000</v>
      </c>
      <c r="CL87" s="184">
        <f t="shared" si="115"/>
        <v>86000</v>
      </c>
      <c r="CM87" s="184">
        <f t="shared" si="116"/>
        <v>86000</v>
      </c>
      <c r="CN87" s="184">
        <f t="shared" si="117"/>
        <v>86000</v>
      </c>
      <c r="CO87" s="184">
        <f t="shared" si="118"/>
        <v>86000</v>
      </c>
      <c r="CP87" s="184">
        <f t="shared" si="119"/>
        <v>86000</v>
      </c>
      <c r="CQ87" s="184">
        <f t="shared" si="120"/>
        <v>86000</v>
      </c>
      <c r="CR87" s="189">
        <f t="shared" si="121"/>
        <v>61000</v>
      </c>
      <c r="CS87" s="156"/>
      <c r="CT87" s="188">
        <f t="shared" si="122"/>
        <v>117000</v>
      </c>
      <c r="CU87" s="184">
        <f t="shared" si="123"/>
        <v>117000</v>
      </c>
      <c r="CV87" s="184">
        <f t="shared" si="124"/>
        <v>117000</v>
      </c>
      <c r="CW87" s="184">
        <f t="shared" si="125"/>
        <v>117000</v>
      </c>
      <c r="CX87" s="184">
        <f t="shared" si="126"/>
        <v>117000</v>
      </c>
      <c r="CY87" s="184">
        <f t="shared" si="127"/>
        <v>117000</v>
      </c>
      <c r="CZ87" s="184">
        <f t="shared" si="128"/>
        <v>117000</v>
      </c>
      <c r="DA87" s="184">
        <f t="shared" si="129"/>
        <v>117000</v>
      </c>
      <c r="DB87" s="189">
        <f t="shared" si="130"/>
        <v>76050</v>
      </c>
      <c r="DD87" s="188" t="str">
        <f t="shared" si="131"/>
        <v>CUMPLE</v>
      </c>
      <c r="DE87" s="184" t="str">
        <f t="shared" si="132"/>
        <v>CUMPLE</v>
      </c>
      <c r="DF87" s="184" t="str">
        <f t="shared" si="133"/>
        <v>CUMPLE</v>
      </c>
      <c r="DG87" s="184" t="str">
        <f t="shared" si="134"/>
        <v>CUMPLE</v>
      </c>
      <c r="DH87" s="184" t="str">
        <f t="shared" si="135"/>
        <v>CUMPLE</v>
      </c>
      <c r="DI87" s="184" t="str">
        <f t="shared" si="136"/>
        <v>CUMPLE</v>
      </c>
      <c r="DJ87" s="184" t="str">
        <f t="shared" si="137"/>
        <v>CUMPLE</v>
      </c>
      <c r="DK87" s="184" t="str">
        <f t="shared" si="138"/>
        <v>CUMPLE</v>
      </c>
      <c r="DL87" s="189" t="str">
        <f t="shared" si="139"/>
        <v>CUMPLE</v>
      </c>
      <c r="DM87" s="156"/>
      <c r="DN87" s="188" t="str">
        <f t="shared" si="140"/>
        <v>CUMPLE</v>
      </c>
      <c r="DO87" s="184" t="str">
        <f t="shared" si="141"/>
        <v>CUMPLE</v>
      </c>
      <c r="DP87" s="184" t="str">
        <f t="shared" si="142"/>
        <v>CUMPLE</v>
      </c>
      <c r="DQ87" s="184" t="str">
        <f t="shared" si="143"/>
        <v>CUMPLE</v>
      </c>
      <c r="DR87" s="184" t="str">
        <f t="shared" si="144"/>
        <v>CUMPLE</v>
      </c>
      <c r="DS87" s="184" t="str">
        <f t="shared" si="145"/>
        <v>CUMPLE</v>
      </c>
      <c r="DT87" s="184" t="str">
        <f t="shared" si="146"/>
        <v>CUMPLE</v>
      </c>
      <c r="DU87" s="184" t="str">
        <f t="shared" si="147"/>
        <v>CUMPLE</v>
      </c>
      <c r="DV87" s="189" t="str">
        <f t="shared" si="148"/>
        <v>CUMPLE</v>
      </c>
      <c r="DW87" s="156"/>
      <c r="DX87" s="188" t="str">
        <f t="shared" si="149"/>
        <v>CUMPLE</v>
      </c>
      <c r="DY87" s="184" t="str">
        <f t="shared" si="150"/>
        <v>CUMPLE</v>
      </c>
      <c r="DZ87" s="184" t="str">
        <f t="shared" si="151"/>
        <v>CUMPLE</v>
      </c>
      <c r="EA87" s="184" t="str">
        <f t="shared" si="152"/>
        <v>CUMPLE</v>
      </c>
      <c r="EB87" s="184" t="str">
        <f t="shared" si="153"/>
        <v>CUMPLE</v>
      </c>
      <c r="EC87" s="184" t="str">
        <f t="shared" si="154"/>
        <v>CUMPLE</v>
      </c>
      <c r="ED87" s="184" t="str">
        <f t="shared" si="155"/>
        <v>CUMPLE</v>
      </c>
      <c r="EE87" s="184" t="str">
        <f t="shared" si="156"/>
        <v>CUMPLE</v>
      </c>
      <c r="EF87" s="189" t="str">
        <f t="shared" si="157"/>
        <v>CUMPLE</v>
      </c>
      <c r="EH87" s="188" t="str">
        <f t="shared" si="82"/>
        <v>CUMPLE</v>
      </c>
      <c r="EI87" s="184" t="str">
        <f t="shared" si="83"/>
        <v>CUMPLE</v>
      </c>
      <c r="EJ87" s="184" t="str">
        <f t="shared" si="84"/>
        <v>CUMPLE</v>
      </c>
      <c r="EK87" s="184" t="str">
        <f t="shared" si="85"/>
        <v>CUMPLE</v>
      </c>
      <c r="EL87" s="184" t="str">
        <f t="shared" si="86"/>
        <v>CUMPLE</v>
      </c>
      <c r="EM87" s="184" t="str">
        <f t="shared" si="87"/>
        <v>CUMPLE</v>
      </c>
      <c r="EN87" s="184" t="str">
        <f t="shared" si="88"/>
        <v>CUMPLE</v>
      </c>
      <c r="EO87" s="184" t="str">
        <f t="shared" si="89"/>
        <v>CUMPLE</v>
      </c>
      <c r="EP87" s="189" t="str">
        <f t="shared" si="90"/>
        <v>CUMPLE</v>
      </c>
    </row>
    <row r="88" spans="2:146" ht="22.5" customHeight="1">
      <c r="B88" s="35">
        <v>75</v>
      </c>
      <c r="C88" s="8" t="s">
        <v>128</v>
      </c>
      <c r="D88" s="7">
        <v>865000</v>
      </c>
      <c r="E88" s="7">
        <v>865000</v>
      </c>
      <c r="F88" s="7">
        <v>865000</v>
      </c>
      <c r="G88" s="7">
        <v>865000</v>
      </c>
      <c r="H88" s="7">
        <v>865000</v>
      </c>
      <c r="I88" s="7">
        <v>865000</v>
      </c>
      <c r="J88" s="7">
        <v>865000</v>
      </c>
      <c r="K88" s="7">
        <v>865000</v>
      </c>
      <c r="L88" s="6">
        <v>562250</v>
      </c>
      <c r="N88" s="35">
        <v>75</v>
      </c>
      <c r="O88" s="8" t="s">
        <v>128</v>
      </c>
      <c r="P88" s="61">
        <v>666050</v>
      </c>
      <c r="Q88" s="61">
        <v>666050</v>
      </c>
      <c r="R88" s="61">
        <v>666050</v>
      </c>
      <c r="S88" s="61">
        <v>666050</v>
      </c>
      <c r="T88" s="61">
        <v>666050</v>
      </c>
      <c r="U88" s="61">
        <v>666050</v>
      </c>
      <c r="V88" s="61">
        <v>666050</v>
      </c>
      <c r="W88" s="61">
        <v>666050</v>
      </c>
      <c r="X88" s="61">
        <v>432932.5</v>
      </c>
      <c r="Z88" s="35">
        <v>75</v>
      </c>
      <c r="AA88" s="8" t="s">
        <v>128</v>
      </c>
      <c r="AB88" s="101">
        <v>692000</v>
      </c>
      <c r="AC88" s="101">
        <v>692000</v>
      </c>
      <c r="AD88" s="101">
        <v>692000</v>
      </c>
      <c r="AE88" s="101">
        <v>692000</v>
      </c>
      <c r="AF88" s="101">
        <v>692000</v>
      </c>
      <c r="AG88" s="101">
        <v>692000</v>
      </c>
      <c r="AH88" s="101">
        <v>692000</v>
      </c>
      <c r="AI88" s="101">
        <v>692000</v>
      </c>
      <c r="AJ88" s="102">
        <v>449800</v>
      </c>
      <c r="AL88" s="35">
        <v>75</v>
      </c>
      <c r="AM88" s="8" t="s">
        <v>128</v>
      </c>
      <c r="AN88" s="138">
        <v>770000</v>
      </c>
      <c r="AO88" s="138">
        <v>770000</v>
      </c>
      <c r="AP88" s="138">
        <v>770000</v>
      </c>
      <c r="AQ88" s="138">
        <v>770000</v>
      </c>
      <c r="AR88" s="138">
        <v>770000</v>
      </c>
      <c r="AS88" s="138">
        <v>770000</v>
      </c>
      <c r="AT88" s="138">
        <v>770000</v>
      </c>
      <c r="AU88" s="138">
        <v>770000</v>
      </c>
      <c r="AV88" s="139">
        <v>472000</v>
      </c>
      <c r="AW88" s="204"/>
      <c r="AX88" s="247">
        <v>75</v>
      </c>
      <c r="AY88" s="224" t="s">
        <v>128</v>
      </c>
      <c r="AZ88" s="221">
        <v>735250</v>
      </c>
      <c r="BA88" s="221">
        <v>735250</v>
      </c>
      <c r="BB88" s="221">
        <v>735250</v>
      </c>
      <c r="BC88" s="221">
        <v>735250</v>
      </c>
      <c r="BD88" s="221">
        <v>735250</v>
      </c>
      <c r="BE88" s="221">
        <v>735250</v>
      </c>
      <c r="BF88" s="221">
        <v>735250</v>
      </c>
      <c r="BG88" s="221">
        <v>735250</v>
      </c>
      <c r="BH88" s="222">
        <v>477912.5</v>
      </c>
      <c r="BI88" s="271"/>
      <c r="BJ88" s="271"/>
      <c r="BK88" s="33" t="b">
        <f t="shared" si="91"/>
        <v>1</v>
      </c>
      <c r="BL88" s="20" t="b">
        <f t="shared" si="92"/>
        <v>1</v>
      </c>
      <c r="BM88" s="20" t="b">
        <f t="shared" si="93"/>
        <v>1</v>
      </c>
      <c r="BN88" s="180" t="b">
        <f t="shared" si="94"/>
        <v>1</v>
      </c>
      <c r="BP88" s="188">
        <f t="shared" si="95"/>
        <v>198950</v>
      </c>
      <c r="BQ88" s="184">
        <f t="shared" si="96"/>
        <v>198950</v>
      </c>
      <c r="BR88" s="184">
        <f t="shared" si="97"/>
        <v>198950</v>
      </c>
      <c r="BS88" s="184">
        <f t="shared" si="98"/>
        <v>198950</v>
      </c>
      <c r="BT88" s="184">
        <f t="shared" si="99"/>
        <v>198950</v>
      </c>
      <c r="BU88" s="184">
        <f t="shared" si="100"/>
        <v>198950</v>
      </c>
      <c r="BV88" s="184">
        <f t="shared" si="101"/>
        <v>198950</v>
      </c>
      <c r="BW88" s="184">
        <f t="shared" si="102"/>
        <v>198950</v>
      </c>
      <c r="BX88" s="189">
        <f t="shared" si="103"/>
        <v>129317.5</v>
      </c>
      <c r="BY88" s="156"/>
      <c r="BZ88" s="188">
        <f t="shared" si="104"/>
        <v>173000</v>
      </c>
      <c r="CA88" s="184">
        <f t="shared" si="105"/>
        <v>173000</v>
      </c>
      <c r="CB88" s="184">
        <f t="shared" si="106"/>
        <v>173000</v>
      </c>
      <c r="CC88" s="184">
        <f t="shared" si="107"/>
        <v>173000</v>
      </c>
      <c r="CD88" s="184">
        <f t="shared" si="108"/>
        <v>173000</v>
      </c>
      <c r="CE88" s="184">
        <f t="shared" si="109"/>
        <v>173000</v>
      </c>
      <c r="CF88" s="184">
        <f t="shared" si="110"/>
        <v>173000</v>
      </c>
      <c r="CG88" s="184">
        <f t="shared" si="111"/>
        <v>173000</v>
      </c>
      <c r="CH88" s="189">
        <f t="shared" si="112"/>
        <v>112450</v>
      </c>
      <c r="CI88" s="156"/>
      <c r="CJ88" s="188">
        <f t="shared" si="113"/>
        <v>95000</v>
      </c>
      <c r="CK88" s="184">
        <f t="shared" si="114"/>
        <v>95000</v>
      </c>
      <c r="CL88" s="184">
        <f t="shared" si="115"/>
        <v>95000</v>
      </c>
      <c r="CM88" s="184">
        <f t="shared" si="116"/>
        <v>95000</v>
      </c>
      <c r="CN88" s="184">
        <f t="shared" si="117"/>
        <v>95000</v>
      </c>
      <c r="CO88" s="184">
        <f t="shared" si="118"/>
        <v>95000</v>
      </c>
      <c r="CP88" s="184">
        <f t="shared" si="119"/>
        <v>95000</v>
      </c>
      <c r="CQ88" s="184">
        <f t="shared" si="120"/>
        <v>95000</v>
      </c>
      <c r="CR88" s="189">
        <f t="shared" si="121"/>
        <v>90250</v>
      </c>
      <c r="CS88" s="156"/>
      <c r="CT88" s="188">
        <f t="shared" si="122"/>
        <v>129750</v>
      </c>
      <c r="CU88" s="184">
        <f t="shared" si="123"/>
        <v>129750</v>
      </c>
      <c r="CV88" s="184">
        <f t="shared" si="124"/>
        <v>129750</v>
      </c>
      <c r="CW88" s="184">
        <f t="shared" si="125"/>
        <v>129750</v>
      </c>
      <c r="CX88" s="184">
        <f t="shared" si="126"/>
        <v>129750</v>
      </c>
      <c r="CY88" s="184">
        <f t="shared" si="127"/>
        <v>129750</v>
      </c>
      <c r="CZ88" s="184">
        <f t="shared" si="128"/>
        <v>129750</v>
      </c>
      <c r="DA88" s="184">
        <f t="shared" si="129"/>
        <v>129750</v>
      </c>
      <c r="DB88" s="189">
        <f t="shared" si="130"/>
        <v>84337.5</v>
      </c>
      <c r="DD88" s="188" t="str">
        <f t="shared" si="131"/>
        <v>CUMPLE</v>
      </c>
      <c r="DE88" s="184" t="str">
        <f t="shared" si="132"/>
        <v>CUMPLE</v>
      </c>
      <c r="DF88" s="184" t="str">
        <f t="shared" si="133"/>
        <v>CUMPLE</v>
      </c>
      <c r="DG88" s="184" t="str">
        <f t="shared" si="134"/>
        <v>CUMPLE</v>
      </c>
      <c r="DH88" s="184" t="str">
        <f t="shared" si="135"/>
        <v>CUMPLE</v>
      </c>
      <c r="DI88" s="184" t="str">
        <f t="shared" si="136"/>
        <v>CUMPLE</v>
      </c>
      <c r="DJ88" s="184" t="str">
        <f t="shared" si="137"/>
        <v>CUMPLE</v>
      </c>
      <c r="DK88" s="184" t="str">
        <f t="shared" si="138"/>
        <v>CUMPLE</v>
      </c>
      <c r="DL88" s="189" t="str">
        <f t="shared" si="139"/>
        <v>CUMPLE</v>
      </c>
      <c r="DM88" s="156"/>
      <c r="DN88" s="188" t="str">
        <f t="shared" si="140"/>
        <v>CUMPLE</v>
      </c>
      <c r="DO88" s="184" t="str">
        <f t="shared" si="141"/>
        <v>CUMPLE</v>
      </c>
      <c r="DP88" s="184" t="str">
        <f t="shared" si="142"/>
        <v>CUMPLE</v>
      </c>
      <c r="DQ88" s="184" t="str">
        <f t="shared" si="143"/>
        <v>CUMPLE</v>
      </c>
      <c r="DR88" s="184" t="str">
        <f t="shared" si="144"/>
        <v>CUMPLE</v>
      </c>
      <c r="DS88" s="184" t="str">
        <f t="shared" si="145"/>
        <v>CUMPLE</v>
      </c>
      <c r="DT88" s="184" t="str">
        <f t="shared" si="146"/>
        <v>CUMPLE</v>
      </c>
      <c r="DU88" s="184" t="str">
        <f t="shared" si="147"/>
        <v>CUMPLE</v>
      </c>
      <c r="DV88" s="189" t="str">
        <f t="shared" si="148"/>
        <v>CUMPLE</v>
      </c>
      <c r="DW88" s="156"/>
      <c r="DX88" s="188" t="str">
        <f t="shared" si="149"/>
        <v>CUMPLE</v>
      </c>
      <c r="DY88" s="184" t="str">
        <f t="shared" si="150"/>
        <v>CUMPLE</v>
      </c>
      <c r="DZ88" s="184" t="str">
        <f t="shared" si="151"/>
        <v>CUMPLE</v>
      </c>
      <c r="EA88" s="184" t="str">
        <f t="shared" si="152"/>
        <v>CUMPLE</v>
      </c>
      <c r="EB88" s="184" t="str">
        <f t="shared" si="153"/>
        <v>CUMPLE</v>
      </c>
      <c r="EC88" s="184" t="str">
        <f t="shared" si="154"/>
        <v>CUMPLE</v>
      </c>
      <c r="ED88" s="184" t="str">
        <f t="shared" si="155"/>
        <v>CUMPLE</v>
      </c>
      <c r="EE88" s="184" t="str">
        <f t="shared" si="156"/>
        <v>CUMPLE</v>
      </c>
      <c r="EF88" s="189" t="str">
        <f t="shared" si="157"/>
        <v>CUMPLE</v>
      </c>
      <c r="EH88" s="188" t="str">
        <f t="shared" si="82"/>
        <v>CUMPLE</v>
      </c>
      <c r="EI88" s="184" t="str">
        <f t="shared" si="83"/>
        <v>CUMPLE</v>
      </c>
      <c r="EJ88" s="184" t="str">
        <f t="shared" si="84"/>
        <v>CUMPLE</v>
      </c>
      <c r="EK88" s="184" t="str">
        <f t="shared" si="85"/>
        <v>CUMPLE</v>
      </c>
      <c r="EL88" s="184" t="str">
        <f t="shared" si="86"/>
        <v>CUMPLE</v>
      </c>
      <c r="EM88" s="184" t="str">
        <f t="shared" si="87"/>
        <v>CUMPLE</v>
      </c>
      <c r="EN88" s="184" t="str">
        <f t="shared" si="88"/>
        <v>CUMPLE</v>
      </c>
      <c r="EO88" s="184" t="str">
        <f t="shared" si="89"/>
        <v>CUMPLE</v>
      </c>
      <c r="EP88" s="189" t="str">
        <f t="shared" si="90"/>
        <v>CUMPLE</v>
      </c>
    </row>
    <row r="89" spans="2:146" ht="22.5" customHeight="1">
      <c r="B89" s="9">
        <v>76</v>
      </c>
      <c r="C89" s="8" t="s">
        <v>127</v>
      </c>
      <c r="D89" s="7">
        <v>1600000</v>
      </c>
      <c r="E89" s="7">
        <v>1600000</v>
      </c>
      <c r="F89" s="7">
        <v>1600000</v>
      </c>
      <c r="G89" s="7">
        <v>1600000</v>
      </c>
      <c r="H89" s="7">
        <v>1600000</v>
      </c>
      <c r="I89" s="7">
        <v>1600000</v>
      </c>
      <c r="J89" s="7">
        <v>1600000</v>
      </c>
      <c r="K89" s="7">
        <v>1600000</v>
      </c>
      <c r="L89" s="6">
        <v>1040000</v>
      </c>
      <c r="N89" s="9">
        <v>76</v>
      </c>
      <c r="O89" s="8" t="s">
        <v>127</v>
      </c>
      <c r="P89" s="61">
        <v>1232000</v>
      </c>
      <c r="Q89" s="61">
        <v>1232000</v>
      </c>
      <c r="R89" s="61">
        <v>1232000</v>
      </c>
      <c r="S89" s="61">
        <v>1232000</v>
      </c>
      <c r="T89" s="61">
        <v>1232000</v>
      </c>
      <c r="U89" s="61">
        <v>1232000</v>
      </c>
      <c r="V89" s="61">
        <v>1232000</v>
      </c>
      <c r="W89" s="61">
        <v>1232000</v>
      </c>
      <c r="X89" s="61">
        <v>800800</v>
      </c>
      <c r="Z89" s="9">
        <v>76</v>
      </c>
      <c r="AA89" s="8" t="s">
        <v>127</v>
      </c>
      <c r="AB89" s="101">
        <v>1280000</v>
      </c>
      <c r="AC89" s="101">
        <v>1280000</v>
      </c>
      <c r="AD89" s="101">
        <v>1280000</v>
      </c>
      <c r="AE89" s="101">
        <v>1280000</v>
      </c>
      <c r="AF89" s="101">
        <v>1280000</v>
      </c>
      <c r="AG89" s="101">
        <v>1280000</v>
      </c>
      <c r="AH89" s="101">
        <v>1280000</v>
      </c>
      <c r="AI89" s="101">
        <v>1280000</v>
      </c>
      <c r="AJ89" s="102">
        <v>832000</v>
      </c>
      <c r="AL89" s="9">
        <v>76</v>
      </c>
      <c r="AM89" s="8" t="s">
        <v>127</v>
      </c>
      <c r="AN89" s="138">
        <v>1424000</v>
      </c>
      <c r="AO89" s="138">
        <v>1424000</v>
      </c>
      <c r="AP89" s="138">
        <v>1424000</v>
      </c>
      <c r="AQ89" s="138">
        <v>1424000</v>
      </c>
      <c r="AR89" s="138">
        <v>1424000</v>
      </c>
      <c r="AS89" s="138">
        <v>1424000</v>
      </c>
      <c r="AT89" s="138">
        <v>1424000</v>
      </c>
      <c r="AU89" s="138">
        <v>1424000</v>
      </c>
      <c r="AV89" s="139">
        <v>874000</v>
      </c>
      <c r="AW89" s="204"/>
      <c r="AX89" s="219">
        <v>76</v>
      </c>
      <c r="AY89" s="224" t="s">
        <v>127</v>
      </c>
      <c r="AZ89" s="221">
        <v>1360000</v>
      </c>
      <c r="BA89" s="221">
        <v>1360000</v>
      </c>
      <c r="BB89" s="221">
        <v>1360000</v>
      </c>
      <c r="BC89" s="221">
        <v>1360000</v>
      </c>
      <c r="BD89" s="221">
        <v>1360000</v>
      </c>
      <c r="BE89" s="221">
        <v>1360000</v>
      </c>
      <c r="BF89" s="221">
        <v>1360000</v>
      </c>
      <c r="BG89" s="221">
        <v>1360000</v>
      </c>
      <c r="BH89" s="222">
        <v>884000</v>
      </c>
      <c r="BI89" s="271"/>
      <c r="BJ89" s="271"/>
      <c r="BK89" s="33" t="b">
        <f t="shared" si="91"/>
        <v>1</v>
      </c>
      <c r="BL89" s="20" t="b">
        <f t="shared" si="92"/>
        <v>1</v>
      </c>
      <c r="BM89" s="20" t="b">
        <f t="shared" si="93"/>
        <v>1</v>
      </c>
      <c r="BN89" s="180" t="b">
        <f t="shared" si="94"/>
        <v>1</v>
      </c>
      <c r="BP89" s="188">
        <f t="shared" si="95"/>
        <v>368000</v>
      </c>
      <c r="BQ89" s="184">
        <f t="shared" si="96"/>
        <v>368000</v>
      </c>
      <c r="BR89" s="184">
        <f t="shared" si="97"/>
        <v>368000</v>
      </c>
      <c r="BS89" s="184">
        <f t="shared" si="98"/>
        <v>368000</v>
      </c>
      <c r="BT89" s="184">
        <f t="shared" si="99"/>
        <v>368000</v>
      </c>
      <c r="BU89" s="184">
        <f t="shared" si="100"/>
        <v>368000</v>
      </c>
      <c r="BV89" s="184">
        <f t="shared" si="101"/>
        <v>368000</v>
      </c>
      <c r="BW89" s="184">
        <f t="shared" si="102"/>
        <v>368000</v>
      </c>
      <c r="BX89" s="189">
        <f t="shared" si="103"/>
        <v>239200</v>
      </c>
      <c r="BY89" s="156"/>
      <c r="BZ89" s="188">
        <f t="shared" si="104"/>
        <v>320000</v>
      </c>
      <c r="CA89" s="184">
        <f t="shared" si="105"/>
        <v>320000</v>
      </c>
      <c r="CB89" s="184">
        <f t="shared" si="106"/>
        <v>320000</v>
      </c>
      <c r="CC89" s="184">
        <f t="shared" si="107"/>
        <v>320000</v>
      </c>
      <c r="CD89" s="184">
        <f t="shared" si="108"/>
        <v>320000</v>
      </c>
      <c r="CE89" s="184">
        <f t="shared" si="109"/>
        <v>320000</v>
      </c>
      <c r="CF89" s="184">
        <f t="shared" si="110"/>
        <v>320000</v>
      </c>
      <c r="CG89" s="184">
        <f t="shared" si="111"/>
        <v>320000</v>
      </c>
      <c r="CH89" s="189">
        <f t="shared" si="112"/>
        <v>208000</v>
      </c>
      <c r="CI89" s="156"/>
      <c r="CJ89" s="188">
        <f t="shared" si="113"/>
        <v>176000</v>
      </c>
      <c r="CK89" s="184">
        <f t="shared" si="114"/>
        <v>176000</v>
      </c>
      <c r="CL89" s="184">
        <f t="shared" si="115"/>
        <v>176000</v>
      </c>
      <c r="CM89" s="184">
        <f t="shared" si="116"/>
        <v>176000</v>
      </c>
      <c r="CN89" s="184">
        <f t="shared" si="117"/>
        <v>176000</v>
      </c>
      <c r="CO89" s="184">
        <f t="shared" si="118"/>
        <v>176000</v>
      </c>
      <c r="CP89" s="184">
        <f t="shared" si="119"/>
        <v>176000</v>
      </c>
      <c r="CQ89" s="184">
        <f t="shared" si="120"/>
        <v>176000</v>
      </c>
      <c r="CR89" s="189">
        <f t="shared" si="121"/>
        <v>166000</v>
      </c>
      <c r="CS89" s="156"/>
      <c r="CT89" s="188">
        <f t="shared" si="122"/>
        <v>240000</v>
      </c>
      <c r="CU89" s="184">
        <f t="shared" si="123"/>
        <v>240000</v>
      </c>
      <c r="CV89" s="184">
        <f t="shared" si="124"/>
        <v>240000</v>
      </c>
      <c r="CW89" s="184">
        <f t="shared" si="125"/>
        <v>240000</v>
      </c>
      <c r="CX89" s="184">
        <f t="shared" si="126"/>
        <v>240000</v>
      </c>
      <c r="CY89" s="184">
        <f t="shared" si="127"/>
        <v>240000</v>
      </c>
      <c r="CZ89" s="184">
        <f t="shared" si="128"/>
        <v>240000</v>
      </c>
      <c r="DA89" s="184">
        <f t="shared" si="129"/>
        <v>240000</v>
      </c>
      <c r="DB89" s="189">
        <f t="shared" si="130"/>
        <v>156000</v>
      </c>
      <c r="DD89" s="188" t="str">
        <f t="shared" si="131"/>
        <v>CUMPLE</v>
      </c>
      <c r="DE89" s="184" t="str">
        <f t="shared" si="132"/>
        <v>CUMPLE</v>
      </c>
      <c r="DF89" s="184" t="str">
        <f t="shared" si="133"/>
        <v>CUMPLE</v>
      </c>
      <c r="DG89" s="184" t="str">
        <f t="shared" si="134"/>
        <v>CUMPLE</v>
      </c>
      <c r="DH89" s="184" t="str">
        <f t="shared" si="135"/>
        <v>CUMPLE</v>
      </c>
      <c r="DI89" s="184" t="str">
        <f t="shared" si="136"/>
        <v>CUMPLE</v>
      </c>
      <c r="DJ89" s="184" t="str">
        <f t="shared" si="137"/>
        <v>CUMPLE</v>
      </c>
      <c r="DK89" s="184" t="str">
        <f t="shared" si="138"/>
        <v>CUMPLE</v>
      </c>
      <c r="DL89" s="189" t="str">
        <f t="shared" si="139"/>
        <v>CUMPLE</v>
      </c>
      <c r="DM89" s="156"/>
      <c r="DN89" s="188" t="str">
        <f t="shared" si="140"/>
        <v>CUMPLE</v>
      </c>
      <c r="DO89" s="184" t="str">
        <f t="shared" si="141"/>
        <v>CUMPLE</v>
      </c>
      <c r="DP89" s="184" t="str">
        <f t="shared" si="142"/>
        <v>CUMPLE</v>
      </c>
      <c r="DQ89" s="184" t="str">
        <f t="shared" si="143"/>
        <v>CUMPLE</v>
      </c>
      <c r="DR89" s="184" t="str">
        <f t="shared" si="144"/>
        <v>CUMPLE</v>
      </c>
      <c r="DS89" s="184" t="str">
        <f t="shared" si="145"/>
        <v>CUMPLE</v>
      </c>
      <c r="DT89" s="184" t="str">
        <f t="shared" si="146"/>
        <v>CUMPLE</v>
      </c>
      <c r="DU89" s="184" t="str">
        <f t="shared" si="147"/>
        <v>CUMPLE</v>
      </c>
      <c r="DV89" s="189" t="str">
        <f t="shared" si="148"/>
        <v>CUMPLE</v>
      </c>
      <c r="DW89" s="156"/>
      <c r="DX89" s="188" t="str">
        <f t="shared" si="149"/>
        <v>CUMPLE</v>
      </c>
      <c r="DY89" s="184" t="str">
        <f t="shared" si="150"/>
        <v>CUMPLE</v>
      </c>
      <c r="DZ89" s="184" t="str">
        <f t="shared" si="151"/>
        <v>CUMPLE</v>
      </c>
      <c r="EA89" s="184" t="str">
        <f t="shared" si="152"/>
        <v>CUMPLE</v>
      </c>
      <c r="EB89" s="184" t="str">
        <f t="shared" si="153"/>
        <v>CUMPLE</v>
      </c>
      <c r="EC89" s="184" t="str">
        <f t="shared" si="154"/>
        <v>CUMPLE</v>
      </c>
      <c r="ED89" s="184" t="str">
        <f t="shared" si="155"/>
        <v>CUMPLE</v>
      </c>
      <c r="EE89" s="184" t="str">
        <f t="shared" si="156"/>
        <v>CUMPLE</v>
      </c>
      <c r="EF89" s="189" t="str">
        <f t="shared" si="157"/>
        <v>CUMPLE</v>
      </c>
      <c r="EH89" s="188" t="str">
        <f t="shared" si="82"/>
        <v>CUMPLE</v>
      </c>
      <c r="EI89" s="184" t="str">
        <f t="shared" si="83"/>
        <v>CUMPLE</v>
      </c>
      <c r="EJ89" s="184" t="str">
        <f t="shared" si="84"/>
        <v>CUMPLE</v>
      </c>
      <c r="EK89" s="184" t="str">
        <f t="shared" si="85"/>
        <v>CUMPLE</v>
      </c>
      <c r="EL89" s="184" t="str">
        <f t="shared" si="86"/>
        <v>CUMPLE</v>
      </c>
      <c r="EM89" s="184" t="str">
        <f t="shared" si="87"/>
        <v>CUMPLE</v>
      </c>
      <c r="EN89" s="184" t="str">
        <f t="shared" si="88"/>
        <v>CUMPLE</v>
      </c>
      <c r="EO89" s="184" t="str">
        <f t="shared" si="89"/>
        <v>CUMPLE</v>
      </c>
      <c r="EP89" s="189" t="str">
        <f t="shared" si="90"/>
        <v>CUMPLE</v>
      </c>
    </row>
    <row r="90" spans="2:146" ht="22.5" customHeight="1">
      <c r="B90" s="9">
        <v>77</v>
      </c>
      <c r="C90" s="21" t="s">
        <v>126</v>
      </c>
      <c r="D90" s="7">
        <v>223500</v>
      </c>
      <c r="E90" s="7">
        <v>223500</v>
      </c>
      <c r="F90" s="7">
        <v>223500</v>
      </c>
      <c r="G90" s="7">
        <v>223500</v>
      </c>
      <c r="H90" s="7">
        <v>223500</v>
      </c>
      <c r="I90" s="7">
        <v>223500</v>
      </c>
      <c r="J90" s="7">
        <v>223500</v>
      </c>
      <c r="K90" s="7">
        <v>223500</v>
      </c>
      <c r="L90" s="6">
        <v>145275</v>
      </c>
      <c r="N90" s="9">
        <v>77</v>
      </c>
      <c r="O90" s="21" t="s">
        <v>126</v>
      </c>
      <c r="P90" s="61">
        <v>172095</v>
      </c>
      <c r="Q90" s="61">
        <v>172095</v>
      </c>
      <c r="R90" s="61">
        <v>172095</v>
      </c>
      <c r="S90" s="61">
        <v>172095</v>
      </c>
      <c r="T90" s="61">
        <v>172095</v>
      </c>
      <c r="U90" s="61">
        <v>172095</v>
      </c>
      <c r="V90" s="61">
        <v>172095</v>
      </c>
      <c r="W90" s="61">
        <v>172095</v>
      </c>
      <c r="X90" s="61">
        <v>111861.75</v>
      </c>
      <c r="Z90" s="9">
        <v>77</v>
      </c>
      <c r="AA90" s="21" t="s">
        <v>126</v>
      </c>
      <c r="AB90" s="101">
        <v>178800</v>
      </c>
      <c r="AC90" s="101">
        <v>178800</v>
      </c>
      <c r="AD90" s="101">
        <v>178800</v>
      </c>
      <c r="AE90" s="101">
        <v>178800</v>
      </c>
      <c r="AF90" s="101">
        <v>178800</v>
      </c>
      <c r="AG90" s="101">
        <v>178800</v>
      </c>
      <c r="AH90" s="101">
        <v>178800</v>
      </c>
      <c r="AI90" s="101">
        <v>178800</v>
      </c>
      <c r="AJ90" s="102">
        <v>116220</v>
      </c>
      <c r="AL90" s="9">
        <v>77</v>
      </c>
      <c r="AM90" s="21" t="s">
        <v>126</v>
      </c>
      <c r="AN90" s="138">
        <v>197000</v>
      </c>
      <c r="AO90" s="138">
        <v>197000</v>
      </c>
      <c r="AP90" s="138">
        <v>197000</v>
      </c>
      <c r="AQ90" s="138">
        <v>197000</v>
      </c>
      <c r="AR90" s="138">
        <v>197000</v>
      </c>
      <c r="AS90" s="138">
        <v>197000</v>
      </c>
      <c r="AT90" s="138">
        <v>197000</v>
      </c>
      <c r="AU90" s="138">
        <v>197000</v>
      </c>
      <c r="AV90" s="139">
        <v>122000</v>
      </c>
      <c r="AW90" s="204"/>
      <c r="AX90" s="219">
        <v>77</v>
      </c>
      <c r="AY90" s="223" t="s">
        <v>126</v>
      </c>
      <c r="AZ90" s="221">
        <v>189975</v>
      </c>
      <c r="BA90" s="221">
        <v>189975</v>
      </c>
      <c r="BB90" s="221">
        <v>189975</v>
      </c>
      <c r="BC90" s="221">
        <v>189975</v>
      </c>
      <c r="BD90" s="221">
        <v>189975</v>
      </c>
      <c r="BE90" s="221">
        <v>189975</v>
      </c>
      <c r="BF90" s="221">
        <v>189975</v>
      </c>
      <c r="BG90" s="221">
        <v>189975</v>
      </c>
      <c r="BH90" s="222">
        <v>123483.75</v>
      </c>
      <c r="BI90" s="271"/>
      <c r="BJ90" s="271"/>
      <c r="BK90" s="33" t="b">
        <f t="shared" si="91"/>
        <v>1</v>
      </c>
      <c r="BL90" s="20" t="b">
        <f t="shared" si="92"/>
        <v>1</v>
      </c>
      <c r="BM90" s="20" t="b">
        <f t="shared" si="93"/>
        <v>1</v>
      </c>
      <c r="BN90" s="180" t="b">
        <f t="shared" si="94"/>
        <v>1</v>
      </c>
      <c r="BP90" s="188">
        <f t="shared" si="95"/>
        <v>51405</v>
      </c>
      <c r="BQ90" s="184">
        <f t="shared" si="96"/>
        <v>51405</v>
      </c>
      <c r="BR90" s="184">
        <f t="shared" si="97"/>
        <v>51405</v>
      </c>
      <c r="BS90" s="184">
        <f t="shared" si="98"/>
        <v>51405</v>
      </c>
      <c r="BT90" s="184">
        <f t="shared" si="99"/>
        <v>51405</v>
      </c>
      <c r="BU90" s="184">
        <f t="shared" si="100"/>
        <v>51405</v>
      </c>
      <c r="BV90" s="184">
        <f t="shared" si="101"/>
        <v>51405</v>
      </c>
      <c r="BW90" s="184">
        <f t="shared" si="102"/>
        <v>51405</v>
      </c>
      <c r="BX90" s="189">
        <f t="shared" si="103"/>
        <v>33413.25</v>
      </c>
      <c r="BY90" s="156"/>
      <c r="BZ90" s="188">
        <f t="shared" si="104"/>
        <v>44700</v>
      </c>
      <c r="CA90" s="184">
        <f t="shared" si="105"/>
        <v>44700</v>
      </c>
      <c r="CB90" s="184">
        <f t="shared" si="106"/>
        <v>44700</v>
      </c>
      <c r="CC90" s="184">
        <f t="shared" si="107"/>
        <v>44700</v>
      </c>
      <c r="CD90" s="184">
        <f t="shared" si="108"/>
        <v>44700</v>
      </c>
      <c r="CE90" s="184">
        <f t="shared" si="109"/>
        <v>44700</v>
      </c>
      <c r="CF90" s="184">
        <f t="shared" si="110"/>
        <v>44700</v>
      </c>
      <c r="CG90" s="184">
        <f t="shared" si="111"/>
        <v>44700</v>
      </c>
      <c r="CH90" s="189">
        <f t="shared" si="112"/>
        <v>29055</v>
      </c>
      <c r="CI90" s="156"/>
      <c r="CJ90" s="188">
        <f t="shared" si="113"/>
        <v>26500</v>
      </c>
      <c r="CK90" s="184">
        <f t="shared" si="114"/>
        <v>26500</v>
      </c>
      <c r="CL90" s="184">
        <f t="shared" si="115"/>
        <v>26500</v>
      </c>
      <c r="CM90" s="184">
        <f t="shared" si="116"/>
        <v>26500</v>
      </c>
      <c r="CN90" s="184">
        <f t="shared" si="117"/>
        <v>26500</v>
      </c>
      <c r="CO90" s="184">
        <f t="shared" si="118"/>
        <v>26500</v>
      </c>
      <c r="CP90" s="184">
        <f t="shared" si="119"/>
        <v>26500</v>
      </c>
      <c r="CQ90" s="184">
        <f t="shared" si="120"/>
        <v>26500</v>
      </c>
      <c r="CR90" s="189">
        <f t="shared" si="121"/>
        <v>23275</v>
      </c>
      <c r="CS90" s="156"/>
      <c r="CT90" s="188">
        <f t="shared" si="122"/>
        <v>33525</v>
      </c>
      <c r="CU90" s="184">
        <f t="shared" si="123"/>
        <v>33525</v>
      </c>
      <c r="CV90" s="184">
        <f t="shared" si="124"/>
        <v>33525</v>
      </c>
      <c r="CW90" s="184">
        <f t="shared" si="125"/>
        <v>33525</v>
      </c>
      <c r="CX90" s="184">
        <f t="shared" si="126"/>
        <v>33525</v>
      </c>
      <c r="CY90" s="184">
        <f t="shared" si="127"/>
        <v>33525</v>
      </c>
      <c r="CZ90" s="184">
        <f t="shared" si="128"/>
        <v>33525</v>
      </c>
      <c r="DA90" s="184">
        <f t="shared" si="129"/>
        <v>33525</v>
      </c>
      <c r="DB90" s="189">
        <f t="shared" si="130"/>
        <v>21791.25</v>
      </c>
      <c r="DD90" s="188" t="str">
        <f t="shared" si="131"/>
        <v>CUMPLE</v>
      </c>
      <c r="DE90" s="184" t="str">
        <f t="shared" si="132"/>
        <v>CUMPLE</v>
      </c>
      <c r="DF90" s="184" t="str">
        <f t="shared" si="133"/>
        <v>CUMPLE</v>
      </c>
      <c r="DG90" s="184" t="str">
        <f t="shared" si="134"/>
        <v>CUMPLE</v>
      </c>
      <c r="DH90" s="184" t="str">
        <f t="shared" si="135"/>
        <v>CUMPLE</v>
      </c>
      <c r="DI90" s="184" t="str">
        <f t="shared" si="136"/>
        <v>CUMPLE</v>
      </c>
      <c r="DJ90" s="184" t="str">
        <f t="shared" si="137"/>
        <v>CUMPLE</v>
      </c>
      <c r="DK90" s="184" t="str">
        <f t="shared" si="138"/>
        <v>CUMPLE</v>
      </c>
      <c r="DL90" s="189" t="str">
        <f t="shared" si="139"/>
        <v>CUMPLE</v>
      </c>
      <c r="DM90" s="156"/>
      <c r="DN90" s="188" t="str">
        <f t="shared" si="140"/>
        <v>CUMPLE</v>
      </c>
      <c r="DO90" s="184" t="str">
        <f t="shared" si="141"/>
        <v>CUMPLE</v>
      </c>
      <c r="DP90" s="184" t="str">
        <f t="shared" si="142"/>
        <v>CUMPLE</v>
      </c>
      <c r="DQ90" s="184" t="str">
        <f t="shared" si="143"/>
        <v>CUMPLE</v>
      </c>
      <c r="DR90" s="184" t="str">
        <f t="shared" si="144"/>
        <v>CUMPLE</v>
      </c>
      <c r="DS90" s="184" t="str">
        <f t="shared" si="145"/>
        <v>CUMPLE</v>
      </c>
      <c r="DT90" s="184" t="str">
        <f t="shared" si="146"/>
        <v>CUMPLE</v>
      </c>
      <c r="DU90" s="184" t="str">
        <f t="shared" si="147"/>
        <v>CUMPLE</v>
      </c>
      <c r="DV90" s="189" t="str">
        <f t="shared" si="148"/>
        <v>CUMPLE</v>
      </c>
      <c r="DW90" s="156"/>
      <c r="DX90" s="188" t="str">
        <f t="shared" si="149"/>
        <v>CUMPLE</v>
      </c>
      <c r="DY90" s="184" t="str">
        <f t="shared" si="150"/>
        <v>CUMPLE</v>
      </c>
      <c r="DZ90" s="184" t="str">
        <f t="shared" si="151"/>
        <v>CUMPLE</v>
      </c>
      <c r="EA90" s="184" t="str">
        <f t="shared" si="152"/>
        <v>CUMPLE</v>
      </c>
      <c r="EB90" s="184" t="str">
        <f t="shared" si="153"/>
        <v>CUMPLE</v>
      </c>
      <c r="EC90" s="184" t="str">
        <f t="shared" si="154"/>
        <v>CUMPLE</v>
      </c>
      <c r="ED90" s="184" t="str">
        <f t="shared" si="155"/>
        <v>CUMPLE</v>
      </c>
      <c r="EE90" s="184" t="str">
        <f t="shared" si="156"/>
        <v>CUMPLE</v>
      </c>
      <c r="EF90" s="189" t="str">
        <f t="shared" si="157"/>
        <v>CUMPLE</v>
      </c>
      <c r="EH90" s="188" t="str">
        <f t="shared" si="82"/>
        <v>CUMPLE</v>
      </c>
      <c r="EI90" s="184" t="str">
        <f t="shared" si="83"/>
        <v>CUMPLE</v>
      </c>
      <c r="EJ90" s="184" t="str">
        <f t="shared" si="84"/>
        <v>CUMPLE</v>
      </c>
      <c r="EK90" s="184" t="str">
        <f t="shared" si="85"/>
        <v>CUMPLE</v>
      </c>
      <c r="EL90" s="184" t="str">
        <f t="shared" si="86"/>
        <v>CUMPLE</v>
      </c>
      <c r="EM90" s="184" t="str">
        <f t="shared" si="87"/>
        <v>CUMPLE</v>
      </c>
      <c r="EN90" s="184" t="str">
        <f t="shared" si="88"/>
        <v>CUMPLE</v>
      </c>
      <c r="EO90" s="184" t="str">
        <f t="shared" si="89"/>
        <v>CUMPLE</v>
      </c>
      <c r="EP90" s="189" t="str">
        <f t="shared" si="90"/>
        <v>CUMPLE</v>
      </c>
    </row>
    <row r="91" spans="2:146" ht="22.5" customHeight="1">
      <c r="B91" s="35">
        <v>78</v>
      </c>
      <c r="C91" s="21" t="s">
        <v>125</v>
      </c>
      <c r="D91" s="7">
        <v>643000</v>
      </c>
      <c r="E91" s="7">
        <v>643000</v>
      </c>
      <c r="F91" s="7">
        <v>643000</v>
      </c>
      <c r="G91" s="7">
        <v>643000</v>
      </c>
      <c r="H91" s="7">
        <v>643000</v>
      </c>
      <c r="I91" s="7">
        <v>643000</v>
      </c>
      <c r="J91" s="7">
        <v>643000</v>
      </c>
      <c r="K91" s="7">
        <v>643000</v>
      </c>
      <c r="L91" s="6">
        <v>417950</v>
      </c>
      <c r="N91" s="35">
        <v>78</v>
      </c>
      <c r="O91" s="21" t="s">
        <v>125</v>
      </c>
      <c r="P91" s="61">
        <v>495110</v>
      </c>
      <c r="Q91" s="61">
        <v>495110</v>
      </c>
      <c r="R91" s="61">
        <v>495110</v>
      </c>
      <c r="S91" s="61">
        <v>495110</v>
      </c>
      <c r="T91" s="61">
        <v>495110</v>
      </c>
      <c r="U91" s="61">
        <v>495110</v>
      </c>
      <c r="V91" s="61">
        <v>495110</v>
      </c>
      <c r="W91" s="61">
        <v>495110</v>
      </c>
      <c r="X91" s="61">
        <v>321821.5</v>
      </c>
      <c r="Z91" s="35">
        <v>78</v>
      </c>
      <c r="AA91" s="21" t="s">
        <v>125</v>
      </c>
      <c r="AB91" s="101">
        <v>514400</v>
      </c>
      <c r="AC91" s="101">
        <v>514400</v>
      </c>
      <c r="AD91" s="101">
        <v>514400</v>
      </c>
      <c r="AE91" s="101">
        <v>514400</v>
      </c>
      <c r="AF91" s="101">
        <v>514400</v>
      </c>
      <c r="AG91" s="101">
        <v>514400</v>
      </c>
      <c r="AH91" s="101">
        <v>514400</v>
      </c>
      <c r="AI91" s="101">
        <v>514400</v>
      </c>
      <c r="AJ91" s="102">
        <v>334360</v>
      </c>
      <c r="AL91" s="35">
        <v>78</v>
      </c>
      <c r="AM91" s="21" t="s">
        <v>125</v>
      </c>
      <c r="AN91" s="138">
        <v>566000</v>
      </c>
      <c r="AO91" s="138">
        <v>566000</v>
      </c>
      <c r="AP91" s="138">
        <v>566000</v>
      </c>
      <c r="AQ91" s="138">
        <v>566000</v>
      </c>
      <c r="AR91" s="138">
        <v>566000</v>
      </c>
      <c r="AS91" s="138">
        <v>566000</v>
      </c>
      <c r="AT91" s="138">
        <v>566000</v>
      </c>
      <c r="AU91" s="138">
        <v>566000</v>
      </c>
      <c r="AV91" s="139">
        <v>351000</v>
      </c>
      <c r="AW91" s="204"/>
      <c r="AX91" s="247">
        <v>78</v>
      </c>
      <c r="AY91" s="223" t="s">
        <v>125</v>
      </c>
      <c r="AZ91" s="221">
        <v>546550</v>
      </c>
      <c r="BA91" s="221">
        <v>546550</v>
      </c>
      <c r="BB91" s="221">
        <v>546550</v>
      </c>
      <c r="BC91" s="221">
        <v>546550</v>
      </c>
      <c r="BD91" s="221">
        <v>546550</v>
      </c>
      <c r="BE91" s="221">
        <v>546550</v>
      </c>
      <c r="BF91" s="221">
        <v>546550</v>
      </c>
      <c r="BG91" s="221">
        <v>546550</v>
      </c>
      <c r="BH91" s="222">
        <v>355257.5</v>
      </c>
      <c r="BI91" s="271"/>
      <c r="BJ91" s="271"/>
      <c r="BK91" s="33" t="b">
        <f t="shared" si="91"/>
        <v>1</v>
      </c>
      <c r="BL91" s="20" t="b">
        <f t="shared" si="92"/>
        <v>1</v>
      </c>
      <c r="BM91" s="20" t="b">
        <f t="shared" si="93"/>
        <v>1</v>
      </c>
      <c r="BN91" s="180" t="b">
        <f t="shared" si="94"/>
        <v>1</v>
      </c>
      <c r="BP91" s="188">
        <f t="shared" si="95"/>
        <v>147890</v>
      </c>
      <c r="BQ91" s="184">
        <f t="shared" si="96"/>
        <v>147890</v>
      </c>
      <c r="BR91" s="184">
        <f t="shared" si="97"/>
        <v>147890</v>
      </c>
      <c r="BS91" s="184">
        <f t="shared" si="98"/>
        <v>147890</v>
      </c>
      <c r="BT91" s="184">
        <f t="shared" si="99"/>
        <v>147890</v>
      </c>
      <c r="BU91" s="184">
        <f t="shared" si="100"/>
        <v>147890</v>
      </c>
      <c r="BV91" s="184">
        <f t="shared" si="101"/>
        <v>147890</v>
      </c>
      <c r="BW91" s="184">
        <f t="shared" si="102"/>
        <v>147890</v>
      </c>
      <c r="BX91" s="189">
        <f t="shared" si="103"/>
        <v>96128.5</v>
      </c>
      <c r="BY91" s="156"/>
      <c r="BZ91" s="188">
        <f t="shared" si="104"/>
        <v>128600</v>
      </c>
      <c r="CA91" s="184">
        <f t="shared" si="105"/>
        <v>128600</v>
      </c>
      <c r="CB91" s="184">
        <f t="shared" si="106"/>
        <v>128600</v>
      </c>
      <c r="CC91" s="184">
        <f t="shared" si="107"/>
        <v>128600</v>
      </c>
      <c r="CD91" s="184">
        <f t="shared" si="108"/>
        <v>128600</v>
      </c>
      <c r="CE91" s="184">
        <f t="shared" si="109"/>
        <v>128600</v>
      </c>
      <c r="CF91" s="184">
        <f t="shared" si="110"/>
        <v>128600</v>
      </c>
      <c r="CG91" s="184">
        <f t="shared" si="111"/>
        <v>128600</v>
      </c>
      <c r="CH91" s="189">
        <f t="shared" si="112"/>
        <v>83590</v>
      </c>
      <c r="CI91" s="156"/>
      <c r="CJ91" s="188">
        <f t="shared" si="113"/>
        <v>77000</v>
      </c>
      <c r="CK91" s="184">
        <f t="shared" si="114"/>
        <v>77000</v>
      </c>
      <c r="CL91" s="184">
        <f t="shared" si="115"/>
        <v>77000</v>
      </c>
      <c r="CM91" s="184">
        <f t="shared" si="116"/>
        <v>77000</v>
      </c>
      <c r="CN91" s="184">
        <f t="shared" si="117"/>
        <v>77000</v>
      </c>
      <c r="CO91" s="184">
        <f t="shared" si="118"/>
        <v>77000</v>
      </c>
      <c r="CP91" s="184">
        <f t="shared" si="119"/>
        <v>77000</v>
      </c>
      <c r="CQ91" s="184">
        <f t="shared" si="120"/>
        <v>77000</v>
      </c>
      <c r="CR91" s="189">
        <f t="shared" si="121"/>
        <v>66950</v>
      </c>
      <c r="CS91" s="156"/>
      <c r="CT91" s="188">
        <f t="shared" si="122"/>
        <v>96450</v>
      </c>
      <c r="CU91" s="184">
        <f t="shared" si="123"/>
        <v>96450</v>
      </c>
      <c r="CV91" s="184">
        <f t="shared" si="124"/>
        <v>96450</v>
      </c>
      <c r="CW91" s="184">
        <f t="shared" si="125"/>
        <v>96450</v>
      </c>
      <c r="CX91" s="184">
        <f t="shared" si="126"/>
        <v>96450</v>
      </c>
      <c r="CY91" s="184">
        <f t="shared" si="127"/>
        <v>96450</v>
      </c>
      <c r="CZ91" s="184">
        <f t="shared" si="128"/>
        <v>96450</v>
      </c>
      <c r="DA91" s="184">
        <f t="shared" si="129"/>
        <v>96450</v>
      </c>
      <c r="DB91" s="189">
        <f t="shared" si="130"/>
        <v>62692.5</v>
      </c>
      <c r="DD91" s="188" t="str">
        <f t="shared" si="131"/>
        <v>CUMPLE</v>
      </c>
      <c r="DE91" s="184" t="str">
        <f t="shared" si="132"/>
        <v>CUMPLE</v>
      </c>
      <c r="DF91" s="184" t="str">
        <f t="shared" si="133"/>
        <v>CUMPLE</v>
      </c>
      <c r="DG91" s="184" t="str">
        <f t="shared" si="134"/>
        <v>CUMPLE</v>
      </c>
      <c r="DH91" s="184" t="str">
        <f t="shared" si="135"/>
        <v>CUMPLE</v>
      </c>
      <c r="DI91" s="184" t="str">
        <f t="shared" si="136"/>
        <v>CUMPLE</v>
      </c>
      <c r="DJ91" s="184" t="str">
        <f t="shared" si="137"/>
        <v>CUMPLE</v>
      </c>
      <c r="DK91" s="184" t="str">
        <f t="shared" si="138"/>
        <v>CUMPLE</v>
      </c>
      <c r="DL91" s="189" t="str">
        <f t="shared" si="139"/>
        <v>CUMPLE</v>
      </c>
      <c r="DM91" s="156"/>
      <c r="DN91" s="188" t="str">
        <f t="shared" si="140"/>
        <v>CUMPLE</v>
      </c>
      <c r="DO91" s="184" t="str">
        <f t="shared" si="141"/>
        <v>CUMPLE</v>
      </c>
      <c r="DP91" s="184" t="str">
        <f t="shared" si="142"/>
        <v>CUMPLE</v>
      </c>
      <c r="DQ91" s="184" t="str">
        <f t="shared" si="143"/>
        <v>CUMPLE</v>
      </c>
      <c r="DR91" s="184" t="str">
        <f t="shared" si="144"/>
        <v>CUMPLE</v>
      </c>
      <c r="DS91" s="184" t="str">
        <f t="shared" si="145"/>
        <v>CUMPLE</v>
      </c>
      <c r="DT91" s="184" t="str">
        <f t="shared" si="146"/>
        <v>CUMPLE</v>
      </c>
      <c r="DU91" s="184" t="str">
        <f t="shared" si="147"/>
        <v>CUMPLE</v>
      </c>
      <c r="DV91" s="189" t="str">
        <f t="shared" si="148"/>
        <v>CUMPLE</v>
      </c>
      <c r="DW91" s="156"/>
      <c r="DX91" s="188" t="str">
        <f t="shared" si="149"/>
        <v>CUMPLE</v>
      </c>
      <c r="DY91" s="184" t="str">
        <f t="shared" si="150"/>
        <v>CUMPLE</v>
      </c>
      <c r="DZ91" s="184" t="str">
        <f t="shared" si="151"/>
        <v>CUMPLE</v>
      </c>
      <c r="EA91" s="184" t="str">
        <f t="shared" si="152"/>
        <v>CUMPLE</v>
      </c>
      <c r="EB91" s="184" t="str">
        <f t="shared" si="153"/>
        <v>CUMPLE</v>
      </c>
      <c r="EC91" s="184" t="str">
        <f t="shared" si="154"/>
        <v>CUMPLE</v>
      </c>
      <c r="ED91" s="184" t="str">
        <f t="shared" si="155"/>
        <v>CUMPLE</v>
      </c>
      <c r="EE91" s="184" t="str">
        <f t="shared" si="156"/>
        <v>CUMPLE</v>
      </c>
      <c r="EF91" s="189" t="str">
        <f t="shared" si="157"/>
        <v>CUMPLE</v>
      </c>
      <c r="EH91" s="188" t="str">
        <f t="shared" si="82"/>
        <v>CUMPLE</v>
      </c>
      <c r="EI91" s="184" t="str">
        <f t="shared" si="83"/>
        <v>CUMPLE</v>
      </c>
      <c r="EJ91" s="184" t="str">
        <f t="shared" si="84"/>
        <v>CUMPLE</v>
      </c>
      <c r="EK91" s="184" t="str">
        <f t="shared" si="85"/>
        <v>CUMPLE</v>
      </c>
      <c r="EL91" s="184" t="str">
        <f t="shared" si="86"/>
        <v>CUMPLE</v>
      </c>
      <c r="EM91" s="184" t="str">
        <f t="shared" si="87"/>
        <v>CUMPLE</v>
      </c>
      <c r="EN91" s="184" t="str">
        <f t="shared" si="88"/>
        <v>CUMPLE</v>
      </c>
      <c r="EO91" s="184" t="str">
        <f t="shared" si="89"/>
        <v>CUMPLE</v>
      </c>
      <c r="EP91" s="189" t="str">
        <f t="shared" si="90"/>
        <v>CUMPLE</v>
      </c>
    </row>
    <row r="92" spans="2:146" ht="22.5" customHeight="1">
      <c r="B92" s="9">
        <v>79</v>
      </c>
      <c r="C92" s="21" t="s">
        <v>124</v>
      </c>
      <c r="D92" s="7">
        <v>166000</v>
      </c>
      <c r="E92" s="7">
        <v>166000</v>
      </c>
      <c r="F92" s="7">
        <v>166000</v>
      </c>
      <c r="G92" s="7">
        <v>166000</v>
      </c>
      <c r="H92" s="7">
        <v>166000</v>
      </c>
      <c r="I92" s="7">
        <v>166000</v>
      </c>
      <c r="J92" s="7">
        <v>166000</v>
      </c>
      <c r="K92" s="7">
        <v>166000</v>
      </c>
      <c r="L92" s="6">
        <v>108000</v>
      </c>
      <c r="N92" s="9">
        <v>79</v>
      </c>
      <c r="O92" s="21" t="s">
        <v>124</v>
      </c>
      <c r="P92" s="61">
        <v>127820</v>
      </c>
      <c r="Q92" s="61">
        <v>127820</v>
      </c>
      <c r="R92" s="61">
        <v>127820</v>
      </c>
      <c r="S92" s="61">
        <v>127820</v>
      </c>
      <c r="T92" s="61">
        <v>127820</v>
      </c>
      <c r="U92" s="61">
        <v>127820</v>
      </c>
      <c r="V92" s="61">
        <v>127820</v>
      </c>
      <c r="W92" s="61">
        <v>127820</v>
      </c>
      <c r="X92" s="61">
        <v>83160</v>
      </c>
      <c r="Z92" s="9">
        <v>79</v>
      </c>
      <c r="AA92" s="21" t="s">
        <v>124</v>
      </c>
      <c r="AB92" s="103">
        <v>132800</v>
      </c>
      <c r="AC92" s="103">
        <v>132800</v>
      </c>
      <c r="AD92" s="103">
        <v>132800</v>
      </c>
      <c r="AE92" s="103">
        <v>132800</v>
      </c>
      <c r="AF92" s="103">
        <v>132800</v>
      </c>
      <c r="AG92" s="103">
        <v>132800</v>
      </c>
      <c r="AH92" s="103">
        <v>132800</v>
      </c>
      <c r="AI92" s="103">
        <v>132800</v>
      </c>
      <c r="AJ92" s="104">
        <v>86400</v>
      </c>
      <c r="AL92" s="9">
        <v>79</v>
      </c>
      <c r="AM92" s="21" t="s">
        <v>124</v>
      </c>
      <c r="AN92" s="136">
        <v>146000</v>
      </c>
      <c r="AO92" s="136">
        <v>146000</v>
      </c>
      <c r="AP92" s="136">
        <v>146000</v>
      </c>
      <c r="AQ92" s="136">
        <v>146000</v>
      </c>
      <c r="AR92" s="136">
        <v>146000</v>
      </c>
      <c r="AS92" s="136">
        <v>146000</v>
      </c>
      <c r="AT92" s="136">
        <v>146000</v>
      </c>
      <c r="AU92" s="136">
        <v>146000</v>
      </c>
      <c r="AV92" s="139">
        <v>91000</v>
      </c>
      <c r="AW92" s="204"/>
      <c r="AX92" s="219">
        <v>79</v>
      </c>
      <c r="AY92" s="223" t="s">
        <v>124</v>
      </c>
      <c r="AZ92" s="240">
        <v>141100</v>
      </c>
      <c r="BA92" s="240">
        <v>141100</v>
      </c>
      <c r="BB92" s="240">
        <v>141100</v>
      </c>
      <c r="BC92" s="240">
        <v>141100</v>
      </c>
      <c r="BD92" s="240">
        <v>141100</v>
      </c>
      <c r="BE92" s="240">
        <v>141100</v>
      </c>
      <c r="BF92" s="240">
        <v>141100</v>
      </c>
      <c r="BG92" s="240">
        <v>141100</v>
      </c>
      <c r="BH92" s="241">
        <v>91800</v>
      </c>
      <c r="BI92" s="274"/>
      <c r="BJ92" s="274"/>
      <c r="BK92" s="33" t="b">
        <f t="shared" si="91"/>
        <v>1</v>
      </c>
      <c r="BL92" s="20" t="b">
        <f t="shared" si="92"/>
        <v>1</v>
      </c>
      <c r="BM92" s="20" t="b">
        <f t="shared" si="93"/>
        <v>1</v>
      </c>
      <c r="BN92" s="180" t="b">
        <f t="shared" si="94"/>
        <v>1</v>
      </c>
      <c r="BP92" s="188">
        <f t="shared" si="95"/>
        <v>38180</v>
      </c>
      <c r="BQ92" s="184">
        <f t="shared" si="96"/>
        <v>38180</v>
      </c>
      <c r="BR92" s="184">
        <f t="shared" si="97"/>
        <v>38180</v>
      </c>
      <c r="BS92" s="184">
        <f t="shared" si="98"/>
        <v>38180</v>
      </c>
      <c r="BT92" s="184">
        <f t="shared" si="99"/>
        <v>38180</v>
      </c>
      <c r="BU92" s="184">
        <f t="shared" si="100"/>
        <v>38180</v>
      </c>
      <c r="BV92" s="184">
        <f t="shared" si="101"/>
        <v>38180</v>
      </c>
      <c r="BW92" s="184">
        <f t="shared" si="102"/>
        <v>38180</v>
      </c>
      <c r="BX92" s="189">
        <f t="shared" si="103"/>
        <v>24840</v>
      </c>
      <c r="BY92" s="156"/>
      <c r="BZ92" s="188">
        <f t="shared" si="104"/>
        <v>33200</v>
      </c>
      <c r="CA92" s="184">
        <f t="shared" si="105"/>
        <v>33200</v>
      </c>
      <c r="CB92" s="184">
        <f t="shared" si="106"/>
        <v>33200</v>
      </c>
      <c r="CC92" s="184">
        <f t="shared" si="107"/>
        <v>33200</v>
      </c>
      <c r="CD92" s="184">
        <f t="shared" si="108"/>
        <v>33200</v>
      </c>
      <c r="CE92" s="184">
        <f t="shared" si="109"/>
        <v>33200</v>
      </c>
      <c r="CF92" s="184">
        <f t="shared" si="110"/>
        <v>33200</v>
      </c>
      <c r="CG92" s="184">
        <f t="shared" si="111"/>
        <v>33200</v>
      </c>
      <c r="CH92" s="189">
        <f t="shared" si="112"/>
        <v>21600</v>
      </c>
      <c r="CI92" s="156"/>
      <c r="CJ92" s="188">
        <f t="shared" si="113"/>
        <v>20000</v>
      </c>
      <c r="CK92" s="184">
        <f t="shared" si="114"/>
        <v>20000</v>
      </c>
      <c r="CL92" s="184">
        <f t="shared" si="115"/>
        <v>20000</v>
      </c>
      <c r="CM92" s="184">
        <f t="shared" si="116"/>
        <v>20000</v>
      </c>
      <c r="CN92" s="184">
        <f t="shared" si="117"/>
        <v>20000</v>
      </c>
      <c r="CO92" s="184">
        <f t="shared" si="118"/>
        <v>20000</v>
      </c>
      <c r="CP92" s="184">
        <f t="shared" si="119"/>
        <v>20000</v>
      </c>
      <c r="CQ92" s="184">
        <f t="shared" si="120"/>
        <v>20000</v>
      </c>
      <c r="CR92" s="189">
        <f t="shared" si="121"/>
        <v>17000</v>
      </c>
      <c r="CS92" s="156"/>
      <c r="CT92" s="188">
        <f t="shared" si="122"/>
        <v>24900</v>
      </c>
      <c r="CU92" s="184">
        <f t="shared" si="123"/>
        <v>24900</v>
      </c>
      <c r="CV92" s="184">
        <f t="shared" si="124"/>
        <v>24900</v>
      </c>
      <c r="CW92" s="184">
        <f t="shared" si="125"/>
        <v>24900</v>
      </c>
      <c r="CX92" s="184">
        <f t="shared" si="126"/>
        <v>24900</v>
      </c>
      <c r="CY92" s="184">
        <f t="shared" si="127"/>
        <v>24900</v>
      </c>
      <c r="CZ92" s="184">
        <f t="shared" si="128"/>
        <v>24900</v>
      </c>
      <c r="DA92" s="184">
        <f t="shared" si="129"/>
        <v>24900</v>
      </c>
      <c r="DB92" s="189">
        <f t="shared" si="130"/>
        <v>16200</v>
      </c>
      <c r="DD92" s="188" t="str">
        <f t="shared" si="131"/>
        <v>CUMPLE</v>
      </c>
      <c r="DE92" s="184" t="str">
        <f t="shared" si="132"/>
        <v>CUMPLE</v>
      </c>
      <c r="DF92" s="184" t="str">
        <f t="shared" si="133"/>
        <v>CUMPLE</v>
      </c>
      <c r="DG92" s="184" t="str">
        <f t="shared" si="134"/>
        <v>CUMPLE</v>
      </c>
      <c r="DH92" s="184" t="str">
        <f t="shared" si="135"/>
        <v>CUMPLE</v>
      </c>
      <c r="DI92" s="184" t="str">
        <f t="shared" si="136"/>
        <v>CUMPLE</v>
      </c>
      <c r="DJ92" s="184" t="str">
        <f t="shared" si="137"/>
        <v>CUMPLE</v>
      </c>
      <c r="DK92" s="184" t="str">
        <f t="shared" si="138"/>
        <v>CUMPLE</v>
      </c>
      <c r="DL92" s="189" t="str">
        <f t="shared" si="139"/>
        <v>CUMPLE</v>
      </c>
      <c r="DM92" s="156"/>
      <c r="DN92" s="188" t="str">
        <f t="shared" si="140"/>
        <v>CUMPLE</v>
      </c>
      <c r="DO92" s="184" t="str">
        <f t="shared" si="141"/>
        <v>CUMPLE</v>
      </c>
      <c r="DP92" s="184" t="str">
        <f t="shared" si="142"/>
        <v>CUMPLE</v>
      </c>
      <c r="DQ92" s="184" t="str">
        <f t="shared" si="143"/>
        <v>CUMPLE</v>
      </c>
      <c r="DR92" s="184" t="str">
        <f t="shared" si="144"/>
        <v>CUMPLE</v>
      </c>
      <c r="DS92" s="184" t="str">
        <f t="shared" si="145"/>
        <v>CUMPLE</v>
      </c>
      <c r="DT92" s="184" t="str">
        <f t="shared" si="146"/>
        <v>CUMPLE</v>
      </c>
      <c r="DU92" s="184" t="str">
        <f t="shared" si="147"/>
        <v>CUMPLE</v>
      </c>
      <c r="DV92" s="189" t="str">
        <f t="shared" si="148"/>
        <v>CUMPLE</v>
      </c>
      <c r="DW92" s="156"/>
      <c r="DX92" s="188" t="str">
        <f t="shared" si="149"/>
        <v>CUMPLE</v>
      </c>
      <c r="DY92" s="184" t="str">
        <f t="shared" si="150"/>
        <v>CUMPLE</v>
      </c>
      <c r="DZ92" s="184" t="str">
        <f t="shared" si="151"/>
        <v>CUMPLE</v>
      </c>
      <c r="EA92" s="184" t="str">
        <f t="shared" si="152"/>
        <v>CUMPLE</v>
      </c>
      <c r="EB92" s="184" t="str">
        <f t="shared" si="153"/>
        <v>CUMPLE</v>
      </c>
      <c r="EC92" s="184" t="str">
        <f t="shared" si="154"/>
        <v>CUMPLE</v>
      </c>
      <c r="ED92" s="184" t="str">
        <f t="shared" si="155"/>
        <v>CUMPLE</v>
      </c>
      <c r="EE92" s="184" t="str">
        <f t="shared" si="156"/>
        <v>CUMPLE</v>
      </c>
      <c r="EF92" s="189" t="str">
        <f t="shared" si="157"/>
        <v>CUMPLE</v>
      </c>
      <c r="EH92" s="188" t="str">
        <f t="shared" si="82"/>
        <v>CUMPLE</v>
      </c>
      <c r="EI92" s="184" t="str">
        <f t="shared" si="83"/>
        <v>CUMPLE</v>
      </c>
      <c r="EJ92" s="184" t="str">
        <f t="shared" si="84"/>
        <v>CUMPLE</v>
      </c>
      <c r="EK92" s="184" t="str">
        <f t="shared" si="85"/>
        <v>CUMPLE</v>
      </c>
      <c r="EL92" s="184" t="str">
        <f t="shared" si="86"/>
        <v>CUMPLE</v>
      </c>
      <c r="EM92" s="184" t="str">
        <f t="shared" si="87"/>
        <v>CUMPLE</v>
      </c>
      <c r="EN92" s="184" t="str">
        <f t="shared" si="88"/>
        <v>CUMPLE</v>
      </c>
      <c r="EO92" s="184" t="str">
        <f t="shared" si="89"/>
        <v>CUMPLE</v>
      </c>
      <c r="EP92" s="189" t="str">
        <f t="shared" si="90"/>
        <v>CUMPLE</v>
      </c>
    </row>
    <row r="93" spans="2:146" ht="22.5" customHeight="1">
      <c r="B93" s="9">
        <v>80</v>
      </c>
      <c r="C93" s="21" t="s">
        <v>123</v>
      </c>
      <c r="D93" s="7">
        <v>284000</v>
      </c>
      <c r="E93" s="7">
        <v>284000</v>
      </c>
      <c r="F93" s="7">
        <v>284000</v>
      </c>
      <c r="G93" s="7">
        <v>284000</v>
      </c>
      <c r="H93" s="7">
        <v>284000</v>
      </c>
      <c r="I93" s="7">
        <v>284000</v>
      </c>
      <c r="J93" s="7">
        <v>284000</v>
      </c>
      <c r="K93" s="7">
        <v>284000</v>
      </c>
      <c r="L93" s="6">
        <v>184000</v>
      </c>
      <c r="N93" s="9">
        <v>80</v>
      </c>
      <c r="O93" s="21" t="s">
        <v>123</v>
      </c>
      <c r="P93" s="61">
        <v>218680</v>
      </c>
      <c r="Q93" s="61">
        <v>218680</v>
      </c>
      <c r="R93" s="61">
        <v>218680</v>
      </c>
      <c r="S93" s="61">
        <v>218680</v>
      </c>
      <c r="T93" s="61">
        <v>218680</v>
      </c>
      <c r="U93" s="61">
        <v>218680</v>
      </c>
      <c r="V93" s="61">
        <v>218680</v>
      </c>
      <c r="W93" s="61">
        <v>218680</v>
      </c>
      <c r="X93" s="61">
        <v>141680</v>
      </c>
      <c r="Z93" s="9">
        <v>80</v>
      </c>
      <c r="AA93" s="21" t="s">
        <v>123</v>
      </c>
      <c r="AB93" s="105">
        <v>227200</v>
      </c>
      <c r="AC93" s="105">
        <v>227200</v>
      </c>
      <c r="AD93" s="105">
        <v>227200</v>
      </c>
      <c r="AE93" s="105">
        <v>227200</v>
      </c>
      <c r="AF93" s="105">
        <v>227200</v>
      </c>
      <c r="AG93" s="105">
        <v>227200</v>
      </c>
      <c r="AH93" s="105">
        <v>227200</v>
      </c>
      <c r="AI93" s="105">
        <v>227200</v>
      </c>
      <c r="AJ93" s="106">
        <v>147200</v>
      </c>
      <c r="AL93" s="9">
        <v>80</v>
      </c>
      <c r="AM93" s="21" t="s">
        <v>123</v>
      </c>
      <c r="AN93" s="136">
        <v>250000</v>
      </c>
      <c r="AO93" s="136">
        <v>250000</v>
      </c>
      <c r="AP93" s="136">
        <v>250000</v>
      </c>
      <c r="AQ93" s="136">
        <v>250000</v>
      </c>
      <c r="AR93" s="136">
        <v>250000</v>
      </c>
      <c r="AS93" s="136">
        <v>250000</v>
      </c>
      <c r="AT93" s="136">
        <v>250000</v>
      </c>
      <c r="AU93" s="136">
        <v>250000</v>
      </c>
      <c r="AV93" s="139">
        <v>155000</v>
      </c>
      <c r="AW93" s="204"/>
      <c r="AX93" s="219">
        <v>80</v>
      </c>
      <c r="AY93" s="223" t="s">
        <v>123</v>
      </c>
      <c r="AZ93" s="236">
        <v>241400</v>
      </c>
      <c r="BA93" s="236">
        <v>241400</v>
      </c>
      <c r="BB93" s="236">
        <v>241400</v>
      </c>
      <c r="BC93" s="236">
        <v>241400</v>
      </c>
      <c r="BD93" s="236">
        <v>241400</v>
      </c>
      <c r="BE93" s="236">
        <v>241400</v>
      </c>
      <c r="BF93" s="236">
        <v>241400</v>
      </c>
      <c r="BG93" s="236">
        <v>241400</v>
      </c>
      <c r="BH93" s="239">
        <v>156400</v>
      </c>
      <c r="BI93" s="273"/>
      <c r="BJ93" s="273"/>
      <c r="BK93" s="33" t="b">
        <f t="shared" si="91"/>
        <v>1</v>
      </c>
      <c r="BL93" s="20" t="b">
        <f t="shared" si="92"/>
        <v>1</v>
      </c>
      <c r="BM93" s="20" t="b">
        <f t="shared" si="93"/>
        <v>1</v>
      </c>
      <c r="BN93" s="180" t="b">
        <f t="shared" si="94"/>
        <v>1</v>
      </c>
      <c r="BP93" s="188">
        <f t="shared" si="95"/>
        <v>65320</v>
      </c>
      <c r="BQ93" s="184">
        <f t="shared" si="96"/>
        <v>65320</v>
      </c>
      <c r="BR93" s="184">
        <f t="shared" si="97"/>
        <v>65320</v>
      </c>
      <c r="BS93" s="184">
        <f t="shared" si="98"/>
        <v>65320</v>
      </c>
      <c r="BT93" s="184">
        <f t="shared" si="99"/>
        <v>65320</v>
      </c>
      <c r="BU93" s="184">
        <f t="shared" si="100"/>
        <v>65320</v>
      </c>
      <c r="BV93" s="184">
        <f t="shared" si="101"/>
        <v>65320</v>
      </c>
      <c r="BW93" s="184">
        <f t="shared" si="102"/>
        <v>65320</v>
      </c>
      <c r="BX93" s="189">
        <f t="shared" si="103"/>
        <v>42320</v>
      </c>
      <c r="BY93" s="156"/>
      <c r="BZ93" s="188">
        <f t="shared" si="104"/>
        <v>56800</v>
      </c>
      <c r="CA93" s="184">
        <f t="shared" si="105"/>
        <v>56800</v>
      </c>
      <c r="CB93" s="184">
        <f t="shared" si="106"/>
        <v>56800</v>
      </c>
      <c r="CC93" s="184">
        <f t="shared" si="107"/>
        <v>56800</v>
      </c>
      <c r="CD93" s="184">
        <f t="shared" si="108"/>
        <v>56800</v>
      </c>
      <c r="CE93" s="184">
        <f t="shared" si="109"/>
        <v>56800</v>
      </c>
      <c r="CF93" s="184">
        <f t="shared" si="110"/>
        <v>56800</v>
      </c>
      <c r="CG93" s="184">
        <f t="shared" si="111"/>
        <v>56800</v>
      </c>
      <c r="CH93" s="189">
        <f t="shared" si="112"/>
        <v>36800</v>
      </c>
      <c r="CI93" s="156"/>
      <c r="CJ93" s="188">
        <f t="shared" si="113"/>
        <v>34000</v>
      </c>
      <c r="CK93" s="184">
        <f t="shared" si="114"/>
        <v>34000</v>
      </c>
      <c r="CL93" s="184">
        <f t="shared" si="115"/>
        <v>34000</v>
      </c>
      <c r="CM93" s="184">
        <f t="shared" si="116"/>
        <v>34000</v>
      </c>
      <c r="CN93" s="184">
        <f t="shared" si="117"/>
        <v>34000</v>
      </c>
      <c r="CO93" s="184">
        <f t="shared" si="118"/>
        <v>34000</v>
      </c>
      <c r="CP93" s="184">
        <f t="shared" si="119"/>
        <v>34000</v>
      </c>
      <c r="CQ93" s="184">
        <f t="shared" si="120"/>
        <v>34000</v>
      </c>
      <c r="CR93" s="189">
        <f t="shared" si="121"/>
        <v>29000</v>
      </c>
      <c r="CS93" s="156"/>
      <c r="CT93" s="188">
        <f t="shared" si="122"/>
        <v>42600</v>
      </c>
      <c r="CU93" s="184">
        <f t="shared" si="123"/>
        <v>42600</v>
      </c>
      <c r="CV93" s="184">
        <f t="shared" si="124"/>
        <v>42600</v>
      </c>
      <c r="CW93" s="184">
        <f t="shared" si="125"/>
        <v>42600</v>
      </c>
      <c r="CX93" s="184">
        <f t="shared" si="126"/>
        <v>42600</v>
      </c>
      <c r="CY93" s="184">
        <f t="shared" si="127"/>
        <v>42600</v>
      </c>
      <c r="CZ93" s="184">
        <f t="shared" si="128"/>
        <v>42600</v>
      </c>
      <c r="DA93" s="184">
        <f t="shared" si="129"/>
        <v>42600</v>
      </c>
      <c r="DB93" s="189">
        <f t="shared" si="130"/>
        <v>27600</v>
      </c>
      <c r="DD93" s="188" t="str">
        <f t="shared" si="131"/>
        <v>CUMPLE</v>
      </c>
      <c r="DE93" s="184" t="str">
        <f t="shared" si="132"/>
        <v>CUMPLE</v>
      </c>
      <c r="DF93" s="184" t="str">
        <f t="shared" si="133"/>
        <v>CUMPLE</v>
      </c>
      <c r="DG93" s="184" t="str">
        <f t="shared" si="134"/>
        <v>CUMPLE</v>
      </c>
      <c r="DH93" s="184" t="str">
        <f t="shared" si="135"/>
        <v>CUMPLE</v>
      </c>
      <c r="DI93" s="184" t="str">
        <f t="shared" si="136"/>
        <v>CUMPLE</v>
      </c>
      <c r="DJ93" s="184" t="str">
        <f t="shared" si="137"/>
        <v>CUMPLE</v>
      </c>
      <c r="DK93" s="184" t="str">
        <f t="shared" si="138"/>
        <v>CUMPLE</v>
      </c>
      <c r="DL93" s="189" t="str">
        <f t="shared" si="139"/>
        <v>CUMPLE</v>
      </c>
      <c r="DM93" s="156"/>
      <c r="DN93" s="188" t="str">
        <f t="shared" si="140"/>
        <v>CUMPLE</v>
      </c>
      <c r="DO93" s="184" t="str">
        <f t="shared" si="141"/>
        <v>CUMPLE</v>
      </c>
      <c r="DP93" s="184" t="str">
        <f t="shared" si="142"/>
        <v>CUMPLE</v>
      </c>
      <c r="DQ93" s="184" t="str">
        <f t="shared" si="143"/>
        <v>CUMPLE</v>
      </c>
      <c r="DR93" s="184" t="str">
        <f t="shared" si="144"/>
        <v>CUMPLE</v>
      </c>
      <c r="DS93" s="184" t="str">
        <f t="shared" si="145"/>
        <v>CUMPLE</v>
      </c>
      <c r="DT93" s="184" t="str">
        <f t="shared" si="146"/>
        <v>CUMPLE</v>
      </c>
      <c r="DU93" s="184" t="str">
        <f t="shared" si="147"/>
        <v>CUMPLE</v>
      </c>
      <c r="DV93" s="189" t="str">
        <f t="shared" si="148"/>
        <v>CUMPLE</v>
      </c>
      <c r="DW93" s="156"/>
      <c r="DX93" s="188" t="str">
        <f t="shared" si="149"/>
        <v>CUMPLE</v>
      </c>
      <c r="DY93" s="184" t="str">
        <f t="shared" si="150"/>
        <v>CUMPLE</v>
      </c>
      <c r="DZ93" s="184" t="str">
        <f t="shared" si="151"/>
        <v>CUMPLE</v>
      </c>
      <c r="EA93" s="184" t="str">
        <f t="shared" si="152"/>
        <v>CUMPLE</v>
      </c>
      <c r="EB93" s="184" t="str">
        <f t="shared" si="153"/>
        <v>CUMPLE</v>
      </c>
      <c r="EC93" s="184" t="str">
        <f t="shared" si="154"/>
        <v>CUMPLE</v>
      </c>
      <c r="ED93" s="184" t="str">
        <f t="shared" si="155"/>
        <v>CUMPLE</v>
      </c>
      <c r="EE93" s="184" t="str">
        <f t="shared" si="156"/>
        <v>CUMPLE</v>
      </c>
      <c r="EF93" s="189" t="str">
        <f t="shared" si="157"/>
        <v>CUMPLE</v>
      </c>
      <c r="EH93" s="188" t="str">
        <f t="shared" si="82"/>
        <v>CUMPLE</v>
      </c>
      <c r="EI93" s="184" t="str">
        <f t="shared" si="83"/>
        <v>CUMPLE</v>
      </c>
      <c r="EJ93" s="184" t="str">
        <f t="shared" si="84"/>
        <v>CUMPLE</v>
      </c>
      <c r="EK93" s="184" t="str">
        <f t="shared" si="85"/>
        <v>CUMPLE</v>
      </c>
      <c r="EL93" s="184" t="str">
        <f t="shared" si="86"/>
        <v>CUMPLE</v>
      </c>
      <c r="EM93" s="184" t="str">
        <f t="shared" si="87"/>
        <v>CUMPLE</v>
      </c>
      <c r="EN93" s="184" t="str">
        <f t="shared" si="88"/>
        <v>CUMPLE</v>
      </c>
      <c r="EO93" s="184" t="str">
        <f t="shared" si="89"/>
        <v>CUMPLE</v>
      </c>
      <c r="EP93" s="189" t="str">
        <f t="shared" si="90"/>
        <v>CUMPLE</v>
      </c>
    </row>
    <row r="94" spans="2:146" ht="22.5" customHeight="1">
      <c r="B94" s="35">
        <v>81</v>
      </c>
      <c r="C94" s="19" t="s">
        <v>122</v>
      </c>
      <c r="D94" s="7">
        <v>3861000</v>
      </c>
      <c r="E94" s="7">
        <v>3861000</v>
      </c>
      <c r="F94" s="7">
        <v>3861000</v>
      </c>
      <c r="G94" s="7">
        <v>3861000</v>
      </c>
      <c r="H94" s="7">
        <v>3861000</v>
      </c>
      <c r="I94" s="7">
        <v>3861000</v>
      </c>
      <c r="J94" s="7">
        <v>3861000</v>
      </c>
      <c r="K94" s="7">
        <v>3861000</v>
      </c>
      <c r="L94" s="6">
        <v>2509000</v>
      </c>
      <c r="N94" s="35">
        <v>81</v>
      </c>
      <c r="O94" s="19" t="s">
        <v>122</v>
      </c>
      <c r="P94" s="61">
        <v>2972970</v>
      </c>
      <c r="Q94" s="61">
        <v>2972970</v>
      </c>
      <c r="R94" s="61">
        <v>2972970</v>
      </c>
      <c r="S94" s="61">
        <v>2972970</v>
      </c>
      <c r="T94" s="61">
        <v>2972970</v>
      </c>
      <c r="U94" s="61">
        <v>2972970</v>
      </c>
      <c r="V94" s="61">
        <v>2972970</v>
      </c>
      <c r="W94" s="61">
        <v>2972970</v>
      </c>
      <c r="X94" s="61">
        <v>1931930</v>
      </c>
      <c r="Z94" s="35">
        <v>81</v>
      </c>
      <c r="AA94" s="19" t="s">
        <v>122</v>
      </c>
      <c r="AB94" s="105">
        <v>3088800</v>
      </c>
      <c r="AC94" s="105">
        <v>3088800</v>
      </c>
      <c r="AD94" s="105">
        <v>3088800</v>
      </c>
      <c r="AE94" s="105">
        <v>3088800</v>
      </c>
      <c r="AF94" s="105">
        <v>3088800</v>
      </c>
      <c r="AG94" s="105">
        <v>3088800</v>
      </c>
      <c r="AH94" s="105">
        <v>3088800</v>
      </c>
      <c r="AI94" s="105">
        <v>3088800</v>
      </c>
      <c r="AJ94" s="106">
        <v>2007200</v>
      </c>
      <c r="AL94" s="35">
        <v>81</v>
      </c>
      <c r="AM94" s="19" t="s">
        <v>122</v>
      </c>
      <c r="AN94" s="136">
        <v>3398000</v>
      </c>
      <c r="AO94" s="136">
        <v>3398000</v>
      </c>
      <c r="AP94" s="136">
        <v>3398000</v>
      </c>
      <c r="AQ94" s="136">
        <v>3398000</v>
      </c>
      <c r="AR94" s="136">
        <v>3398000</v>
      </c>
      <c r="AS94" s="136">
        <v>3398000</v>
      </c>
      <c r="AT94" s="136">
        <v>3398000</v>
      </c>
      <c r="AU94" s="136">
        <v>3398000</v>
      </c>
      <c r="AV94" s="139">
        <v>2108000</v>
      </c>
      <c r="AW94" s="204"/>
      <c r="AX94" s="247">
        <v>81</v>
      </c>
      <c r="AY94" s="220" t="s">
        <v>122</v>
      </c>
      <c r="AZ94" s="236">
        <v>3281850</v>
      </c>
      <c r="BA94" s="236">
        <v>3281850</v>
      </c>
      <c r="BB94" s="236">
        <v>3281850</v>
      </c>
      <c r="BC94" s="236">
        <v>3281850</v>
      </c>
      <c r="BD94" s="236">
        <v>3281850</v>
      </c>
      <c r="BE94" s="236">
        <v>3281850</v>
      </c>
      <c r="BF94" s="236">
        <v>3281850</v>
      </c>
      <c r="BG94" s="236">
        <v>3281850</v>
      </c>
      <c r="BH94" s="239">
        <v>2132650</v>
      </c>
      <c r="BI94" s="273"/>
      <c r="BJ94" s="273"/>
      <c r="BK94" s="33" t="b">
        <f t="shared" si="91"/>
        <v>1</v>
      </c>
      <c r="BL94" s="20" t="b">
        <f t="shared" si="92"/>
        <v>1</v>
      </c>
      <c r="BM94" s="20" t="b">
        <f t="shared" si="93"/>
        <v>1</v>
      </c>
      <c r="BN94" s="180" t="b">
        <f t="shared" si="94"/>
        <v>1</v>
      </c>
      <c r="BP94" s="188">
        <f t="shared" si="95"/>
        <v>888030</v>
      </c>
      <c r="BQ94" s="184">
        <f t="shared" si="96"/>
        <v>888030</v>
      </c>
      <c r="BR94" s="184">
        <f t="shared" si="97"/>
        <v>888030</v>
      </c>
      <c r="BS94" s="184">
        <f t="shared" si="98"/>
        <v>888030</v>
      </c>
      <c r="BT94" s="184">
        <f t="shared" si="99"/>
        <v>888030</v>
      </c>
      <c r="BU94" s="184">
        <f t="shared" si="100"/>
        <v>888030</v>
      </c>
      <c r="BV94" s="184">
        <f t="shared" si="101"/>
        <v>888030</v>
      </c>
      <c r="BW94" s="184">
        <f t="shared" si="102"/>
        <v>888030</v>
      </c>
      <c r="BX94" s="189">
        <f t="shared" si="103"/>
        <v>577070</v>
      </c>
      <c r="BY94" s="156"/>
      <c r="BZ94" s="188">
        <f t="shared" si="104"/>
        <v>772200</v>
      </c>
      <c r="CA94" s="184">
        <f t="shared" si="105"/>
        <v>772200</v>
      </c>
      <c r="CB94" s="184">
        <f t="shared" si="106"/>
        <v>772200</v>
      </c>
      <c r="CC94" s="184">
        <f t="shared" si="107"/>
        <v>772200</v>
      </c>
      <c r="CD94" s="184">
        <f t="shared" si="108"/>
        <v>772200</v>
      </c>
      <c r="CE94" s="184">
        <f t="shared" si="109"/>
        <v>772200</v>
      </c>
      <c r="CF94" s="184">
        <f t="shared" si="110"/>
        <v>772200</v>
      </c>
      <c r="CG94" s="184">
        <f t="shared" si="111"/>
        <v>772200</v>
      </c>
      <c r="CH94" s="189">
        <f t="shared" si="112"/>
        <v>501800</v>
      </c>
      <c r="CI94" s="156"/>
      <c r="CJ94" s="188">
        <f t="shared" si="113"/>
        <v>463000</v>
      </c>
      <c r="CK94" s="184">
        <f t="shared" si="114"/>
        <v>463000</v>
      </c>
      <c r="CL94" s="184">
        <f t="shared" si="115"/>
        <v>463000</v>
      </c>
      <c r="CM94" s="184">
        <f t="shared" si="116"/>
        <v>463000</v>
      </c>
      <c r="CN94" s="184">
        <f t="shared" si="117"/>
        <v>463000</v>
      </c>
      <c r="CO94" s="184">
        <f t="shared" si="118"/>
        <v>463000</v>
      </c>
      <c r="CP94" s="184">
        <f t="shared" si="119"/>
        <v>463000</v>
      </c>
      <c r="CQ94" s="184">
        <f t="shared" si="120"/>
        <v>463000</v>
      </c>
      <c r="CR94" s="189">
        <f t="shared" si="121"/>
        <v>401000</v>
      </c>
      <c r="CS94" s="156"/>
      <c r="CT94" s="188">
        <f t="shared" si="122"/>
        <v>579150</v>
      </c>
      <c r="CU94" s="184">
        <f t="shared" si="123"/>
        <v>579150</v>
      </c>
      <c r="CV94" s="184">
        <f t="shared" si="124"/>
        <v>579150</v>
      </c>
      <c r="CW94" s="184">
        <f t="shared" si="125"/>
        <v>579150</v>
      </c>
      <c r="CX94" s="184">
        <f t="shared" si="126"/>
        <v>579150</v>
      </c>
      <c r="CY94" s="184">
        <f t="shared" si="127"/>
        <v>579150</v>
      </c>
      <c r="CZ94" s="184">
        <f t="shared" si="128"/>
        <v>579150</v>
      </c>
      <c r="DA94" s="184">
        <f t="shared" si="129"/>
        <v>579150</v>
      </c>
      <c r="DB94" s="189">
        <f t="shared" si="130"/>
        <v>376350</v>
      </c>
      <c r="DD94" s="188" t="str">
        <f t="shared" si="131"/>
        <v>CUMPLE</v>
      </c>
      <c r="DE94" s="184" t="str">
        <f t="shared" si="132"/>
        <v>CUMPLE</v>
      </c>
      <c r="DF94" s="184" t="str">
        <f t="shared" si="133"/>
        <v>CUMPLE</v>
      </c>
      <c r="DG94" s="184" t="str">
        <f t="shared" si="134"/>
        <v>CUMPLE</v>
      </c>
      <c r="DH94" s="184" t="str">
        <f t="shared" si="135"/>
        <v>CUMPLE</v>
      </c>
      <c r="DI94" s="184" t="str">
        <f t="shared" si="136"/>
        <v>CUMPLE</v>
      </c>
      <c r="DJ94" s="184" t="str">
        <f t="shared" si="137"/>
        <v>CUMPLE</v>
      </c>
      <c r="DK94" s="184" t="str">
        <f t="shared" si="138"/>
        <v>CUMPLE</v>
      </c>
      <c r="DL94" s="189" t="str">
        <f t="shared" si="139"/>
        <v>CUMPLE</v>
      </c>
      <c r="DM94" s="156"/>
      <c r="DN94" s="188" t="str">
        <f t="shared" si="140"/>
        <v>CUMPLE</v>
      </c>
      <c r="DO94" s="184" t="str">
        <f t="shared" si="141"/>
        <v>CUMPLE</v>
      </c>
      <c r="DP94" s="184" t="str">
        <f t="shared" si="142"/>
        <v>CUMPLE</v>
      </c>
      <c r="DQ94" s="184" t="str">
        <f t="shared" si="143"/>
        <v>CUMPLE</v>
      </c>
      <c r="DR94" s="184" t="str">
        <f t="shared" si="144"/>
        <v>CUMPLE</v>
      </c>
      <c r="DS94" s="184" t="str">
        <f t="shared" si="145"/>
        <v>CUMPLE</v>
      </c>
      <c r="DT94" s="184" t="str">
        <f t="shared" si="146"/>
        <v>CUMPLE</v>
      </c>
      <c r="DU94" s="184" t="str">
        <f t="shared" si="147"/>
        <v>CUMPLE</v>
      </c>
      <c r="DV94" s="189" t="str">
        <f t="shared" si="148"/>
        <v>CUMPLE</v>
      </c>
      <c r="DW94" s="156"/>
      <c r="DX94" s="188" t="str">
        <f t="shared" si="149"/>
        <v>CUMPLE</v>
      </c>
      <c r="DY94" s="184" t="str">
        <f t="shared" si="150"/>
        <v>CUMPLE</v>
      </c>
      <c r="DZ94" s="184" t="str">
        <f t="shared" si="151"/>
        <v>CUMPLE</v>
      </c>
      <c r="EA94" s="184" t="str">
        <f t="shared" si="152"/>
        <v>CUMPLE</v>
      </c>
      <c r="EB94" s="184" t="str">
        <f t="shared" si="153"/>
        <v>CUMPLE</v>
      </c>
      <c r="EC94" s="184" t="str">
        <f t="shared" si="154"/>
        <v>CUMPLE</v>
      </c>
      <c r="ED94" s="184" t="str">
        <f t="shared" si="155"/>
        <v>CUMPLE</v>
      </c>
      <c r="EE94" s="184" t="str">
        <f t="shared" si="156"/>
        <v>CUMPLE</v>
      </c>
      <c r="EF94" s="189" t="str">
        <f t="shared" si="157"/>
        <v>CUMPLE</v>
      </c>
      <c r="EH94" s="188" t="str">
        <f t="shared" si="82"/>
        <v>CUMPLE</v>
      </c>
      <c r="EI94" s="184" t="str">
        <f t="shared" si="83"/>
        <v>CUMPLE</v>
      </c>
      <c r="EJ94" s="184" t="str">
        <f t="shared" si="84"/>
        <v>CUMPLE</v>
      </c>
      <c r="EK94" s="184" t="str">
        <f t="shared" si="85"/>
        <v>CUMPLE</v>
      </c>
      <c r="EL94" s="184" t="str">
        <f t="shared" si="86"/>
        <v>CUMPLE</v>
      </c>
      <c r="EM94" s="184" t="str">
        <f t="shared" si="87"/>
        <v>CUMPLE</v>
      </c>
      <c r="EN94" s="184" t="str">
        <f t="shared" si="88"/>
        <v>CUMPLE</v>
      </c>
      <c r="EO94" s="184" t="str">
        <f t="shared" si="89"/>
        <v>CUMPLE</v>
      </c>
      <c r="EP94" s="189" t="str">
        <f t="shared" si="90"/>
        <v>CUMPLE</v>
      </c>
    </row>
    <row r="95" spans="2:146" ht="22.5" customHeight="1" thickBot="1">
      <c r="B95" s="17">
        <v>82</v>
      </c>
      <c r="C95" s="34" t="s">
        <v>121</v>
      </c>
      <c r="D95" s="7">
        <v>222000</v>
      </c>
      <c r="E95" s="7">
        <v>222000</v>
      </c>
      <c r="F95" s="7">
        <v>222000</v>
      </c>
      <c r="G95" s="7">
        <v>222000</v>
      </c>
      <c r="H95" s="7">
        <v>222000</v>
      </c>
      <c r="I95" s="7">
        <v>222000</v>
      </c>
      <c r="J95" s="7">
        <v>222000</v>
      </c>
      <c r="K95" s="7">
        <v>222000</v>
      </c>
      <c r="L95" s="6">
        <v>144300</v>
      </c>
      <c r="N95" s="17">
        <v>82</v>
      </c>
      <c r="O95" s="34" t="s">
        <v>121</v>
      </c>
      <c r="P95" s="61">
        <v>170940</v>
      </c>
      <c r="Q95" s="61">
        <v>170940</v>
      </c>
      <c r="R95" s="61">
        <v>170940</v>
      </c>
      <c r="S95" s="61">
        <v>170940</v>
      </c>
      <c r="T95" s="61">
        <v>170940</v>
      </c>
      <c r="U95" s="61">
        <v>170940</v>
      </c>
      <c r="V95" s="61">
        <v>170940</v>
      </c>
      <c r="W95" s="61">
        <v>170940</v>
      </c>
      <c r="X95" s="61">
        <v>111111</v>
      </c>
      <c r="Z95" s="17">
        <v>82</v>
      </c>
      <c r="AA95" s="34" t="s">
        <v>121</v>
      </c>
      <c r="AB95" s="107">
        <v>177600</v>
      </c>
      <c r="AC95" s="107">
        <v>177600</v>
      </c>
      <c r="AD95" s="107">
        <v>177600</v>
      </c>
      <c r="AE95" s="107">
        <v>177600</v>
      </c>
      <c r="AF95" s="107">
        <v>177600</v>
      </c>
      <c r="AG95" s="107">
        <v>177600</v>
      </c>
      <c r="AH95" s="107">
        <v>177600</v>
      </c>
      <c r="AI95" s="107">
        <v>177600</v>
      </c>
      <c r="AJ95" s="108">
        <v>115440</v>
      </c>
      <c r="AL95" s="17">
        <v>82</v>
      </c>
      <c r="AM95" s="34" t="s">
        <v>121</v>
      </c>
      <c r="AN95" s="136">
        <v>195000</v>
      </c>
      <c r="AO95" s="136">
        <v>195000</v>
      </c>
      <c r="AP95" s="136">
        <v>195000</v>
      </c>
      <c r="AQ95" s="136">
        <v>195000</v>
      </c>
      <c r="AR95" s="136">
        <v>195000</v>
      </c>
      <c r="AS95" s="136">
        <v>195000</v>
      </c>
      <c r="AT95" s="136">
        <v>195000</v>
      </c>
      <c r="AU95" s="136">
        <v>195000</v>
      </c>
      <c r="AV95" s="139">
        <v>121000</v>
      </c>
      <c r="AW95" s="204"/>
      <c r="AX95" s="228">
        <v>82</v>
      </c>
      <c r="AY95" s="237" t="s">
        <v>121</v>
      </c>
      <c r="AZ95" s="248">
        <v>188700</v>
      </c>
      <c r="BA95" s="248">
        <v>188700</v>
      </c>
      <c r="BB95" s="248">
        <v>188700</v>
      </c>
      <c r="BC95" s="248">
        <v>188700</v>
      </c>
      <c r="BD95" s="248">
        <v>188700</v>
      </c>
      <c r="BE95" s="248">
        <v>188700</v>
      </c>
      <c r="BF95" s="248">
        <v>188700</v>
      </c>
      <c r="BG95" s="248">
        <v>188700</v>
      </c>
      <c r="BH95" s="249">
        <v>122655</v>
      </c>
      <c r="BI95" s="273"/>
      <c r="BJ95" s="273"/>
      <c r="BK95" s="33" t="b">
        <f t="shared" si="91"/>
        <v>1</v>
      </c>
      <c r="BL95" s="20" t="b">
        <f t="shared" si="92"/>
        <v>1</v>
      </c>
      <c r="BM95" s="20" t="b">
        <f t="shared" si="93"/>
        <v>1</v>
      </c>
      <c r="BN95" s="180" t="b">
        <f t="shared" si="94"/>
        <v>1</v>
      </c>
      <c r="BP95" s="188">
        <f t="shared" si="95"/>
        <v>51060</v>
      </c>
      <c r="BQ95" s="184">
        <f t="shared" si="96"/>
        <v>51060</v>
      </c>
      <c r="BR95" s="184">
        <f t="shared" si="97"/>
        <v>51060</v>
      </c>
      <c r="BS95" s="184">
        <f t="shared" si="98"/>
        <v>51060</v>
      </c>
      <c r="BT95" s="184">
        <f t="shared" si="99"/>
        <v>51060</v>
      </c>
      <c r="BU95" s="184">
        <f t="shared" si="100"/>
        <v>51060</v>
      </c>
      <c r="BV95" s="184">
        <f t="shared" si="101"/>
        <v>51060</v>
      </c>
      <c r="BW95" s="184">
        <f t="shared" si="102"/>
        <v>51060</v>
      </c>
      <c r="BX95" s="189">
        <f t="shared" si="103"/>
        <v>33189</v>
      </c>
      <c r="BY95" s="156"/>
      <c r="BZ95" s="188">
        <f t="shared" si="104"/>
        <v>44400</v>
      </c>
      <c r="CA95" s="184">
        <f t="shared" si="105"/>
        <v>44400</v>
      </c>
      <c r="CB95" s="184">
        <f t="shared" si="106"/>
        <v>44400</v>
      </c>
      <c r="CC95" s="184">
        <f t="shared" si="107"/>
        <v>44400</v>
      </c>
      <c r="CD95" s="184">
        <f t="shared" si="108"/>
        <v>44400</v>
      </c>
      <c r="CE95" s="184">
        <f t="shared" si="109"/>
        <v>44400</v>
      </c>
      <c r="CF95" s="184">
        <f t="shared" si="110"/>
        <v>44400</v>
      </c>
      <c r="CG95" s="184">
        <f t="shared" si="111"/>
        <v>44400</v>
      </c>
      <c r="CH95" s="189">
        <f t="shared" si="112"/>
        <v>28860</v>
      </c>
      <c r="CI95" s="156"/>
      <c r="CJ95" s="188">
        <f t="shared" si="113"/>
        <v>27000</v>
      </c>
      <c r="CK95" s="184">
        <f t="shared" si="114"/>
        <v>27000</v>
      </c>
      <c r="CL95" s="184">
        <f t="shared" si="115"/>
        <v>27000</v>
      </c>
      <c r="CM95" s="184">
        <f t="shared" si="116"/>
        <v>27000</v>
      </c>
      <c r="CN95" s="184">
        <f t="shared" si="117"/>
        <v>27000</v>
      </c>
      <c r="CO95" s="184">
        <f t="shared" si="118"/>
        <v>27000</v>
      </c>
      <c r="CP95" s="184">
        <f t="shared" si="119"/>
        <v>27000</v>
      </c>
      <c r="CQ95" s="184">
        <f t="shared" si="120"/>
        <v>27000</v>
      </c>
      <c r="CR95" s="189">
        <f t="shared" si="121"/>
        <v>23300</v>
      </c>
      <c r="CS95" s="156"/>
      <c r="CT95" s="188">
        <f t="shared" si="122"/>
        <v>33300</v>
      </c>
      <c r="CU95" s="184">
        <f t="shared" si="123"/>
        <v>33300</v>
      </c>
      <c r="CV95" s="184">
        <f t="shared" si="124"/>
        <v>33300</v>
      </c>
      <c r="CW95" s="184">
        <f t="shared" si="125"/>
        <v>33300</v>
      </c>
      <c r="CX95" s="184">
        <f t="shared" si="126"/>
        <v>33300</v>
      </c>
      <c r="CY95" s="184">
        <f t="shared" si="127"/>
        <v>33300</v>
      </c>
      <c r="CZ95" s="184">
        <f t="shared" si="128"/>
        <v>33300</v>
      </c>
      <c r="DA95" s="184">
        <f t="shared" si="129"/>
        <v>33300</v>
      </c>
      <c r="DB95" s="189">
        <f t="shared" si="130"/>
        <v>21645</v>
      </c>
      <c r="DD95" s="188" t="str">
        <f t="shared" si="131"/>
        <v>CUMPLE</v>
      </c>
      <c r="DE95" s="184" t="str">
        <f t="shared" si="132"/>
        <v>CUMPLE</v>
      </c>
      <c r="DF95" s="184" t="str">
        <f t="shared" si="133"/>
        <v>CUMPLE</v>
      </c>
      <c r="DG95" s="184" t="str">
        <f t="shared" si="134"/>
        <v>CUMPLE</v>
      </c>
      <c r="DH95" s="184" t="str">
        <f t="shared" si="135"/>
        <v>CUMPLE</v>
      </c>
      <c r="DI95" s="184" t="str">
        <f t="shared" si="136"/>
        <v>CUMPLE</v>
      </c>
      <c r="DJ95" s="184" t="str">
        <f t="shared" si="137"/>
        <v>CUMPLE</v>
      </c>
      <c r="DK95" s="184" t="str">
        <f t="shared" si="138"/>
        <v>CUMPLE</v>
      </c>
      <c r="DL95" s="189" t="str">
        <f t="shared" si="139"/>
        <v>CUMPLE</v>
      </c>
      <c r="DM95" s="156"/>
      <c r="DN95" s="188" t="str">
        <f t="shared" si="140"/>
        <v>CUMPLE</v>
      </c>
      <c r="DO95" s="184" t="str">
        <f t="shared" si="141"/>
        <v>CUMPLE</v>
      </c>
      <c r="DP95" s="184" t="str">
        <f t="shared" si="142"/>
        <v>CUMPLE</v>
      </c>
      <c r="DQ95" s="184" t="str">
        <f t="shared" si="143"/>
        <v>CUMPLE</v>
      </c>
      <c r="DR95" s="184" t="str">
        <f t="shared" si="144"/>
        <v>CUMPLE</v>
      </c>
      <c r="DS95" s="184" t="str">
        <f t="shared" si="145"/>
        <v>CUMPLE</v>
      </c>
      <c r="DT95" s="184" t="str">
        <f t="shared" si="146"/>
        <v>CUMPLE</v>
      </c>
      <c r="DU95" s="184" t="str">
        <f t="shared" si="147"/>
        <v>CUMPLE</v>
      </c>
      <c r="DV95" s="189" t="str">
        <f t="shared" si="148"/>
        <v>CUMPLE</v>
      </c>
      <c r="DW95" s="156"/>
      <c r="DX95" s="188" t="str">
        <f t="shared" si="149"/>
        <v>CUMPLE</v>
      </c>
      <c r="DY95" s="184" t="str">
        <f t="shared" si="150"/>
        <v>CUMPLE</v>
      </c>
      <c r="DZ95" s="184" t="str">
        <f t="shared" si="151"/>
        <v>CUMPLE</v>
      </c>
      <c r="EA95" s="184" t="str">
        <f t="shared" si="152"/>
        <v>CUMPLE</v>
      </c>
      <c r="EB95" s="184" t="str">
        <f t="shared" si="153"/>
        <v>CUMPLE</v>
      </c>
      <c r="EC95" s="184" t="str">
        <f t="shared" si="154"/>
        <v>CUMPLE</v>
      </c>
      <c r="ED95" s="184" t="str">
        <f t="shared" si="155"/>
        <v>CUMPLE</v>
      </c>
      <c r="EE95" s="184" t="str">
        <f t="shared" si="156"/>
        <v>CUMPLE</v>
      </c>
      <c r="EF95" s="189" t="str">
        <f t="shared" si="157"/>
        <v>CUMPLE</v>
      </c>
      <c r="EH95" s="188" t="str">
        <f t="shared" si="82"/>
        <v>CUMPLE</v>
      </c>
      <c r="EI95" s="184" t="str">
        <f t="shared" si="83"/>
        <v>CUMPLE</v>
      </c>
      <c r="EJ95" s="184" t="str">
        <f t="shared" si="84"/>
        <v>CUMPLE</v>
      </c>
      <c r="EK95" s="184" t="str">
        <f t="shared" si="85"/>
        <v>CUMPLE</v>
      </c>
      <c r="EL95" s="184" t="str">
        <f t="shared" si="86"/>
        <v>CUMPLE</v>
      </c>
      <c r="EM95" s="184" t="str">
        <f t="shared" si="87"/>
        <v>CUMPLE</v>
      </c>
      <c r="EN95" s="184" t="str">
        <f t="shared" si="88"/>
        <v>CUMPLE</v>
      </c>
      <c r="EO95" s="184" t="str">
        <f t="shared" si="89"/>
        <v>CUMPLE</v>
      </c>
      <c r="EP95" s="189" t="str">
        <f t="shared" si="90"/>
        <v>CUMPLE</v>
      </c>
    </row>
    <row r="96" spans="2:146" ht="27.75" customHeight="1" thickBot="1">
      <c r="B96" s="388" t="s">
        <v>120</v>
      </c>
      <c r="C96" s="389"/>
      <c r="D96" s="389"/>
      <c r="E96" s="389"/>
      <c r="F96" s="389"/>
      <c r="G96" s="389"/>
      <c r="H96" s="389"/>
      <c r="I96" s="389"/>
      <c r="J96" s="389"/>
      <c r="K96" s="389"/>
      <c r="L96" s="390"/>
      <c r="N96" s="455" t="s">
        <v>120</v>
      </c>
      <c r="O96" s="456"/>
      <c r="P96" s="456"/>
      <c r="Q96" s="456"/>
      <c r="R96" s="456"/>
      <c r="S96" s="456"/>
      <c r="T96" s="456"/>
      <c r="U96" s="456"/>
      <c r="V96" s="456"/>
      <c r="W96" s="456"/>
      <c r="X96" s="457"/>
      <c r="Z96" s="391" t="s">
        <v>120</v>
      </c>
      <c r="AA96" s="392"/>
      <c r="AB96" s="392"/>
      <c r="AC96" s="392"/>
      <c r="AD96" s="392"/>
      <c r="AE96" s="392"/>
      <c r="AF96" s="392"/>
      <c r="AG96" s="392"/>
      <c r="AH96" s="392"/>
      <c r="AI96" s="392"/>
      <c r="AJ96" s="393"/>
      <c r="AL96" s="391" t="s">
        <v>120</v>
      </c>
      <c r="AM96" s="392"/>
      <c r="AN96" s="392"/>
      <c r="AO96" s="392"/>
      <c r="AP96" s="392"/>
      <c r="AQ96" s="392"/>
      <c r="AR96" s="392"/>
      <c r="AS96" s="392"/>
      <c r="AT96" s="392"/>
      <c r="AU96" s="392"/>
      <c r="AV96" s="393"/>
      <c r="AW96" s="203"/>
      <c r="AX96" s="394" t="s">
        <v>120</v>
      </c>
      <c r="AY96" s="395"/>
      <c r="AZ96" s="395"/>
      <c r="BA96" s="395"/>
      <c r="BB96" s="395"/>
      <c r="BC96" s="395"/>
      <c r="BD96" s="395"/>
      <c r="BE96" s="395"/>
      <c r="BF96" s="395"/>
      <c r="BG96" s="395"/>
      <c r="BH96" s="396"/>
      <c r="BI96" s="270"/>
      <c r="BJ96" s="270"/>
      <c r="BK96" s="33" t="b">
        <f t="shared" si="91"/>
        <v>1</v>
      </c>
      <c r="BL96" s="20" t="b">
        <f t="shared" si="92"/>
        <v>1</v>
      </c>
      <c r="BM96" s="20" t="b">
        <f t="shared" si="93"/>
        <v>1</v>
      </c>
      <c r="BN96" s="180" t="b">
        <f t="shared" si="94"/>
        <v>1</v>
      </c>
      <c r="BP96" s="188">
        <f t="shared" si="95"/>
        <v>0</v>
      </c>
      <c r="BQ96" s="184">
        <f t="shared" si="96"/>
        <v>0</v>
      </c>
      <c r="BR96" s="184">
        <f t="shared" si="97"/>
        <v>0</v>
      </c>
      <c r="BS96" s="184">
        <f t="shared" si="98"/>
        <v>0</v>
      </c>
      <c r="BT96" s="184">
        <f t="shared" si="99"/>
        <v>0</v>
      </c>
      <c r="BU96" s="184">
        <f t="shared" si="100"/>
        <v>0</v>
      </c>
      <c r="BV96" s="184">
        <f t="shared" si="101"/>
        <v>0</v>
      </c>
      <c r="BW96" s="184">
        <f t="shared" si="102"/>
        <v>0</v>
      </c>
      <c r="BX96" s="189">
        <f t="shared" si="103"/>
        <v>0</v>
      </c>
      <c r="BY96" s="156"/>
      <c r="BZ96" s="188">
        <f t="shared" si="104"/>
        <v>0</v>
      </c>
      <c r="CA96" s="184">
        <f t="shared" si="105"/>
        <v>0</v>
      </c>
      <c r="CB96" s="184">
        <f t="shared" si="106"/>
        <v>0</v>
      </c>
      <c r="CC96" s="184">
        <f t="shared" si="107"/>
        <v>0</v>
      </c>
      <c r="CD96" s="184">
        <f t="shared" si="108"/>
        <v>0</v>
      </c>
      <c r="CE96" s="184">
        <f t="shared" si="109"/>
        <v>0</v>
      </c>
      <c r="CF96" s="184">
        <f t="shared" si="110"/>
        <v>0</v>
      </c>
      <c r="CG96" s="184">
        <f t="shared" si="111"/>
        <v>0</v>
      </c>
      <c r="CH96" s="189">
        <f t="shared" si="112"/>
        <v>0</v>
      </c>
      <c r="CI96" s="156"/>
      <c r="CJ96" s="188">
        <f t="shared" si="113"/>
        <v>0</v>
      </c>
      <c r="CK96" s="184">
        <f t="shared" si="114"/>
        <v>0</v>
      </c>
      <c r="CL96" s="184">
        <f t="shared" si="115"/>
        <v>0</v>
      </c>
      <c r="CM96" s="184">
        <f t="shared" si="116"/>
        <v>0</v>
      </c>
      <c r="CN96" s="184">
        <f t="shared" si="117"/>
        <v>0</v>
      </c>
      <c r="CO96" s="184">
        <f t="shared" si="118"/>
        <v>0</v>
      </c>
      <c r="CP96" s="184">
        <f t="shared" si="119"/>
        <v>0</v>
      </c>
      <c r="CQ96" s="184">
        <f t="shared" si="120"/>
        <v>0</v>
      </c>
      <c r="CR96" s="189">
        <f t="shared" si="121"/>
        <v>0</v>
      </c>
      <c r="CS96" s="156"/>
      <c r="CT96" s="188">
        <f t="shared" si="122"/>
        <v>0</v>
      </c>
      <c r="CU96" s="184">
        <f t="shared" si="123"/>
        <v>0</v>
      </c>
      <c r="CV96" s="184">
        <f t="shared" si="124"/>
        <v>0</v>
      </c>
      <c r="CW96" s="184">
        <f t="shared" si="125"/>
        <v>0</v>
      </c>
      <c r="CX96" s="184">
        <f t="shared" si="126"/>
        <v>0</v>
      </c>
      <c r="CY96" s="184">
        <f t="shared" si="127"/>
        <v>0</v>
      </c>
      <c r="CZ96" s="184">
        <f t="shared" si="128"/>
        <v>0</v>
      </c>
      <c r="DA96" s="184">
        <f t="shared" si="129"/>
        <v>0</v>
      </c>
      <c r="DB96" s="189">
        <f t="shared" si="130"/>
        <v>0</v>
      </c>
      <c r="DD96" s="188" t="str">
        <f t="shared" si="131"/>
        <v>CUMPLE</v>
      </c>
      <c r="DE96" s="184" t="str">
        <f t="shared" si="132"/>
        <v>CUMPLE</v>
      </c>
      <c r="DF96" s="184" t="str">
        <f t="shared" si="133"/>
        <v>CUMPLE</v>
      </c>
      <c r="DG96" s="184" t="str">
        <f t="shared" si="134"/>
        <v>CUMPLE</v>
      </c>
      <c r="DH96" s="184" t="str">
        <f t="shared" si="135"/>
        <v>CUMPLE</v>
      </c>
      <c r="DI96" s="184" t="str">
        <f t="shared" si="136"/>
        <v>CUMPLE</v>
      </c>
      <c r="DJ96" s="184" t="str">
        <f t="shared" si="137"/>
        <v>CUMPLE</v>
      </c>
      <c r="DK96" s="184" t="str">
        <f t="shared" si="138"/>
        <v>CUMPLE</v>
      </c>
      <c r="DL96" s="189" t="str">
        <f t="shared" si="139"/>
        <v>CUMPLE</v>
      </c>
      <c r="DM96" s="156"/>
      <c r="DN96" s="188" t="str">
        <f t="shared" si="140"/>
        <v>CUMPLE</v>
      </c>
      <c r="DO96" s="184" t="str">
        <f t="shared" si="141"/>
        <v>CUMPLE</v>
      </c>
      <c r="DP96" s="184" t="str">
        <f t="shared" si="142"/>
        <v>CUMPLE</v>
      </c>
      <c r="DQ96" s="184" t="str">
        <f t="shared" si="143"/>
        <v>CUMPLE</v>
      </c>
      <c r="DR96" s="184" t="str">
        <f t="shared" si="144"/>
        <v>CUMPLE</v>
      </c>
      <c r="DS96" s="184" t="str">
        <f t="shared" si="145"/>
        <v>CUMPLE</v>
      </c>
      <c r="DT96" s="184" t="str">
        <f t="shared" si="146"/>
        <v>CUMPLE</v>
      </c>
      <c r="DU96" s="184" t="str">
        <f t="shared" si="147"/>
        <v>CUMPLE</v>
      </c>
      <c r="DV96" s="189" t="str">
        <f t="shared" si="148"/>
        <v>CUMPLE</v>
      </c>
      <c r="DW96" s="156"/>
      <c r="DX96" s="188" t="str">
        <f t="shared" si="149"/>
        <v>CUMPLE</v>
      </c>
      <c r="DY96" s="184" t="str">
        <f t="shared" si="150"/>
        <v>CUMPLE</v>
      </c>
      <c r="DZ96" s="184" t="str">
        <f t="shared" si="151"/>
        <v>CUMPLE</v>
      </c>
      <c r="EA96" s="184" t="str">
        <f t="shared" si="152"/>
        <v>CUMPLE</v>
      </c>
      <c r="EB96" s="184" t="str">
        <f t="shared" si="153"/>
        <v>CUMPLE</v>
      </c>
      <c r="EC96" s="184" t="str">
        <f t="shared" si="154"/>
        <v>CUMPLE</v>
      </c>
      <c r="ED96" s="184" t="str">
        <f t="shared" si="155"/>
        <v>CUMPLE</v>
      </c>
      <c r="EE96" s="184" t="str">
        <f t="shared" si="156"/>
        <v>CUMPLE</v>
      </c>
      <c r="EF96" s="189" t="str">
        <f t="shared" si="157"/>
        <v>CUMPLE</v>
      </c>
      <c r="EH96" s="188" t="str">
        <f t="shared" si="82"/>
        <v>CUMPLE</v>
      </c>
      <c r="EI96" s="184" t="str">
        <f t="shared" si="83"/>
        <v>CUMPLE</v>
      </c>
      <c r="EJ96" s="184" t="str">
        <f t="shared" si="84"/>
        <v>CUMPLE</v>
      </c>
      <c r="EK96" s="184" t="str">
        <f t="shared" si="85"/>
        <v>CUMPLE</v>
      </c>
      <c r="EL96" s="184" t="str">
        <f t="shared" si="86"/>
        <v>CUMPLE</v>
      </c>
      <c r="EM96" s="184" t="str">
        <f t="shared" si="87"/>
        <v>CUMPLE</v>
      </c>
      <c r="EN96" s="184" t="str">
        <f t="shared" si="88"/>
        <v>CUMPLE</v>
      </c>
      <c r="EO96" s="184" t="str">
        <f t="shared" si="89"/>
        <v>CUMPLE</v>
      </c>
      <c r="EP96" s="189" t="str">
        <f t="shared" si="90"/>
        <v>CUMPLE</v>
      </c>
    </row>
    <row r="97" spans="2:146" ht="47.25" customHeight="1">
      <c r="B97" s="26">
        <v>83</v>
      </c>
      <c r="C97" s="25" t="s">
        <v>119</v>
      </c>
      <c r="D97" s="7">
        <v>790000</v>
      </c>
      <c r="E97" s="7">
        <v>790000</v>
      </c>
      <c r="F97" s="7">
        <v>790000</v>
      </c>
      <c r="G97" s="7">
        <v>790000</v>
      </c>
      <c r="H97" s="7">
        <v>790000</v>
      </c>
      <c r="I97" s="7">
        <v>790000</v>
      </c>
      <c r="J97" s="7">
        <v>790000</v>
      </c>
      <c r="K97" s="7">
        <v>790000</v>
      </c>
      <c r="L97" s="6">
        <v>513500</v>
      </c>
      <c r="N97" s="26">
        <v>83</v>
      </c>
      <c r="O97" s="25" t="s">
        <v>119</v>
      </c>
      <c r="P97" s="61">
        <v>608300</v>
      </c>
      <c r="Q97" s="61">
        <v>608300</v>
      </c>
      <c r="R97" s="61">
        <v>608300</v>
      </c>
      <c r="S97" s="61">
        <v>608300</v>
      </c>
      <c r="T97" s="61">
        <v>608300</v>
      </c>
      <c r="U97" s="61">
        <v>608300</v>
      </c>
      <c r="V97" s="61">
        <v>608300</v>
      </c>
      <c r="W97" s="61">
        <v>608300</v>
      </c>
      <c r="X97" s="61">
        <v>395395</v>
      </c>
      <c r="Z97" s="26">
        <v>83</v>
      </c>
      <c r="AA97" s="25" t="s">
        <v>119</v>
      </c>
      <c r="AB97" s="109">
        <v>632000</v>
      </c>
      <c r="AC97" s="109">
        <v>632000</v>
      </c>
      <c r="AD97" s="109">
        <v>632000</v>
      </c>
      <c r="AE97" s="109">
        <v>632000</v>
      </c>
      <c r="AF97" s="109">
        <v>632000</v>
      </c>
      <c r="AG97" s="109">
        <v>632000</v>
      </c>
      <c r="AH97" s="109">
        <v>632000</v>
      </c>
      <c r="AI97" s="109">
        <v>632000</v>
      </c>
      <c r="AJ97" s="110">
        <v>410800</v>
      </c>
      <c r="AL97" s="26">
        <v>83</v>
      </c>
      <c r="AM97" s="25" t="s">
        <v>119</v>
      </c>
      <c r="AN97" s="136">
        <v>695000</v>
      </c>
      <c r="AO97" s="136">
        <v>695000</v>
      </c>
      <c r="AP97" s="136">
        <v>695000</v>
      </c>
      <c r="AQ97" s="136">
        <v>695000</v>
      </c>
      <c r="AR97" s="136">
        <v>695000</v>
      </c>
      <c r="AS97" s="136">
        <v>695000</v>
      </c>
      <c r="AT97" s="136">
        <v>695000</v>
      </c>
      <c r="AU97" s="136">
        <v>695000</v>
      </c>
      <c r="AV97" s="136">
        <v>431000</v>
      </c>
      <c r="AW97" s="204"/>
      <c r="AX97" s="215">
        <v>83</v>
      </c>
      <c r="AY97" s="227" t="s">
        <v>119</v>
      </c>
      <c r="AZ97" s="250">
        <v>671500</v>
      </c>
      <c r="BA97" s="250">
        <v>671500</v>
      </c>
      <c r="BB97" s="250">
        <v>671500</v>
      </c>
      <c r="BC97" s="250">
        <v>671500</v>
      </c>
      <c r="BD97" s="250">
        <v>671500</v>
      </c>
      <c r="BE97" s="250">
        <v>671500</v>
      </c>
      <c r="BF97" s="250">
        <v>671500</v>
      </c>
      <c r="BG97" s="250">
        <v>671500</v>
      </c>
      <c r="BH97" s="251">
        <v>436475</v>
      </c>
      <c r="BI97" s="273"/>
      <c r="BJ97" s="273"/>
      <c r="BK97" s="33" t="b">
        <f t="shared" si="91"/>
        <v>1</v>
      </c>
      <c r="BL97" s="20" t="b">
        <f t="shared" si="92"/>
        <v>1</v>
      </c>
      <c r="BM97" s="20" t="b">
        <f t="shared" si="93"/>
        <v>1</v>
      </c>
      <c r="BN97" s="180" t="b">
        <f t="shared" si="94"/>
        <v>1</v>
      </c>
      <c r="BP97" s="188">
        <f t="shared" si="95"/>
        <v>181700</v>
      </c>
      <c r="BQ97" s="184">
        <f t="shared" si="96"/>
        <v>181700</v>
      </c>
      <c r="BR97" s="184">
        <f t="shared" si="97"/>
        <v>181700</v>
      </c>
      <c r="BS97" s="184">
        <f t="shared" si="98"/>
        <v>181700</v>
      </c>
      <c r="BT97" s="184">
        <f t="shared" si="99"/>
        <v>181700</v>
      </c>
      <c r="BU97" s="184">
        <f t="shared" si="100"/>
        <v>181700</v>
      </c>
      <c r="BV97" s="184">
        <f t="shared" si="101"/>
        <v>181700</v>
      </c>
      <c r="BW97" s="184">
        <f t="shared" si="102"/>
        <v>181700</v>
      </c>
      <c r="BX97" s="189">
        <f t="shared" si="103"/>
        <v>118105</v>
      </c>
      <c r="BY97" s="156"/>
      <c r="BZ97" s="188">
        <f t="shared" si="104"/>
        <v>158000</v>
      </c>
      <c r="CA97" s="184">
        <f t="shared" si="105"/>
        <v>158000</v>
      </c>
      <c r="CB97" s="184">
        <f t="shared" si="106"/>
        <v>158000</v>
      </c>
      <c r="CC97" s="184">
        <f t="shared" si="107"/>
        <v>158000</v>
      </c>
      <c r="CD97" s="184">
        <f t="shared" si="108"/>
        <v>158000</v>
      </c>
      <c r="CE97" s="184">
        <f t="shared" si="109"/>
        <v>158000</v>
      </c>
      <c r="CF97" s="184">
        <f t="shared" si="110"/>
        <v>158000</v>
      </c>
      <c r="CG97" s="184">
        <f t="shared" si="111"/>
        <v>158000</v>
      </c>
      <c r="CH97" s="189">
        <f t="shared" si="112"/>
        <v>102700</v>
      </c>
      <c r="CI97" s="156"/>
      <c r="CJ97" s="188">
        <f t="shared" si="113"/>
        <v>95000</v>
      </c>
      <c r="CK97" s="184">
        <f t="shared" si="114"/>
        <v>95000</v>
      </c>
      <c r="CL97" s="184">
        <f t="shared" si="115"/>
        <v>95000</v>
      </c>
      <c r="CM97" s="184">
        <f t="shared" si="116"/>
        <v>95000</v>
      </c>
      <c r="CN97" s="184">
        <f t="shared" si="117"/>
        <v>95000</v>
      </c>
      <c r="CO97" s="184">
        <f t="shared" si="118"/>
        <v>95000</v>
      </c>
      <c r="CP97" s="184">
        <f t="shared" si="119"/>
        <v>95000</v>
      </c>
      <c r="CQ97" s="184">
        <f t="shared" si="120"/>
        <v>95000</v>
      </c>
      <c r="CR97" s="189">
        <f t="shared" si="121"/>
        <v>82500</v>
      </c>
      <c r="CS97" s="156"/>
      <c r="CT97" s="188">
        <f t="shared" si="122"/>
        <v>118500</v>
      </c>
      <c r="CU97" s="184">
        <f t="shared" si="123"/>
        <v>118500</v>
      </c>
      <c r="CV97" s="184">
        <f t="shared" si="124"/>
        <v>118500</v>
      </c>
      <c r="CW97" s="184">
        <f t="shared" si="125"/>
        <v>118500</v>
      </c>
      <c r="CX97" s="184">
        <f t="shared" si="126"/>
        <v>118500</v>
      </c>
      <c r="CY97" s="184">
        <f t="shared" si="127"/>
        <v>118500</v>
      </c>
      <c r="CZ97" s="184">
        <f t="shared" si="128"/>
        <v>118500</v>
      </c>
      <c r="DA97" s="184">
        <f t="shared" si="129"/>
        <v>118500</v>
      </c>
      <c r="DB97" s="189">
        <f t="shared" si="130"/>
        <v>77025</v>
      </c>
      <c r="DD97" s="188" t="str">
        <f t="shared" si="131"/>
        <v>CUMPLE</v>
      </c>
      <c r="DE97" s="184" t="str">
        <f t="shared" si="132"/>
        <v>CUMPLE</v>
      </c>
      <c r="DF97" s="184" t="str">
        <f t="shared" si="133"/>
        <v>CUMPLE</v>
      </c>
      <c r="DG97" s="184" t="str">
        <f t="shared" si="134"/>
        <v>CUMPLE</v>
      </c>
      <c r="DH97" s="184" t="str">
        <f t="shared" si="135"/>
        <v>CUMPLE</v>
      </c>
      <c r="DI97" s="184" t="str">
        <f t="shared" si="136"/>
        <v>CUMPLE</v>
      </c>
      <c r="DJ97" s="184" t="str">
        <f t="shared" si="137"/>
        <v>CUMPLE</v>
      </c>
      <c r="DK97" s="184" t="str">
        <f t="shared" si="138"/>
        <v>CUMPLE</v>
      </c>
      <c r="DL97" s="189" t="str">
        <f t="shared" si="139"/>
        <v>CUMPLE</v>
      </c>
      <c r="DM97" s="156"/>
      <c r="DN97" s="188" t="str">
        <f t="shared" si="140"/>
        <v>CUMPLE</v>
      </c>
      <c r="DO97" s="184" t="str">
        <f t="shared" si="141"/>
        <v>CUMPLE</v>
      </c>
      <c r="DP97" s="184" t="str">
        <f t="shared" si="142"/>
        <v>CUMPLE</v>
      </c>
      <c r="DQ97" s="184" t="str">
        <f t="shared" si="143"/>
        <v>CUMPLE</v>
      </c>
      <c r="DR97" s="184" t="str">
        <f t="shared" si="144"/>
        <v>CUMPLE</v>
      </c>
      <c r="DS97" s="184" t="str">
        <f t="shared" si="145"/>
        <v>CUMPLE</v>
      </c>
      <c r="DT97" s="184" t="str">
        <f t="shared" si="146"/>
        <v>CUMPLE</v>
      </c>
      <c r="DU97" s="184" t="str">
        <f t="shared" si="147"/>
        <v>CUMPLE</v>
      </c>
      <c r="DV97" s="189" t="str">
        <f t="shared" si="148"/>
        <v>CUMPLE</v>
      </c>
      <c r="DW97" s="156"/>
      <c r="DX97" s="188" t="str">
        <f t="shared" si="149"/>
        <v>CUMPLE</v>
      </c>
      <c r="DY97" s="184" t="str">
        <f t="shared" si="150"/>
        <v>CUMPLE</v>
      </c>
      <c r="DZ97" s="184" t="str">
        <f t="shared" si="151"/>
        <v>CUMPLE</v>
      </c>
      <c r="EA97" s="184" t="str">
        <f t="shared" si="152"/>
        <v>CUMPLE</v>
      </c>
      <c r="EB97" s="184" t="str">
        <f t="shared" si="153"/>
        <v>CUMPLE</v>
      </c>
      <c r="EC97" s="184" t="str">
        <f t="shared" si="154"/>
        <v>CUMPLE</v>
      </c>
      <c r="ED97" s="184" t="str">
        <f t="shared" si="155"/>
        <v>CUMPLE</v>
      </c>
      <c r="EE97" s="184" t="str">
        <f t="shared" si="156"/>
        <v>CUMPLE</v>
      </c>
      <c r="EF97" s="189" t="str">
        <f t="shared" si="157"/>
        <v>CUMPLE</v>
      </c>
      <c r="EH97" s="188" t="str">
        <f t="shared" si="82"/>
        <v>CUMPLE</v>
      </c>
      <c r="EI97" s="184" t="str">
        <f t="shared" si="83"/>
        <v>CUMPLE</v>
      </c>
      <c r="EJ97" s="184" t="str">
        <f t="shared" si="84"/>
        <v>CUMPLE</v>
      </c>
      <c r="EK97" s="184" t="str">
        <f t="shared" si="85"/>
        <v>CUMPLE</v>
      </c>
      <c r="EL97" s="184" t="str">
        <f t="shared" si="86"/>
        <v>CUMPLE</v>
      </c>
      <c r="EM97" s="184" t="str">
        <f t="shared" si="87"/>
        <v>CUMPLE</v>
      </c>
      <c r="EN97" s="184" t="str">
        <f t="shared" si="88"/>
        <v>CUMPLE</v>
      </c>
      <c r="EO97" s="184" t="str">
        <f t="shared" si="89"/>
        <v>CUMPLE</v>
      </c>
      <c r="EP97" s="189" t="str">
        <f t="shared" si="90"/>
        <v>CUMPLE</v>
      </c>
    </row>
    <row r="98" spans="2:146" ht="47.25" customHeight="1">
      <c r="B98" s="9">
        <v>84</v>
      </c>
      <c r="C98" s="21" t="s">
        <v>118</v>
      </c>
      <c r="D98" s="7">
        <v>120000</v>
      </c>
      <c r="E98" s="7">
        <v>120000</v>
      </c>
      <c r="F98" s="7">
        <v>120000</v>
      </c>
      <c r="G98" s="7">
        <v>120000</v>
      </c>
      <c r="H98" s="7">
        <v>120000</v>
      </c>
      <c r="I98" s="7">
        <v>120000</v>
      </c>
      <c r="J98" s="7">
        <v>120000</v>
      </c>
      <c r="K98" s="7">
        <v>120000</v>
      </c>
      <c r="L98" s="6">
        <v>78000</v>
      </c>
      <c r="N98" s="9">
        <v>84</v>
      </c>
      <c r="O98" s="21" t="s">
        <v>118</v>
      </c>
      <c r="P98" s="61">
        <v>92400</v>
      </c>
      <c r="Q98" s="61">
        <v>92400</v>
      </c>
      <c r="R98" s="61">
        <v>92400</v>
      </c>
      <c r="S98" s="61">
        <v>92400</v>
      </c>
      <c r="T98" s="61">
        <v>92400</v>
      </c>
      <c r="U98" s="61">
        <v>92400</v>
      </c>
      <c r="V98" s="61">
        <v>92400</v>
      </c>
      <c r="W98" s="61">
        <v>92400</v>
      </c>
      <c r="X98" s="61">
        <v>60060</v>
      </c>
      <c r="Z98" s="9">
        <v>84</v>
      </c>
      <c r="AA98" s="21" t="s">
        <v>118</v>
      </c>
      <c r="AB98" s="111">
        <v>96000</v>
      </c>
      <c r="AC98" s="111">
        <v>96000</v>
      </c>
      <c r="AD98" s="111">
        <v>96000</v>
      </c>
      <c r="AE98" s="111">
        <v>96000</v>
      </c>
      <c r="AF98" s="111">
        <v>96000</v>
      </c>
      <c r="AG98" s="111">
        <v>96000</v>
      </c>
      <c r="AH98" s="111">
        <v>96000</v>
      </c>
      <c r="AI98" s="111">
        <v>96000</v>
      </c>
      <c r="AJ98" s="112">
        <v>62400</v>
      </c>
      <c r="AL98" s="9">
        <v>84</v>
      </c>
      <c r="AM98" s="21" t="s">
        <v>118</v>
      </c>
      <c r="AN98" s="136">
        <v>106000</v>
      </c>
      <c r="AO98" s="136">
        <v>106000</v>
      </c>
      <c r="AP98" s="136">
        <v>106000</v>
      </c>
      <c r="AQ98" s="136">
        <v>106000</v>
      </c>
      <c r="AR98" s="136">
        <v>106000</v>
      </c>
      <c r="AS98" s="136">
        <v>106000</v>
      </c>
      <c r="AT98" s="136">
        <v>106000</v>
      </c>
      <c r="AU98" s="136">
        <v>106000</v>
      </c>
      <c r="AV98" s="136">
        <v>66000</v>
      </c>
      <c r="AW98" s="204"/>
      <c r="AX98" s="219">
        <v>84</v>
      </c>
      <c r="AY98" s="223" t="s">
        <v>118</v>
      </c>
      <c r="AZ98" s="236">
        <v>102000</v>
      </c>
      <c r="BA98" s="236">
        <v>102000</v>
      </c>
      <c r="BB98" s="236">
        <v>102000</v>
      </c>
      <c r="BC98" s="236">
        <v>102000</v>
      </c>
      <c r="BD98" s="236">
        <v>102000</v>
      </c>
      <c r="BE98" s="236">
        <v>102000</v>
      </c>
      <c r="BF98" s="236">
        <v>102000</v>
      </c>
      <c r="BG98" s="236">
        <v>102000</v>
      </c>
      <c r="BH98" s="239">
        <v>66300</v>
      </c>
      <c r="BI98" s="273"/>
      <c r="BJ98" s="273"/>
      <c r="BK98" s="33" t="b">
        <f t="shared" si="91"/>
        <v>1</v>
      </c>
      <c r="BL98" s="20" t="b">
        <f t="shared" si="92"/>
        <v>1</v>
      </c>
      <c r="BM98" s="20" t="b">
        <f t="shared" si="93"/>
        <v>1</v>
      </c>
      <c r="BN98" s="180" t="b">
        <f t="shared" si="94"/>
        <v>1</v>
      </c>
      <c r="BP98" s="188">
        <f t="shared" si="95"/>
        <v>27600</v>
      </c>
      <c r="BQ98" s="184">
        <f t="shared" si="96"/>
        <v>27600</v>
      </c>
      <c r="BR98" s="184">
        <f t="shared" si="97"/>
        <v>27600</v>
      </c>
      <c r="BS98" s="184">
        <f t="shared" si="98"/>
        <v>27600</v>
      </c>
      <c r="BT98" s="184">
        <f t="shared" si="99"/>
        <v>27600</v>
      </c>
      <c r="BU98" s="184">
        <f t="shared" si="100"/>
        <v>27600</v>
      </c>
      <c r="BV98" s="184">
        <f t="shared" si="101"/>
        <v>27600</v>
      </c>
      <c r="BW98" s="184">
        <f t="shared" si="102"/>
        <v>27600</v>
      </c>
      <c r="BX98" s="189">
        <f t="shared" si="103"/>
        <v>17940</v>
      </c>
      <c r="BY98" s="156"/>
      <c r="BZ98" s="188">
        <f t="shared" si="104"/>
        <v>24000</v>
      </c>
      <c r="CA98" s="184">
        <f t="shared" si="105"/>
        <v>24000</v>
      </c>
      <c r="CB98" s="184">
        <f t="shared" si="106"/>
        <v>24000</v>
      </c>
      <c r="CC98" s="184">
        <f t="shared" si="107"/>
        <v>24000</v>
      </c>
      <c r="CD98" s="184">
        <f t="shared" si="108"/>
        <v>24000</v>
      </c>
      <c r="CE98" s="184">
        <f t="shared" si="109"/>
        <v>24000</v>
      </c>
      <c r="CF98" s="184">
        <f t="shared" si="110"/>
        <v>24000</v>
      </c>
      <c r="CG98" s="184">
        <f t="shared" si="111"/>
        <v>24000</v>
      </c>
      <c r="CH98" s="189">
        <f t="shared" si="112"/>
        <v>15600</v>
      </c>
      <c r="CI98" s="156"/>
      <c r="CJ98" s="188">
        <f t="shared" si="113"/>
        <v>14000</v>
      </c>
      <c r="CK98" s="184">
        <f t="shared" si="114"/>
        <v>14000</v>
      </c>
      <c r="CL98" s="184">
        <f t="shared" si="115"/>
        <v>14000</v>
      </c>
      <c r="CM98" s="184">
        <f t="shared" si="116"/>
        <v>14000</v>
      </c>
      <c r="CN98" s="184">
        <f t="shared" si="117"/>
        <v>14000</v>
      </c>
      <c r="CO98" s="184">
        <f t="shared" si="118"/>
        <v>14000</v>
      </c>
      <c r="CP98" s="184">
        <f t="shared" si="119"/>
        <v>14000</v>
      </c>
      <c r="CQ98" s="184">
        <f t="shared" si="120"/>
        <v>14000</v>
      </c>
      <c r="CR98" s="189">
        <f t="shared" si="121"/>
        <v>12000</v>
      </c>
      <c r="CS98" s="156"/>
      <c r="CT98" s="188">
        <f t="shared" si="122"/>
        <v>18000</v>
      </c>
      <c r="CU98" s="184">
        <f t="shared" si="123"/>
        <v>18000</v>
      </c>
      <c r="CV98" s="184">
        <f t="shared" si="124"/>
        <v>18000</v>
      </c>
      <c r="CW98" s="184">
        <f t="shared" si="125"/>
        <v>18000</v>
      </c>
      <c r="CX98" s="184">
        <f t="shared" si="126"/>
        <v>18000</v>
      </c>
      <c r="CY98" s="184">
        <f t="shared" si="127"/>
        <v>18000</v>
      </c>
      <c r="CZ98" s="184">
        <f t="shared" si="128"/>
        <v>18000</v>
      </c>
      <c r="DA98" s="184">
        <f t="shared" si="129"/>
        <v>18000</v>
      </c>
      <c r="DB98" s="189">
        <f t="shared" si="130"/>
        <v>11700</v>
      </c>
      <c r="DD98" s="188" t="str">
        <f t="shared" si="131"/>
        <v>CUMPLE</v>
      </c>
      <c r="DE98" s="184" t="str">
        <f t="shared" si="132"/>
        <v>CUMPLE</v>
      </c>
      <c r="DF98" s="184" t="str">
        <f t="shared" si="133"/>
        <v>CUMPLE</v>
      </c>
      <c r="DG98" s="184" t="str">
        <f t="shared" si="134"/>
        <v>CUMPLE</v>
      </c>
      <c r="DH98" s="184" t="str">
        <f t="shared" si="135"/>
        <v>CUMPLE</v>
      </c>
      <c r="DI98" s="184" t="str">
        <f t="shared" si="136"/>
        <v>CUMPLE</v>
      </c>
      <c r="DJ98" s="184" t="str">
        <f t="shared" si="137"/>
        <v>CUMPLE</v>
      </c>
      <c r="DK98" s="184" t="str">
        <f t="shared" si="138"/>
        <v>CUMPLE</v>
      </c>
      <c r="DL98" s="189" t="str">
        <f t="shared" si="139"/>
        <v>CUMPLE</v>
      </c>
      <c r="DM98" s="156"/>
      <c r="DN98" s="188" t="str">
        <f t="shared" si="140"/>
        <v>CUMPLE</v>
      </c>
      <c r="DO98" s="184" t="str">
        <f t="shared" si="141"/>
        <v>CUMPLE</v>
      </c>
      <c r="DP98" s="184" t="str">
        <f t="shared" si="142"/>
        <v>CUMPLE</v>
      </c>
      <c r="DQ98" s="184" t="str">
        <f t="shared" si="143"/>
        <v>CUMPLE</v>
      </c>
      <c r="DR98" s="184" t="str">
        <f t="shared" si="144"/>
        <v>CUMPLE</v>
      </c>
      <c r="DS98" s="184" t="str">
        <f t="shared" si="145"/>
        <v>CUMPLE</v>
      </c>
      <c r="DT98" s="184" t="str">
        <f t="shared" si="146"/>
        <v>CUMPLE</v>
      </c>
      <c r="DU98" s="184" t="str">
        <f t="shared" si="147"/>
        <v>CUMPLE</v>
      </c>
      <c r="DV98" s="189" t="str">
        <f t="shared" si="148"/>
        <v>CUMPLE</v>
      </c>
      <c r="DW98" s="156"/>
      <c r="DX98" s="188" t="str">
        <f t="shared" si="149"/>
        <v>CUMPLE</v>
      </c>
      <c r="DY98" s="184" t="str">
        <f t="shared" si="150"/>
        <v>CUMPLE</v>
      </c>
      <c r="DZ98" s="184" t="str">
        <f t="shared" si="151"/>
        <v>CUMPLE</v>
      </c>
      <c r="EA98" s="184" t="str">
        <f t="shared" si="152"/>
        <v>CUMPLE</v>
      </c>
      <c r="EB98" s="184" t="str">
        <f t="shared" si="153"/>
        <v>CUMPLE</v>
      </c>
      <c r="EC98" s="184" t="str">
        <f t="shared" si="154"/>
        <v>CUMPLE</v>
      </c>
      <c r="ED98" s="184" t="str">
        <f t="shared" si="155"/>
        <v>CUMPLE</v>
      </c>
      <c r="EE98" s="184" t="str">
        <f t="shared" si="156"/>
        <v>CUMPLE</v>
      </c>
      <c r="EF98" s="189" t="str">
        <f t="shared" si="157"/>
        <v>CUMPLE</v>
      </c>
      <c r="EH98" s="188" t="str">
        <f t="shared" si="82"/>
        <v>CUMPLE</v>
      </c>
      <c r="EI98" s="184" t="str">
        <f t="shared" si="83"/>
        <v>CUMPLE</v>
      </c>
      <c r="EJ98" s="184" t="str">
        <f t="shared" si="84"/>
        <v>CUMPLE</v>
      </c>
      <c r="EK98" s="184" t="str">
        <f t="shared" si="85"/>
        <v>CUMPLE</v>
      </c>
      <c r="EL98" s="184" t="str">
        <f t="shared" si="86"/>
        <v>CUMPLE</v>
      </c>
      <c r="EM98" s="184" t="str">
        <f t="shared" si="87"/>
        <v>CUMPLE</v>
      </c>
      <c r="EN98" s="184" t="str">
        <f t="shared" si="88"/>
        <v>CUMPLE</v>
      </c>
      <c r="EO98" s="184" t="str">
        <f t="shared" si="89"/>
        <v>CUMPLE</v>
      </c>
      <c r="EP98" s="189" t="str">
        <f t="shared" si="90"/>
        <v>CUMPLE</v>
      </c>
    </row>
    <row r="99" spans="2:146" ht="28.5" customHeight="1">
      <c r="B99" s="32">
        <v>85</v>
      </c>
      <c r="C99" s="19" t="s">
        <v>117</v>
      </c>
      <c r="D99" s="7">
        <v>553000</v>
      </c>
      <c r="E99" s="7">
        <v>553000</v>
      </c>
      <c r="F99" s="7">
        <v>553000</v>
      </c>
      <c r="G99" s="7">
        <v>553000</v>
      </c>
      <c r="H99" s="7">
        <v>553000</v>
      </c>
      <c r="I99" s="7">
        <v>553000</v>
      </c>
      <c r="J99" s="7">
        <v>553000</v>
      </c>
      <c r="K99" s="7">
        <v>553000</v>
      </c>
      <c r="L99" s="6">
        <v>359000</v>
      </c>
      <c r="N99" s="32">
        <v>85</v>
      </c>
      <c r="O99" s="19" t="s">
        <v>117</v>
      </c>
      <c r="P99" s="61">
        <v>425810</v>
      </c>
      <c r="Q99" s="61">
        <v>425810</v>
      </c>
      <c r="R99" s="61">
        <v>425810</v>
      </c>
      <c r="S99" s="61">
        <v>425810</v>
      </c>
      <c r="T99" s="61">
        <v>425810</v>
      </c>
      <c r="U99" s="61">
        <v>425810</v>
      </c>
      <c r="V99" s="61">
        <v>425810</v>
      </c>
      <c r="W99" s="61">
        <v>425810</v>
      </c>
      <c r="X99" s="61">
        <v>276430</v>
      </c>
      <c r="Z99" s="32">
        <v>85</v>
      </c>
      <c r="AA99" s="19" t="s">
        <v>117</v>
      </c>
      <c r="AB99" s="111">
        <v>442400</v>
      </c>
      <c r="AC99" s="111">
        <v>442400</v>
      </c>
      <c r="AD99" s="111">
        <v>442400</v>
      </c>
      <c r="AE99" s="111">
        <v>442400</v>
      </c>
      <c r="AF99" s="111">
        <v>442400</v>
      </c>
      <c r="AG99" s="111">
        <v>442400</v>
      </c>
      <c r="AH99" s="111">
        <v>442400</v>
      </c>
      <c r="AI99" s="111">
        <v>442400</v>
      </c>
      <c r="AJ99" s="112">
        <v>287200</v>
      </c>
      <c r="AL99" s="32">
        <v>85</v>
      </c>
      <c r="AM99" s="19" t="s">
        <v>117</v>
      </c>
      <c r="AN99" s="136">
        <v>487000</v>
      </c>
      <c r="AO99" s="136">
        <v>487000</v>
      </c>
      <c r="AP99" s="136">
        <v>487000</v>
      </c>
      <c r="AQ99" s="136">
        <v>487000</v>
      </c>
      <c r="AR99" s="136">
        <v>487000</v>
      </c>
      <c r="AS99" s="136">
        <v>487000</v>
      </c>
      <c r="AT99" s="136">
        <v>487000</v>
      </c>
      <c r="AU99" s="136">
        <v>487000</v>
      </c>
      <c r="AV99" s="136">
        <v>302000</v>
      </c>
      <c r="AW99" s="204"/>
      <c r="AX99" s="238">
        <v>85</v>
      </c>
      <c r="AY99" s="220" t="s">
        <v>117</v>
      </c>
      <c r="AZ99" s="236">
        <v>470050</v>
      </c>
      <c r="BA99" s="236">
        <v>470050</v>
      </c>
      <c r="BB99" s="236">
        <v>470050</v>
      </c>
      <c r="BC99" s="236">
        <v>470050</v>
      </c>
      <c r="BD99" s="236">
        <v>470050</v>
      </c>
      <c r="BE99" s="236">
        <v>470050</v>
      </c>
      <c r="BF99" s="236">
        <v>470050</v>
      </c>
      <c r="BG99" s="236">
        <v>470050</v>
      </c>
      <c r="BH99" s="239">
        <v>305150</v>
      </c>
      <c r="BI99" s="273"/>
      <c r="BJ99" s="273"/>
      <c r="BK99" s="33" t="b">
        <f t="shared" si="91"/>
        <v>1</v>
      </c>
      <c r="BL99" s="20" t="b">
        <f t="shared" si="92"/>
        <v>1</v>
      </c>
      <c r="BM99" s="20" t="b">
        <f t="shared" si="93"/>
        <v>1</v>
      </c>
      <c r="BN99" s="180" t="b">
        <f t="shared" si="94"/>
        <v>1</v>
      </c>
      <c r="BP99" s="188">
        <f t="shared" si="95"/>
        <v>127190</v>
      </c>
      <c r="BQ99" s="184">
        <f t="shared" si="96"/>
        <v>127190</v>
      </c>
      <c r="BR99" s="184">
        <f t="shared" si="97"/>
        <v>127190</v>
      </c>
      <c r="BS99" s="184">
        <f t="shared" si="98"/>
        <v>127190</v>
      </c>
      <c r="BT99" s="184">
        <f t="shared" si="99"/>
        <v>127190</v>
      </c>
      <c r="BU99" s="184">
        <f t="shared" si="100"/>
        <v>127190</v>
      </c>
      <c r="BV99" s="184">
        <f t="shared" si="101"/>
        <v>127190</v>
      </c>
      <c r="BW99" s="184">
        <f t="shared" si="102"/>
        <v>127190</v>
      </c>
      <c r="BX99" s="189">
        <f t="shared" si="103"/>
        <v>82570</v>
      </c>
      <c r="BY99" s="156"/>
      <c r="BZ99" s="188">
        <f t="shared" si="104"/>
        <v>110600</v>
      </c>
      <c r="CA99" s="184">
        <f t="shared" si="105"/>
        <v>110600</v>
      </c>
      <c r="CB99" s="184">
        <f t="shared" si="106"/>
        <v>110600</v>
      </c>
      <c r="CC99" s="184">
        <f t="shared" si="107"/>
        <v>110600</v>
      </c>
      <c r="CD99" s="184">
        <f t="shared" si="108"/>
        <v>110600</v>
      </c>
      <c r="CE99" s="184">
        <f t="shared" si="109"/>
        <v>110600</v>
      </c>
      <c r="CF99" s="184">
        <f t="shared" si="110"/>
        <v>110600</v>
      </c>
      <c r="CG99" s="184">
        <f t="shared" si="111"/>
        <v>110600</v>
      </c>
      <c r="CH99" s="189">
        <f t="shared" si="112"/>
        <v>71800</v>
      </c>
      <c r="CI99" s="156"/>
      <c r="CJ99" s="188">
        <f t="shared" si="113"/>
        <v>66000</v>
      </c>
      <c r="CK99" s="184">
        <f t="shared" si="114"/>
        <v>66000</v>
      </c>
      <c r="CL99" s="184">
        <f t="shared" si="115"/>
        <v>66000</v>
      </c>
      <c r="CM99" s="184">
        <f t="shared" si="116"/>
        <v>66000</v>
      </c>
      <c r="CN99" s="184">
        <f t="shared" si="117"/>
        <v>66000</v>
      </c>
      <c r="CO99" s="184">
        <f t="shared" si="118"/>
        <v>66000</v>
      </c>
      <c r="CP99" s="184">
        <f t="shared" si="119"/>
        <v>66000</v>
      </c>
      <c r="CQ99" s="184">
        <f t="shared" si="120"/>
        <v>66000</v>
      </c>
      <c r="CR99" s="189">
        <f t="shared" si="121"/>
        <v>57000</v>
      </c>
      <c r="CS99" s="156"/>
      <c r="CT99" s="188">
        <f t="shared" si="122"/>
        <v>82950</v>
      </c>
      <c r="CU99" s="184">
        <f t="shared" si="123"/>
        <v>82950</v>
      </c>
      <c r="CV99" s="184">
        <f t="shared" si="124"/>
        <v>82950</v>
      </c>
      <c r="CW99" s="184">
        <f t="shared" si="125"/>
        <v>82950</v>
      </c>
      <c r="CX99" s="184">
        <f t="shared" si="126"/>
        <v>82950</v>
      </c>
      <c r="CY99" s="184">
        <f t="shared" si="127"/>
        <v>82950</v>
      </c>
      <c r="CZ99" s="184">
        <f t="shared" si="128"/>
        <v>82950</v>
      </c>
      <c r="DA99" s="184">
        <f t="shared" si="129"/>
        <v>82950</v>
      </c>
      <c r="DB99" s="189">
        <f t="shared" si="130"/>
        <v>53850</v>
      </c>
      <c r="DD99" s="188" t="str">
        <f t="shared" si="131"/>
        <v>CUMPLE</v>
      </c>
      <c r="DE99" s="184" t="str">
        <f t="shared" si="132"/>
        <v>CUMPLE</v>
      </c>
      <c r="DF99" s="184" t="str">
        <f t="shared" si="133"/>
        <v>CUMPLE</v>
      </c>
      <c r="DG99" s="184" t="str">
        <f t="shared" si="134"/>
        <v>CUMPLE</v>
      </c>
      <c r="DH99" s="184" t="str">
        <f t="shared" si="135"/>
        <v>CUMPLE</v>
      </c>
      <c r="DI99" s="184" t="str">
        <f t="shared" si="136"/>
        <v>CUMPLE</v>
      </c>
      <c r="DJ99" s="184" t="str">
        <f t="shared" si="137"/>
        <v>CUMPLE</v>
      </c>
      <c r="DK99" s="184" t="str">
        <f t="shared" si="138"/>
        <v>CUMPLE</v>
      </c>
      <c r="DL99" s="189" t="str">
        <f t="shared" si="139"/>
        <v>CUMPLE</v>
      </c>
      <c r="DM99" s="156"/>
      <c r="DN99" s="188" t="str">
        <f t="shared" si="140"/>
        <v>CUMPLE</v>
      </c>
      <c r="DO99" s="184" t="str">
        <f t="shared" si="141"/>
        <v>CUMPLE</v>
      </c>
      <c r="DP99" s="184" t="str">
        <f t="shared" si="142"/>
        <v>CUMPLE</v>
      </c>
      <c r="DQ99" s="184" t="str">
        <f t="shared" si="143"/>
        <v>CUMPLE</v>
      </c>
      <c r="DR99" s="184" t="str">
        <f t="shared" si="144"/>
        <v>CUMPLE</v>
      </c>
      <c r="DS99" s="184" t="str">
        <f t="shared" si="145"/>
        <v>CUMPLE</v>
      </c>
      <c r="DT99" s="184" t="str">
        <f t="shared" si="146"/>
        <v>CUMPLE</v>
      </c>
      <c r="DU99" s="184" t="str">
        <f t="shared" si="147"/>
        <v>CUMPLE</v>
      </c>
      <c r="DV99" s="189" t="str">
        <f t="shared" si="148"/>
        <v>CUMPLE</v>
      </c>
      <c r="DW99" s="156"/>
      <c r="DX99" s="188" t="str">
        <f t="shared" si="149"/>
        <v>CUMPLE</v>
      </c>
      <c r="DY99" s="184" t="str">
        <f t="shared" si="150"/>
        <v>CUMPLE</v>
      </c>
      <c r="DZ99" s="184" t="str">
        <f t="shared" si="151"/>
        <v>CUMPLE</v>
      </c>
      <c r="EA99" s="184" t="str">
        <f t="shared" si="152"/>
        <v>CUMPLE</v>
      </c>
      <c r="EB99" s="184" t="str">
        <f t="shared" si="153"/>
        <v>CUMPLE</v>
      </c>
      <c r="EC99" s="184" t="str">
        <f t="shared" si="154"/>
        <v>CUMPLE</v>
      </c>
      <c r="ED99" s="184" t="str">
        <f t="shared" si="155"/>
        <v>CUMPLE</v>
      </c>
      <c r="EE99" s="184" t="str">
        <f t="shared" si="156"/>
        <v>CUMPLE</v>
      </c>
      <c r="EF99" s="189" t="str">
        <f t="shared" si="157"/>
        <v>CUMPLE</v>
      </c>
      <c r="EH99" s="188" t="str">
        <f t="shared" si="82"/>
        <v>CUMPLE</v>
      </c>
      <c r="EI99" s="184" t="str">
        <f t="shared" si="83"/>
        <v>CUMPLE</v>
      </c>
      <c r="EJ99" s="184" t="str">
        <f t="shared" si="84"/>
        <v>CUMPLE</v>
      </c>
      <c r="EK99" s="184" t="str">
        <f t="shared" si="85"/>
        <v>CUMPLE</v>
      </c>
      <c r="EL99" s="184" t="str">
        <f t="shared" si="86"/>
        <v>CUMPLE</v>
      </c>
      <c r="EM99" s="184" t="str">
        <f t="shared" si="87"/>
        <v>CUMPLE</v>
      </c>
      <c r="EN99" s="184" t="str">
        <f t="shared" si="88"/>
        <v>CUMPLE</v>
      </c>
      <c r="EO99" s="184" t="str">
        <f t="shared" si="89"/>
        <v>CUMPLE</v>
      </c>
      <c r="EP99" s="189" t="str">
        <f t="shared" si="90"/>
        <v>CUMPLE</v>
      </c>
    </row>
    <row r="100" spans="2:146" ht="27" customHeight="1">
      <c r="B100" s="9">
        <v>86</v>
      </c>
      <c r="C100" s="19" t="s">
        <v>116</v>
      </c>
      <c r="D100" s="7">
        <v>739000</v>
      </c>
      <c r="E100" s="7">
        <v>739000</v>
      </c>
      <c r="F100" s="7">
        <v>739000</v>
      </c>
      <c r="G100" s="7">
        <v>739000</v>
      </c>
      <c r="H100" s="7">
        <v>739000</v>
      </c>
      <c r="I100" s="7">
        <v>739000</v>
      </c>
      <c r="J100" s="7">
        <v>739000</v>
      </c>
      <c r="K100" s="7">
        <v>739000</v>
      </c>
      <c r="L100" s="6">
        <v>480000</v>
      </c>
      <c r="N100" s="9">
        <v>86</v>
      </c>
      <c r="O100" s="19" t="s">
        <v>116</v>
      </c>
      <c r="P100" s="61">
        <v>569030</v>
      </c>
      <c r="Q100" s="61">
        <v>569030</v>
      </c>
      <c r="R100" s="61">
        <v>569030</v>
      </c>
      <c r="S100" s="61">
        <v>569030</v>
      </c>
      <c r="T100" s="61">
        <v>569030</v>
      </c>
      <c r="U100" s="61">
        <v>569030</v>
      </c>
      <c r="V100" s="61">
        <v>569030</v>
      </c>
      <c r="W100" s="61">
        <v>569030</v>
      </c>
      <c r="X100" s="61">
        <v>369600</v>
      </c>
      <c r="Z100" s="9">
        <v>86</v>
      </c>
      <c r="AA100" s="19" t="s">
        <v>116</v>
      </c>
      <c r="AB100" s="111">
        <v>591200</v>
      </c>
      <c r="AC100" s="111">
        <v>591200</v>
      </c>
      <c r="AD100" s="111">
        <v>591200</v>
      </c>
      <c r="AE100" s="111">
        <v>591200</v>
      </c>
      <c r="AF100" s="111">
        <v>591200</v>
      </c>
      <c r="AG100" s="111">
        <v>591200</v>
      </c>
      <c r="AH100" s="111">
        <v>591200</v>
      </c>
      <c r="AI100" s="111">
        <v>591200</v>
      </c>
      <c r="AJ100" s="112">
        <v>384000</v>
      </c>
      <c r="AL100" s="9">
        <v>86</v>
      </c>
      <c r="AM100" s="19" t="s">
        <v>116</v>
      </c>
      <c r="AN100" s="136">
        <v>650000</v>
      </c>
      <c r="AO100" s="136">
        <v>650000</v>
      </c>
      <c r="AP100" s="136">
        <v>650000</v>
      </c>
      <c r="AQ100" s="136">
        <v>650000</v>
      </c>
      <c r="AR100" s="136">
        <v>650000</v>
      </c>
      <c r="AS100" s="136">
        <v>650000</v>
      </c>
      <c r="AT100" s="136">
        <v>650000</v>
      </c>
      <c r="AU100" s="136">
        <v>650000</v>
      </c>
      <c r="AV100" s="136">
        <v>403000</v>
      </c>
      <c r="AW100" s="204"/>
      <c r="AX100" s="219">
        <v>86</v>
      </c>
      <c r="AY100" s="220" t="s">
        <v>116</v>
      </c>
      <c r="AZ100" s="236">
        <v>628150</v>
      </c>
      <c r="BA100" s="236">
        <v>628150</v>
      </c>
      <c r="BB100" s="236">
        <v>628150</v>
      </c>
      <c r="BC100" s="236">
        <v>628150</v>
      </c>
      <c r="BD100" s="236">
        <v>628150</v>
      </c>
      <c r="BE100" s="236">
        <v>628150</v>
      </c>
      <c r="BF100" s="236">
        <v>628150</v>
      </c>
      <c r="BG100" s="236">
        <v>628150</v>
      </c>
      <c r="BH100" s="239">
        <v>408000</v>
      </c>
      <c r="BI100" s="273"/>
      <c r="BJ100" s="273"/>
      <c r="BK100" s="33" t="b">
        <f t="shared" si="91"/>
        <v>1</v>
      </c>
      <c r="BL100" s="20" t="b">
        <f t="shared" si="92"/>
        <v>1</v>
      </c>
      <c r="BM100" s="20" t="b">
        <f t="shared" si="93"/>
        <v>1</v>
      </c>
      <c r="BN100" s="180" t="b">
        <f t="shared" si="94"/>
        <v>1</v>
      </c>
      <c r="BP100" s="188">
        <f t="shared" si="95"/>
        <v>169970</v>
      </c>
      <c r="BQ100" s="184">
        <f t="shared" si="96"/>
        <v>169970</v>
      </c>
      <c r="BR100" s="184">
        <f t="shared" si="97"/>
        <v>169970</v>
      </c>
      <c r="BS100" s="184">
        <f t="shared" si="98"/>
        <v>169970</v>
      </c>
      <c r="BT100" s="184">
        <f t="shared" si="99"/>
        <v>169970</v>
      </c>
      <c r="BU100" s="184">
        <f t="shared" si="100"/>
        <v>169970</v>
      </c>
      <c r="BV100" s="184">
        <f t="shared" si="101"/>
        <v>169970</v>
      </c>
      <c r="BW100" s="184">
        <f t="shared" si="102"/>
        <v>169970</v>
      </c>
      <c r="BX100" s="189">
        <f t="shared" si="103"/>
        <v>110400</v>
      </c>
      <c r="BY100" s="156"/>
      <c r="BZ100" s="188">
        <f t="shared" si="104"/>
        <v>147800</v>
      </c>
      <c r="CA100" s="184">
        <f t="shared" si="105"/>
        <v>147800</v>
      </c>
      <c r="CB100" s="184">
        <f t="shared" si="106"/>
        <v>147800</v>
      </c>
      <c r="CC100" s="184">
        <f t="shared" si="107"/>
        <v>147800</v>
      </c>
      <c r="CD100" s="184">
        <f t="shared" si="108"/>
        <v>147800</v>
      </c>
      <c r="CE100" s="184">
        <f t="shared" si="109"/>
        <v>147800</v>
      </c>
      <c r="CF100" s="184">
        <f t="shared" si="110"/>
        <v>147800</v>
      </c>
      <c r="CG100" s="184">
        <f t="shared" si="111"/>
        <v>147800</v>
      </c>
      <c r="CH100" s="189">
        <f t="shared" si="112"/>
        <v>96000</v>
      </c>
      <c r="CI100" s="156"/>
      <c r="CJ100" s="188">
        <f t="shared" si="113"/>
        <v>89000</v>
      </c>
      <c r="CK100" s="184">
        <f t="shared" si="114"/>
        <v>89000</v>
      </c>
      <c r="CL100" s="184">
        <f t="shared" si="115"/>
        <v>89000</v>
      </c>
      <c r="CM100" s="184">
        <f t="shared" si="116"/>
        <v>89000</v>
      </c>
      <c r="CN100" s="184">
        <f t="shared" si="117"/>
        <v>89000</v>
      </c>
      <c r="CO100" s="184">
        <f t="shared" si="118"/>
        <v>89000</v>
      </c>
      <c r="CP100" s="184">
        <f t="shared" si="119"/>
        <v>89000</v>
      </c>
      <c r="CQ100" s="184">
        <f t="shared" si="120"/>
        <v>89000</v>
      </c>
      <c r="CR100" s="189">
        <f t="shared" si="121"/>
        <v>77000</v>
      </c>
      <c r="CS100" s="156"/>
      <c r="CT100" s="188">
        <f t="shared" si="122"/>
        <v>110850</v>
      </c>
      <c r="CU100" s="184">
        <f t="shared" si="123"/>
        <v>110850</v>
      </c>
      <c r="CV100" s="184">
        <f t="shared" si="124"/>
        <v>110850</v>
      </c>
      <c r="CW100" s="184">
        <f t="shared" si="125"/>
        <v>110850</v>
      </c>
      <c r="CX100" s="184">
        <f t="shared" si="126"/>
        <v>110850</v>
      </c>
      <c r="CY100" s="184">
        <f t="shared" si="127"/>
        <v>110850</v>
      </c>
      <c r="CZ100" s="184">
        <f t="shared" si="128"/>
        <v>110850</v>
      </c>
      <c r="DA100" s="184">
        <f t="shared" si="129"/>
        <v>110850</v>
      </c>
      <c r="DB100" s="189">
        <f t="shared" si="130"/>
        <v>72000</v>
      </c>
      <c r="DD100" s="188" t="str">
        <f t="shared" si="131"/>
        <v>CUMPLE</v>
      </c>
      <c r="DE100" s="184" t="str">
        <f t="shared" si="132"/>
        <v>CUMPLE</v>
      </c>
      <c r="DF100" s="184" t="str">
        <f t="shared" si="133"/>
        <v>CUMPLE</v>
      </c>
      <c r="DG100" s="184" t="str">
        <f t="shared" si="134"/>
        <v>CUMPLE</v>
      </c>
      <c r="DH100" s="184" t="str">
        <f t="shared" si="135"/>
        <v>CUMPLE</v>
      </c>
      <c r="DI100" s="184" t="str">
        <f t="shared" si="136"/>
        <v>CUMPLE</v>
      </c>
      <c r="DJ100" s="184" t="str">
        <f t="shared" si="137"/>
        <v>CUMPLE</v>
      </c>
      <c r="DK100" s="184" t="str">
        <f t="shared" si="138"/>
        <v>CUMPLE</v>
      </c>
      <c r="DL100" s="189" t="str">
        <f t="shared" si="139"/>
        <v>CUMPLE</v>
      </c>
      <c r="DM100" s="156"/>
      <c r="DN100" s="188" t="str">
        <f t="shared" si="140"/>
        <v>CUMPLE</v>
      </c>
      <c r="DO100" s="184" t="str">
        <f t="shared" si="141"/>
        <v>CUMPLE</v>
      </c>
      <c r="DP100" s="184" t="str">
        <f t="shared" si="142"/>
        <v>CUMPLE</v>
      </c>
      <c r="DQ100" s="184" t="str">
        <f t="shared" si="143"/>
        <v>CUMPLE</v>
      </c>
      <c r="DR100" s="184" t="str">
        <f t="shared" si="144"/>
        <v>CUMPLE</v>
      </c>
      <c r="DS100" s="184" t="str">
        <f t="shared" si="145"/>
        <v>CUMPLE</v>
      </c>
      <c r="DT100" s="184" t="str">
        <f t="shared" si="146"/>
        <v>CUMPLE</v>
      </c>
      <c r="DU100" s="184" t="str">
        <f t="shared" si="147"/>
        <v>CUMPLE</v>
      </c>
      <c r="DV100" s="189" t="str">
        <f t="shared" si="148"/>
        <v>CUMPLE</v>
      </c>
      <c r="DW100" s="156"/>
      <c r="DX100" s="188" t="str">
        <f t="shared" si="149"/>
        <v>CUMPLE</v>
      </c>
      <c r="DY100" s="184" t="str">
        <f t="shared" si="150"/>
        <v>CUMPLE</v>
      </c>
      <c r="DZ100" s="184" t="str">
        <f t="shared" si="151"/>
        <v>CUMPLE</v>
      </c>
      <c r="EA100" s="184" t="str">
        <f t="shared" si="152"/>
        <v>CUMPLE</v>
      </c>
      <c r="EB100" s="184" t="str">
        <f t="shared" si="153"/>
        <v>CUMPLE</v>
      </c>
      <c r="EC100" s="184" t="str">
        <f t="shared" si="154"/>
        <v>CUMPLE</v>
      </c>
      <c r="ED100" s="184" t="str">
        <f t="shared" si="155"/>
        <v>CUMPLE</v>
      </c>
      <c r="EE100" s="184" t="str">
        <f t="shared" si="156"/>
        <v>CUMPLE</v>
      </c>
      <c r="EF100" s="189" t="str">
        <f t="shared" si="157"/>
        <v>CUMPLE</v>
      </c>
      <c r="EH100" s="188" t="str">
        <f t="shared" si="82"/>
        <v>CUMPLE</v>
      </c>
      <c r="EI100" s="184" t="str">
        <f t="shared" si="83"/>
        <v>CUMPLE</v>
      </c>
      <c r="EJ100" s="184" t="str">
        <f t="shared" si="84"/>
        <v>CUMPLE</v>
      </c>
      <c r="EK100" s="184" t="str">
        <f t="shared" si="85"/>
        <v>CUMPLE</v>
      </c>
      <c r="EL100" s="184" t="str">
        <f t="shared" si="86"/>
        <v>CUMPLE</v>
      </c>
      <c r="EM100" s="184" t="str">
        <f t="shared" si="87"/>
        <v>CUMPLE</v>
      </c>
      <c r="EN100" s="184" t="str">
        <f t="shared" si="88"/>
        <v>CUMPLE</v>
      </c>
      <c r="EO100" s="184" t="str">
        <f t="shared" si="89"/>
        <v>CUMPLE</v>
      </c>
      <c r="EP100" s="189" t="str">
        <f t="shared" si="90"/>
        <v>CUMPLE</v>
      </c>
    </row>
    <row r="101" spans="2:146" ht="33.75" customHeight="1">
      <c r="B101" s="32">
        <v>87</v>
      </c>
      <c r="C101" s="19" t="s">
        <v>115</v>
      </c>
      <c r="D101" s="7">
        <v>3127000</v>
      </c>
      <c r="E101" s="7">
        <v>3127000</v>
      </c>
      <c r="F101" s="7">
        <v>3127000</v>
      </c>
      <c r="G101" s="7">
        <v>3127000</v>
      </c>
      <c r="H101" s="7">
        <v>3127000</v>
      </c>
      <c r="I101" s="7">
        <v>3127000</v>
      </c>
      <c r="J101" s="7">
        <v>3127000</v>
      </c>
      <c r="K101" s="7">
        <v>3127000</v>
      </c>
      <c r="L101" s="6">
        <v>2032000</v>
      </c>
      <c r="N101" s="32">
        <v>87</v>
      </c>
      <c r="O101" s="19" t="s">
        <v>115</v>
      </c>
      <c r="P101" s="61">
        <v>2407790</v>
      </c>
      <c r="Q101" s="61">
        <v>2407790</v>
      </c>
      <c r="R101" s="61">
        <v>2407790</v>
      </c>
      <c r="S101" s="61">
        <v>2407790</v>
      </c>
      <c r="T101" s="61">
        <v>2407790</v>
      </c>
      <c r="U101" s="61">
        <v>2407790</v>
      </c>
      <c r="V101" s="61">
        <v>2407790</v>
      </c>
      <c r="W101" s="61">
        <v>2407790</v>
      </c>
      <c r="X101" s="61">
        <v>1564640</v>
      </c>
      <c r="Z101" s="32">
        <v>87</v>
      </c>
      <c r="AA101" s="19" t="s">
        <v>115</v>
      </c>
      <c r="AB101" s="111">
        <v>2501600</v>
      </c>
      <c r="AC101" s="111">
        <v>2501600</v>
      </c>
      <c r="AD101" s="111">
        <v>2501600</v>
      </c>
      <c r="AE101" s="111">
        <v>2501600</v>
      </c>
      <c r="AF101" s="111">
        <v>2501600</v>
      </c>
      <c r="AG101" s="111">
        <v>2501600</v>
      </c>
      <c r="AH101" s="111">
        <v>2501600</v>
      </c>
      <c r="AI101" s="111">
        <v>2501600</v>
      </c>
      <c r="AJ101" s="112">
        <v>1625600</v>
      </c>
      <c r="AL101" s="32">
        <v>87</v>
      </c>
      <c r="AM101" s="19" t="s">
        <v>115</v>
      </c>
      <c r="AN101" s="136">
        <v>2752000</v>
      </c>
      <c r="AO101" s="136">
        <v>2752000</v>
      </c>
      <c r="AP101" s="136">
        <v>2752000</v>
      </c>
      <c r="AQ101" s="136">
        <v>2752000</v>
      </c>
      <c r="AR101" s="136">
        <v>2752000</v>
      </c>
      <c r="AS101" s="136">
        <v>2752000</v>
      </c>
      <c r="AT101" s="136">
        <v>2752000</v>
      </c>
      <c r="AU101" s="136">
        <v>2752000</v>
      </c>
      <c r="AV101" s="136">
        <v>1707000</v>
      </c>
      <c r="AW101" s="204"/>
      <c r="AX101" s="238">
        <v>87</v>
      </c>
      <c r="AY101" s="220" t="s">
        <v>115</v>
      </c>
      <c r="AZ101" s="236">
        <v>2657950</v>
      </c>
      <c r="BA101" s="236">
        <v>2657950</v>
      </c>
      <c r="BB101" s="236">
        <v>2657950</v>
      </c>
      <c r="BC101" s="236">
        <v>2657950</v>
      </c>
      <c r="BD101" s="236">
        <v>2657950</v>
      </c>
      <c r="BE101" s="236">
        <v>2657950</v>
      </c>
      <c r="BF101" s="236">
        <v>2657950</v>
      </c>
      <c r="BG101" s="236">
        <v>2657950</v>
      </c>
      <c r="BH101" s="239">
        <v>1727200</v>
      </c>
      <c r="BI101" s="273"/>
      <c r="BJ101" s="273"/>
      <c r="BK101" s="33" t="b">
        <f t="shared" si="91"/>
        <v>1</v>
      </c>
      <c r="BL101" s="20" t="b">
        <f t="shared" si="92"/>
        <v>1</v>
      </c>
      <c r="BM101" s="20" t="b">
        <f t="shared" si="93"/>
        <v>1</v>
      </c>
      <c r="BN101" s="180" t="b">
        <f t="shared" si="94"/>
        <v>1</v>
      </c>
      <c r="BP101" s="188">
        <f t="shared" si="95"/>
        <v>719210</v>
      </c>
      <c r="BQ101" s="184">
        <f t="shared" si="96"/>
        <v>719210</v>
      </c>
      <c r="BR101" s="184">
        <f t="shared" si="97"/>
        <v>719210</v>
      </c>
      <c r="BS101" s="184">
        <f t="shared" si="98"/>
        <v>719210</v>
      </c>
      <c r="BT101" s="184">
        <f t="shared" si="99"/>
        <v>719210</v>
      </c>
      <c r="BU101" s="184">
        <f t="shared" si="100"/>
        <v>719210</v>
      </c>
      <c r="BV101" s="184">
        <f t="shared" si="101"/>
        <v>719210</v>
      </c>
      <c r="BW101" s="184">
        <f t="shared" si="102"/>
        <v>719210</v>
      </c>
      <c r="BX101" s="189">
        <f t="shared" si="103"/>
        <v>467360</v>
      </c>
      <c r="BY101" s="156"/>
      <c r="BZ101" s="188">
        <f t="shared" si="104"/>
        <v>625400</v>
      </c>
      <c r="CA101" s="184">
        <f t="shared" si="105"/>
        <v>625400</v>
      </c>
      <c r="CB101" s="184">
        <f t="shared" si="106"/>
        <v>625400</v>
      </c>
      <c r="CC101" s="184">
        <f t="shared" si="107"/>
        <v>625400</v>
      </c>
      <c r="CD101" s="184">
        <f t="shared" si="108"/>
        <v>625400</v>
      </c>
      <c r="CE101" s="184">
        <f t="shared" si="109"/>
        <v>625400</v>
      </c>
      <c r="CF101" s="184">
        <f t="shared" si="110"/>
        <v>625400</v>
      </c>
      <c r="CG101" s="184">
        <f t="shared" si="111"/>
        <v>625400</v>
      </c>
      <c r="CH101" s="189">
        <f t="shared" si="112"/>
        <v>406400</v>
      </c>
      <c r="CI101" s="156"/>
      <c r="CJ101" s="188">
        <f t="shared" si="113"/>
        <v>375000</v>
      </c>
      <c r="CK101" s="184">
        <f t="shared" si="114"/>
        <v>375000</v>
      </c>
      <c r="CL101" s="184">
        <f t="shared" si="115"/>
        <v>375000</v>
      </c>
      <c r="CM101" s="184">
        <f t="shared" si="116"/>
        <v>375000</v>
      </c>
      <c r="CN101" s="184">
        <f t="shared" si="117"/>
        <v>375000</v>
      </c>
      <c r="CO101" s="184">
        <f t="shared" si="118"/>
        <v>375000</v>
      </c>
      <c r="CP101" s="184">
        <f t="shared" si="119"/>
        <v>375000</v>
      </c>
      <c r="CQ101" s="184">
        <f t="shared" si="120"/>
        <v>375000</v>
      </c>
      <c r="CR101" s="189">
        <f t="shared" si="121"/>
        <v>325000</v>
      </c>
      <c r="CS101" s="156"/>
      <c r="CT101" s="188">
        <f t="shared" si="122"/>
        <v>469050</v>
      </c>
      <c r="CU101" s="184">
        <f t="shared" si="123"/>
        <v>469050</v>
      </c>
      <c r="CV101" s="184">
        <f t="shared" si="124"/>
        <v>469050</v>
      </c>
      <c r="CW101" s="184">
        <f t="shared" si="125"/>
        <v>469050</v>
      </c>
      <c r="CX101" s="184">
        <f t="shared" si="126"/>
        <v>469050</v>
      </c>
      <c r="CY101" s="184">
        <f t="shared" si="127"/>
        <v>469050</v>
      </c>
      <c r="CZ101" s="184">
        <f t="shared" si="128"/>
        <v>469050</v>
      </c>
      <c r="DA101" s="184">
        <f t="shared" si="129"/>
        <v>469050</v>
      </c>
      <c r="DB101" s="189">
        <f t="shared" si="130"/>
        <v>304800</v>
      </c>
      <c r="DD101" s="188" t="str">
        <f t="shared" si="131"/>
        <v>CUMPLE</v>
      </c>
      <c r="DE101" s="184" t="str">
        <f t="shared" si="132"/>
        <v>CUMPLE</v>
      </c>
      <c r="DF101" s="184" t="str">
        <f t="shared" si="133"/>
        <v>CUMPLE</v>
      </c>
      <c r="DG101" s="184" t="str">
        <f t="shared" si="134"/>
        <v>CUMPLE</v>
      </c>
      <c r="DH101" s="184" t="str">
        <f t="shared" si="135"/>
        <v>CUMPLE</v>
      </c>
      <c r="DI101" s="184" t="str">
        <f t="shared" si="136"/>
        <v>CUMPLE</v>
      </c>
      <c r="DJ101" s="184" t="str">
        <f t="shared" si="137"/>
        <v>CUMPLE</v>
      </c>
      <c r="DK101" s="184" t="str">
        <f t="shared" si="138"/>
        <v>CUMPLE</v>
      </c>
      <c r="DL101" s="189" t="str">
        <f t="shared" si="139"/>
        <v>CUMPLE</v>
      </c>
      <c r="DM101" s="156"/>
      <c r="DN101" s="188" t="str">
        <f t="shared" si="140"/>
        <v>CUMPLE</v>
      </c>
      <c r="DO101" s="184" t="str">
        <f t="shared" si="141"/>
        <v>CUMPLE</v>
      </c>
      <c r="DP101" s="184" t="str">
        <f t="shared" si="142"/>
        <v>CUMPLE</v>
      </c>
      <c r="DQ101" s="184" t="str">
        <f t="shared" si="143"/>
        <v>CUMPLE</v>
      </c>
      <c r="DR101" s="184" t="str">
        <f t="shared" si="144"/>
        <v>CUMPLE</v>
      </c>
      <c r="DS101" s="184" t="str">
        <f t="shared" si="145"/>
        <v>CUMPLE</v>
      </c>
      <c r="DT101" s="184" t="str">
        <f t="shared" si="146"/>
        <v>CUMPLE</v>
      </c>
      <c r="DU101" s="184" t="str">
        <f t="shared" si="147"/>
        <v>CUMPLE</v>
      </c>
      <c r="DV101" s="189" t="str">
        <f t="shared" si="148"/>
        <v>CUMPLE</v>
      </c>
      <c r="DW101" s="156"/>
      <c r="DX101" s="188" t="str">
        <f t="shared" si="149"/>
        <v>CUMPLE</v>
      </c>
      <c r="DY101" s="184" t="str">
        <f t="shared" si="150"/>
        <v>CUMPLE</v>
      </c>
      <c r="DZ101" s="184" t="str">
        <f t="shared" si="151"/>
        <v>CUMPLE</v>
      </c>
      <c r="EA101" s="184" t="str">
        <f t="shared" si="152"/>
        <v>CUMPLE</v>
      </c>
      <c r="EB101" s="184" t="str">
        <f t="shared" si="153"/>
        <v>CUMPLE</v>
      </c>
      <c r="EC101" s="184" t="str">
        <f t="shared" si="154"/>
        <v>CUMPLE</v>
      </c>
      <c r="ED101" s="184" t="str">
        <f t="shared" si="155"/>
        <v>CUMPLE</v>
      </c>
      <c r="EE101" s="184" t="str">
        <f t="shared" si="156"/>
        <v>CUMPLE</v>
      </c>
      <c r="EF101" s="189" t="str">
        <f t="shared" si="157"/>
        <v>CUMPLE</v>
      </c>
      <c r="EH101" s="188" t="str">
        <f t="shared" si="82"/>
        <v>CUMPLE</v>
      </c>
      <c r="EI101" s="184" t="str">
        <f t="shared" si="83"/>
        <v>CUMPLE</v>
      </c>
      <c r="EJ101" s="184" t="str">
        <f t="shared" si="84"/>
        <v>CUMPLE</v>
      </c>
      <c r="EK101" s="184" t="str">
        <f t="shared" si="85"/>
        <v>CUMPLE</v>
      </c>
      <c r="EL101" s="184" t="str">
        <f t="shared" si="86"/>
        <v>CUMPLE</v>
      </c>
      <c r="EM101" s="184" t="str">
        <f t="shared" si="87"/>
        <v>CUMPLE</v>
      </c>
      <c r="EN101" s="184" t="str">
        <f t="shared" si="88"/>
        <v>CUMPLE</v>
      </c>
      <c r="EO101" s="184" t="str">
        <f t="shared" si="89"/>
        <v>CUMPLE</v>
      </c>
      <c r="EP101" s="189" t="str">
        <f t="shared" si="90"/>
        <v>CUMPLE</v>
      </c>
    </row>
    <row r="102" spans="2:146" ht="22.5" customHeight="1">
      <c r="B102" s="9">
        <v>88</v>
      </c>
      <c r="C102" s="19" t="s">
        <v>114</v>
      </c>
      <c r="D102" s="7">
        <v>744000</v>
      </c>
      <c r="E102" s="7">
        <v>744000</v>
      </c>
      <c r="F102" s="7">
        <v>744000</v>
      </c>
      <c r="G102" s="7">
        <v>744000</v>
      </c>
      <c r="H102" s="7">
        <v>744000</v>
      </c>
      <c r="I102" s="7">
        <v>744000</v>
      </c>
      <c r="J102" s="7">
        <v>744000</v>
      </c>
      <c r="K102" s="7">
        <v>744000</v>
      </c>
      <c r="L102" s="6">
        <v>484000</v>
      </c>
      <c r="N102" s="9">
        <v>88</v>
      </c>
      <c r="O102" s="19" t="s">
        <v>114</v>
      </c>
      <c r="P102" s="61">
        <v>572880</v>
      </c>
      <c r="Q102" s="61">
        <v>572880</v>
      </c>
      <c r="R102" s="61">
        <v>572880</v>
      </c>
      <c r="S102" s="61">
        <v>572880</v>
      </c>
      <c r="T102" s="61">
        <v>572880</v>
      </c>
      <c r="U102" s="61">
        <v>572880</v>
      </c>
      <c r="V102" s="61">
        <v>572880</v>
      </c>
      <c r="W102" s="61">
        <v>572880</v>
      </c>
      <c r="X102" s="61">
        <v>372680</v>
      </c>
      <c r="Z102" s="9">
        <v>88</v>
      </c>
      <c r="AA102" s="19" t="s">
        <v>114</v>
      </c>
      <c r="AB102" s="111">
        <v>595200</v>
      </c>
      <c r="AC102" s="111">
        <v>595200</v>
      </c>
      <c r="AD102" s="111">
        <v>595200</v>
      </c>
      <c r="AE102" s="111">
        <v>595200</v>
      </c>
      <c r="AF102" s="111">
        <v>595200</v>
      </c>
      <c r="AG102" s="111">
        <v>595200</v>
      </c>
      <c r="AH102" s="111">
        <v>595200</v>
      </c>
      <c r="AI102" s="111">
        <v>595200</v>
      </c>
      <c r="AJ102" s="112">
        <v>387200</v>
      </c>
      <c r="AL102" s="9">
        <v>88</v>
      </c>
      <c r="AM102" s="19" t="s">
        <v>114</v>
      </c>
      <c r="AN102" s="136">
        <v>655000</v>
      </c>
      <c r="AO102" s="136">
        <v>655000</v>
      </c>
      <c r="AP102" s="136">
        <v>655000</v>
      </c>
      <c r="AQ102" s="136">
        <v>655000</v>
      </c>
      <c r="AR102" s="136">
        <v>655000</v>
      </c>
      <c r="AS102" s="136">
        <v>655000</v>
      </c>
      <c r="AT102" s="136">
        <v>655000</v>
      </c>
      <c r="AU102" s="136">
        <v>655000</v>
      </c>
      <c r="AV102" s="136">
        <v>407000</v>
      </c>
      <c r="AW102" s="204"/>
      <c r="AX102" s="219">
        <v>88</v>
      </c>
      <c r="AY102" s="220" t="s">
        <v>114</v>
      </c>
      <c r="AZ102" s="236">
        <v>632400</v>
      </c>
      <c r="BA102" s="236">
        <v>632400</v>
      </c>
      <c r="BB102" s="236">
        <v>632400</v>
      </c>
      <c r="BC102" s="236">
        <v>632400</v>
      </c>
      <c r="BD102" s="236">
        <v>632400</v>
      </c>
      <c r="BE102" s="236">
        <v>632400</v>
      </c>
      <c r="BF102" s="236">
        <v>632400</v>
      </c>
      <c r="BG102" s="236">
        <v>632400</v>
      </c>
      <c r="BH102" s="239">
        <v>411400</v>
      </c>
      <c r="BI102" s="273"/>
      <c r="BJ102" s="273"/>
      <c r="BK102" s="33" t="b">
        <f t="shared" si="91"/>
        <v>1</v>
      </c>
      <c r="BL102" s="20" t="b">
        <f t="shared" si="92"/>
        <v>1</v>
      </c>
      <c r="BM102" s="20" t="b">
        <f t="shared" si="93"/>
        <v>1</v>
      </c>
      <c r="BN102" s="180" t="b">
        <f t="shared" si="94"/>
        <v>1</v>
      </c>
      <c r="BP102" s="188">
        <f t="shared" si="95"/>
        <v>171120</v>
      </c>
      <c r="BQ102" s="184">
        <f t="shared" si="96"/>
        <v>171120</v>
      </c>
      <c r="BR102" s="184">
        <f t="shared" si="97"/>
        <v>171120</v>
      </c>
      <c r="BS102" s="184">
        <f t="shared" si="98"/>
        <v>171120</v>
      </c>
      <c r="BT102" s="184">
        <f t="shared" si="99"/>
        <v>171120</v>
      </c>
      <c r="BU102" s="184">
        <f t="shared" si="100"/>
        <v>171120</v>
      </c>
      <c r="BV102" s="184">
        <f t="shared" si="101"/>
        <v>171120</v>
      </c>
      <c r="BW102" s="184">
        <f t="shared" si="102"/>
        <v>171120</v>
      </c>
      <c r="BX102" s="189">
        <f t="shared" si="103"/>
        <v>111320</v>
      </c>
      <c r="BY102" s="156"/>
      <c r="BZ102" s="188">
        <f t="shared" si="104"/>
        <v>148800</v>
      </c>
      <c r="CA102" s="184">
        <f t="shared" si="105"/>
        <v>148800</v>
      </c>
      <c r="CB102" s="184">
        <f t="shared" si="106"/>
        <v>148800</v>
      </c>
      <c r="CC102" s="184">
        <f t="shared" si="107"/>
        <v>148800</v>
      </c>
      <c r="CD102" s="184">
        <f t="shared" si="108"/>
        <v>148800</v>
      </c>
      <c r="CE102" s="184">
        <f t="shared" si="109"/>
        <v>148800</v>
      </c>
      <c r="CF102" s="184">
        <f t="shared" si="110"/>
        <v>148800</v>
      </c>
      <c r="CG102" s="184">
        <f t="shared" si="111"/>
        <v>148800</v>
      </c>
      <c r="CH102" s="189">
        <f t="shared" si="112"/>
        <v>96800</v>
      </c>
      <c r="CI102" s="156"/>
      <c r="CJ102" s="188">
        <f t="shared" si="113"/>
        <v>89000</v>
      </c>
      <c r="CK102" s="184">
        <f t="shared" si="114"/>
        <v>89000</v>
      </c>
      <c r="CL102" s="184">
        <f t="shared" si="115"/>
        <v>89000</v>
      </c>
      <c r="CM102" s="184">
        <f t="shared" si="116"/>
        <v>89000</v>
      </c>
      <c r="CN102" s="184">
        <f t="shared" si="117"/>
        <v>89000</v>
      </c>
      <c r="CO102" s="184">
        <f t="shared" si="118"/>
        <v>89000</v>
      </c>
      <c r="CP102" s="184">
        <f t="shared" si="119"/>
        <v>89000</v>
      </c>
      <c r="CQ102" s="184">
        <f t="shared" si="120"/>
        <v>89000</v>
      </c>
      <c r="CR102" s="189">
        <f t="shared" si="121"/>
        <v>77000</v>
      </c>
      <c r="CS102" s="156"/>
      <c r="CT102" s="188">
        <f t="shared" si="122"/>
        <v>111600</v>
      </c>
      <c r="CU102" s="184">
        <f t="shared" si="123"/>
        <v>111600</v>
      </c>
      <c r="CV102" s="184">
        <f t="shared" si="124"/>
        <v>111600</v>
      </c>
      <c r="CW102" s="184">
        <f t="shared" si="125"/>
        <v>111600</v>
      </c>
      <c r="CX102" s="184">
        <f t="shared" si="126"/>
        <v>111600</v>
      </c>
      <c r="CY102" s="184">
        <f t="shared" si="127"/>
        <v>111600</v>
      </c>
      <c r="CZ102" s="184">
        <f t="shared" si="128"/>
        <v>111600</v>
      </c>
      <c r="DA102" s="184">
        <f t="shared" si="129"/>
        <v>111600</v>
      </c>
      <c r="DB102" s="189">
        <f t="shared" si="130"/>
        <v>72600</v>
      </c>
      <c r="DD102" s="188" t="str">
        <f t="shared" si="131"/>
        <v>CUMPLE</v>
      </c>
      <c r="DE102" s="184" t="str">
        <f t="shared" si="132"/>
        <v>CUMPLE</v>
      </c>
      <c r="DF102" s="184" t="str">
        <f t="shared" si="133"/>
        <v>CUMPLE</v>
      </c>
      <c r="DG102" s="184" t="str">
        <f t="shared" si="134"/>
        <v>CUMPLE</v>
      </c>
      <c r="DH102" s="184" t="str">
        <f t="shared" si="135"/>
        <v>CUMPLE</v>
      </c>
      <c r="DI102" s="184" t="str">
        <f t="shared" si="136"/>
        <v>CUMPLE</v>
      </c>
      <c r="DJ102" s="184" t="str">
        <f t="shared" si="137"/>
        <v>CUMPLE</v>
      </c>
      <c r="DK102" s="184" t="str">
        <f t="shared" si="138"/>
        <v>CUMPLE</v>
      </c>
      <c r="DL102" s="189" t="str">
        <f t="shared" si="139"/>
        <v>CUMPLE</v>
      </c>
      <c r="DM102" s="156"/>
      <c r="DN102" s="188" t="str">
        <f t="shared" si="140"/>
        <v>CUMPLE</v>
      </c>
      <c r="DO102" s="184" t="str">
        <f t="shared" si="141"/>
        <v>CUMPLE</v>
      </c>
      <c r="DP102" s="184" t="str">
        <f t="shared" si="142"/>
        <v>CUMPLE</v>
      </c>
      <c r="DQ102" s="184" t="str">
        <f t="shared" si="143"/>
        <v>CUMPLE</v>
      </c>
      <c r="DR102" s="184" t="str">
        <f t="shared" si="144"/>
        <v>CUMPLE</v>
      </c>
      <c r="DS102" s="184" t="str">
        <f t="shared" si="145"/>
        <v>CUMPLE</v>
      </c>
      <c r="DT102" s="184" t="str">
        <f t="shared" si="146"/>
        <v>CUMPLE</v>
      </c>
      <c r="DU102" s="184" t="str">
        <f t="shared" si="147"/>
        <v>CUMPLE</v>
      </c>
      <c r="DV102" s="189" t="str">
        <f t="shared" si="148"/>
        <v>CUMPLE</v>
      </c>
      <c r="DW102" s="156"/>
      <c r="DX102" s="188" t="str">
        <f t="shared" si="149"/>
        <v>CUMPLE</v>
      </c>
      <c r="DY102" s="184" t="str">
        <f t="shared" si="150"/>
        <v>CUMPLE</v>
      </c>
      <c r="DZ102" s="184" t="str">
        <f t="shared" si="151"/>
        <v>CUMPLE</v>
      </c>
      <c r="EA102" s="184" t="str">
        <f t="shared" si="152"/>
        <v>CUMPLE</v>
      </c>
      <c r="EB102" s="184" t="str">
        <f t="shared" si="153"/>
        <v>CUMPLE</v>
      </c>
      <c r="EC102" s="184" t="str">
        <f t="shared" si="154"/>
        <v>CUMPLE</v>
      </c>
      <c r="ED102" s="184" t="str">
        <f t="shared" si="155"/>
        <v>CUMPLE</v>
      </c>
      <c r="EE102" s="184" t="str">
        <f t="shared" si="156"/>
        <v>CUMPLE</v>
      </c>
      <c r="EF102" s="189" t="str">
        <f t="shared" si="157"/>
        <v>CUMPLE</v>
      </c>
      <c r="EH102" s="188" t="str">
        <f t="shared" si="82"/>
        <v>CUMPLE</v>
      </c>
      <c r="EI102" s="184" t="str">
        <f t="shared" si="83"/>
        <v>CUMPLE</v>
      </c>
      <c r="EJ102" s="184" t="str">
        <f t="shared" si="84"/>
        <v>CUMPLE</v>
      </c>
      <c r="EK102" s="184" t="str">
        <f t="shared" si="85"/>
        <v>CUMPLE</v>
      </c>
      <c r="EL102" s="184" t="str">
        <f t="shared" si="86"/>
        <v>CUMPLE</v>
      </c>
      <c r="EM102" s="184" t="str">
        <f t="shared" si="87"/>
        <v>CUMPLE</v>
      </c>
      <c r="EN102" s="184" t="str">
        <f t="shared" si="88"/>
        <v>CUMPLE</v>
      </c>
      <c r="EO102" s="184" t="str">
        <f t="shared" si="89"/>
        <v>CUMPLE</v>
      </c>
      <c r="EP102" s="189" t="str">
        <f t="shared" si="90"/>
        <v>CUMPLE</v>
      </c>
    </row>
    <row r="103" spans="2:146" ht="30" customHeight="1">
      <c r="B103" s="32">
        <v>89</v>
      </c>
      <c r="C103" s="19" t="s">
        <v>113</v>
      </c>
      <c r="D103" s="7">
        <v>1450000</v>
      </c>
      <c r="E103" s="7">
        <v>1450000</v>
      </c>
      <c r="F103" s="7">
        <v>1450000</v>
      </c>
      <c r="G103" s="7">
        <v>1450000</v>
      </c>
      <c r="H103" s="7">
        <v>1450000</v>
      </c>
      <c r="I103" s="7">
        <v>1450000</v>
      </c>
      <c r="J103" s="7">
        <v>1450000</v>
      </c>
      <c r="K103" s="7">
        <v>1450000</v>
      </c>
      <c r="L103" s="6">
        <v>942000</v>
      </c>
      <c r="N103" s="32">
        <v>89</v>
      </c>
      <c r="O103" s="19" t="s">
        <v>113</v>
      </c>
      <c r="P103" s="61">
        <v>1116500</v>
      </c>
      <c r="Q103" s="61">
        <v>1116500</v>
      </c>
      <c r="R103" s="61">
        <v>1116500</v>
      </c>
      <c r="S103" s="61">
        <v>1116500</v>
      </c>
      <c r="T103" s="61">
        <v>1116500</v>
      </c>
      <c r="U103" s="61">
        <v>1116500</v>
      </c>
      <c r="V103" s="61">
        <v>1116500</v>
      </c>
      <c r="W103" s="61">
        <v>1116500</v>
      </c>
      <c r="X103" s="61">
        <v>725340</v>
      </c>
      <c r="Z103" s="32">
        <v>89</v>
      </c>
      <c r="AA103" s="19" t="s">
        <v>113</v>
      </c>
      <c r="AB103" s="111">
        <v>1160000</v>
      </c>
      <c r="AC103" s="111">
        <v>1160000</v>
      </c>
      <c r="AD103" s="111">
        <v>1160000</v>
      </c>
      <c r="AE103" s="111">
        <v>1160000</v>
      </c>
      <c r="AF103" s="111">
        <v>1160000</v>
      </c>
      <c r="AG103" s="111">
        <v>1160000</v>
      </c>
      <c r="AH103" s="111">
        <v>1160000</v>
      </c>
      <c r="AI103" s="111">
        <v>1160000</v>
      </c>
      <c r="AJ103" s="112">
        <v>753600</v>
      </c>
      <c r="AL103" s="32">
        <v>89</v>
      </c>
      <c r="AM103" s="19" t="s">
        <v>113</v>
      </c>
      <c r="AN103" s="136">
        <v>1247000</v>
      </c>
      <c r="AO103" s="136">
        <v>1247000</v>
      </c>
      <c r="AP103" s="136">
        <v>1247000</v>
      </c>
      <c r="AQ103" s="136">
        <v>1247000</v>
      </c>
      <c r="AR103" s="136">
        <v>1247000</v>
      </c>
      <c r="AS103" s="136">
        <v>1247000</v>
      </c>
      <c r="AT103" s="136">
        <v>1247000</v>
      </c>
      <c r="AU103" s="136">
        <v>1247000</v>
      </c>
      <c r="AV103" s="136">
        <v>791000</v>
      </c>
      <c r="AW103" s="204"/>
      <c r="AX103" s="238">
        <v>89</v>
      </c>
      <c r="AY103" s="220" t="s">
        <v>113</v>
      </c>
      <c r="AZ103" s="236">
        <v>1232500</v>
      </c>
      <c r="BA103" s="236">
        <v>1232500</v>
      </c>
      <c r="BB103" s="236">
        <v>1232500</v>
      </c>
      <c r="BC103" s="236">
        <v>1232500</v>
      </c>
      <c r="BD103" s="236">
        <v>1232500</v>
      </c>
      <c r="BE103" s="236">
        <v>1232500</v>
      </c>
      <c r="BF103" s="236">
        <v>1232500</v>
      </c>
      <c r="BG103" s="236">
        <v>1232500</v>
      </c>
      <c r="BH103" s="239">
        <v>800700</v>
      </c>
      <c r="BI103" s="273"/>
      <c r="BJ103" s="273"/>
      <c r="BK103" s="33" t="b">
        <f t="shared" si="91"/>
        <v>1</v>
      </c>
      <c r="BL103" s="20" t="b">
        <f t="shared" si="92"/>
        <v>1</v>
      </c>
      <c r="BM103" s="20" t="b">
        <f t="shared" si="93"/>
        <v>1</v>
      </c>
      <c r="BN103" s="180" t="b">
        <f t="shared" si="94"/>
        <v>1</v>
      </c>
      <c r="BP103" s="188">
        <f t="shared" si="95"/>
        <v>333500</v>
      </c>
      <c r="BQ103" s="184">
        <f t="shared" si="96"/>
        <v>333500</v>
      </c>
      <c r="BR103" s="184">
        <f t="shared" si="97"/>
        <v>333500</v>
      </c>
      <c r="BS103" s="184">
        <f t="shared" si="98"/>
        <v>333500</v>
      </c>
      <c r="BT103" s="184">
        <f t="shared" si="99"/>
        <v>333500</v>
      </c>
      <c r="BU103" s="184">
        <f t="shared" si="100"/>
        <v>333500</v>
      </c>
      <c r="BV103" s="184">
        <f t="shared" si="101"/>
        <v>333500</v>
      </c>
      <c r="BW103" s="184">
        <f t="shared" si="102"/>
        <v>333500</v>
      </c>
      <c r="BX103" s="189">
        <f t="shared" si="103"/>
        <v>216660</v>
      </c>
      <c r="BY103" s="156"/>
      <c r="BZ103" s="188">
        <f t="shared" si="104"/>
        <v>290000</v>
      </c>
      <c r="CA103" s="184">
        <f t="shared" si="105"/>
        <v>290000</v>
      </c>
      <c r="CB103" s="184">
        <f t="shared" si="106"/>
        <v>290000</v>
      </c>
      <c r="CC103" s="184">
        <f t="shared" si="107"/>
        <v>290000</v>
      </c>
      <c r="CD103" s="184">
        <f t="shared" si="108"/>
        <v>290000</v>
      </c>
      <c r="CE103" s="184">
        <f t="shared" si="109"/>
        <v>290000</v>
      </c>
      <c r="CF103" s="184">
        <f t="shared" si="110"/>
        <v>290000</v>
      </c>
      <c r="CG103" s="184">
        <f t="shared" si="111"/>
        <v>290000</v>
      </c>
      <c r="CH103" s="189">
        <f t="shared" si="112"/>
        <v>188400</v>
      </c>
      <c r="CI103" s="156"/>
      <c r="CJ103" s="188">
        <f t="shared" si="113"/>
        <v>203000</v>
      </c>
      <c r="CK103" s="184">
        <f t="shared" si="114"/>
        <v>203000</v>
      </c>
      <c r="CL103" s="184">
        <f t="shared" si="115"/>
        <v>203000</v>
      </c>
      <c r="CM103" s="184">
        <f t="shared" si="116"/>
        <v>203000</v>
      </c>
      <c r="CN103" s="184">
        <f t="shared" si="117"/>
        <v>203000</v>
      </c>
      <c r="CO103" s="184">
        <f t="shared" si="118"/>
        <v>203000</v>
      </c>
      <c r="CP103" s="184">
        <f t="shared" si="119"/>
        <v>203000</v>
      </c>
      <c r="CQ103" s="184">
        <f t="shared" si="120"/>
        <v>203000</v>
      </c>
      <c r="CR103" s="189">
        <f t="shared" si="121"/>
        <v>151000</v>
      </c>
      <c r="CS103" s="156"/>
      <c r="CT103" s="188">
        <f t="shared" si="122"/>
        <v>217500</v>
      </c>
      <c r="CU103" s="184">
        <f t="shared" si="123"/>
        <v>217500</v>
      </c>
      <c r="CV103" s="184">
        <f t="shared" si="124"/>
        <v>217500</v>
      </c>
      <c r="CW103" s="184">
        <f t="shared" si="125"/>
        <v>217500</v>
      </c>
      <c r="CX103" s="184">
        <f t="shared" si="126"/>
        <v>217500</v>
      </c>
      <c r="CY103" s="184">
        <f t="shared" si="127"/>
        <v>217500</v>
      </c>
      <c r="CZ103" s="184">
        <f t="shared" si="128"/>
        <v>217500</v>
      </c>
      <c r="DA103" s="184">
        <f t="shared" si="129"/>
        <v>217500</v>
      </c>
      <c r="DB103" s="189">
        <f t="shared" si="130"/>
        <v>141300</v>
      </c>
      <c r="DD103" s="188" t="str">
        <f t="shared" si="131"/>
        <v>CUMPLE</v>
      </c>
      <c r="DE103" s="184" t="str">
        <f t="shared" si="132"/>
        <v>CUMPLE</v>
      </c>
      <c r="DF103" s="184" t="str">
        <f t="shared" si="133"/>
        <v>CUMPLE</v>
      </c>
      <c r="DG103" s="184" t="str">
        <f t="shared" si="134"/>
        <v>CUMPLE</v>
      </c>
      <c r="DH103" s="184" t="str">
        <f t="shared" si="135"/>
        <v>CUMPLE</v>
      </c>
      <c r="DI103" s="184" t="str">
        <f t="shared" si="136"/>
        <v>CUMPLE</v>
      </c>
      <c r="DJ103" s="184" t="str">
        <f t="shared" si="137"/>
        <v>CUMPLE</v>
      </c>
      <c r="DK103" s="184" t="str">
        <f t="shared" si="138"/>
        <v>CUMPLE</v>
      </c>
      <c r="DL103" s="189" t="str">
        <f t="shared" si="139"/>
        <v>CUMPLE</v>
      </c>
      <c r="DM103" s="156"/>
      <c r="DN103" s="188" t="str">
        <f t="shared" si="140"/>
        <v>CUMPLE</v>
      </c>
      <c r="DO103" s="184" t="str">
        <f t="shared" si="141"/>
        <v>CUMPLE</v>
      </c>
      <c r="DP103" s="184" t="str">
        <f t="shared" si="142"/>
        <v>CUMPLE</v>
      </c>
      <c r="DQ103" s="184" t="str">
        <f t="shared" si="143"/>
        <v>CUMPLE</v>
      </c>
      <c r="DR103" s="184" t="str">
        <f t="shared" si="144"/>
        <v>CUMPLE</v>
      </c>
      <c r="DS103" s="184" t="str">
        <f t="shared" si="145"/>
        <v>CUMPLE</v>
      </c>
      <c r="DT103" s="184" t="str">
        <f t="shared" si="146"/>
        <v>CUMPLE</v>
      </c>
      <c r="DU103" s="184" t="str">
        <f t="shared" si="147"/>
        <v>CUMPLE</v>
      </c>
      <c r="DV103" s="189" t="str">
        <f t="shared" si="148"/>
        <v>CUMPLE</v>
      </c>
      <c r="DW103" s="156"/>
      <c r="DX103" s="188" t="str">
        <f t="shared" si="149"/>
        <v>CUMPLE</v>
      </c>
      <c r="DY103" s="184" t="str">
        <f t="shared" si="150"/>
        <v>CUMPLE</v>
      </c>
      <c r="DZ103" s="184" t="str">
        <f t="shared" si="151"/>
        <v>CUMPLE</v>
      </c>
      <c r="EA103" s="184" t="str">
        <f t="shared" si="152"/>
        <v>CUMPLE</v>
      </c>
      <c r="EB103" s="184" t="str">
        <f t="shared" si="153"/>
        <v>CUMPLE</v>
      </c>
      <c r="EC103" s="184" t="str">
        <f t="shared" si="154"/>
        <v>CUMPLE</v>
      </c>
      <c r="ED103" s="184" t="str">
        <f t="shared" si="155"/>
        <v>CUMPLE</v>
      </c>
      <c r="EE103" s="184" t="str">
        <f t="shared" si="156"/>
        <v>CUMPLE</v>
      </c>
      <c r="EF103" s="189" t="str">
        <f t="shared" si="157"/>
        <v>CUMPLE</v>
      </c>
      <c r="EH103" s="188" t="str">
        <f t="shared" si="82"/>
        <v>CUMPLE</v>
      </c>
      <c r="EI103" s="184" t="str">
        <f t="shared" si="83"/>
        <v>CUMPLE</v>
      </c>
      <c r="EJ103" s="184" t="str">
        <f t="shared" si="84"/>
        <v>CUMPLE</v>
      </c>
      <c r="EK103" s="184" t="str">
        <f t="shared" si="85"/>
        <v>CUMPLE</v>
      </c>
      <c r="EL103" s="184" t="str">
        <f t="shared" si="86"/>
        <v>CUMPLE</v>
      </c>
      <c r="EM103" s="184" t="str">
        <f t="shared" si="87"/>
        <v>CUMPLE</v>
      </c>
      <c r="EN103" s="184" t="str">
        <f t="shared" si="88"/>
        <v>CUMPLE</v>
      </c>
      <c r="EO103" s="184" t="str">
        <f t="shared" si="89"/>
        <v>CUMPLE</v>
      </c>
      <c r="EP103" s="189" t="str">
        <f t="shared" si="90"/>
        <v>CUMPLE</v>
      </c>
    </row>
    <row r="104" spans="2:146" ht="22.5" customHeight="1">
      <c r="B104" s="9">
        <v>90</v>
      </c>
      <c r="C104" s="19" t="s">
        <v>112</v>
      </c>
      <c r="D104" s="7">
        <v>1450000</v>
      </c>
      <c r="E104" s="7">
        <v>1450000</v>
      </c>
      <c r="F104" s="7">
        <v>1450000</v>
      </c>
      <c r="G104" s="7">
        <v>1450000</v>
      </c>
      <c r="H104" s="7">
        <v>1450000</v>
      </c>
      <c r="I104" s="7">
        <v>1450000</v>
      </c>
      <c r="J104" s="7">
        <v>1450000</v>
      </c>
      <c r="K104" s="7">
        <v>1450000</v>
      </c>
      <c r="L104" s="6">
        <v>942000</v>
      </c>
      <c r="N104" s="9">
        <v>90</v>
      </c>
      <c r="O104" s="19" t="s">
        <v>112</v>
      </c>
      <c r="P104" s="61">
        <v>1116500</v>
      </c>
      <c r="Q104" s="61">
        <v>1116500</v>
      </c>
      <c r="R104" s="61">
        <v>1116500</v>
      </c>
      <c r="S104" s="61">
        <v>1116500</v>
      </c>
      <c r="T104" s="61">
        <v>1116500</v>
      </c>
      <c r="U104" s="61">
        <v>1116500</v>
      </c>
      <c r="V104" s="61">
        <v>1116500</v>
      </c>
      <c r="W104" s="61">
        <v>1116500</v>
      </c>
      <c r="X104" s="61">
        <v>725340</v>
      </c>
      <c r="Z104" s="9">
        <v>90</v>
      </c>
      <c r="AA104" s="19" t="s">
        <v>112</v>
      </c>
      <c r="AB104" s="111">
        <v>1160000</v>
      </c>
      <c r="AC104" s="111">
        <v>1160000</v>
      </c>
      <c r="AD104" s="111">
        <v>1160000</v>
      </c>
      <c r="AE104" s="111">
        <v>1160000</v>
      </c>
      <c r="AF104" s="111">
        <v>1160000</v>
      </c>
      <c r="AG104" s="111">
        <v>1160000</v>
      </c>
      <c r="AH104" s="111">
        <v>1160000</v>
      </c>
      <c r="AI104" s="111">
        <v>1160000</v>
      </c>
      <c r="AJ104" s="112">
        <v>753600</v>
      </c>
      <c r="AL104" s="9">
        <v>90</v>
      </c>
      <c r="AM104" s="19" t="s">
        <v>112</v>
      </c>
      <c r="AN104" s="136">
        <v>1247000</v>
      </c>
      <c r="AO104" s="136">
        <v>1247000</v>
      </c>
      <c r="AP104" s="136">
        <v>1247000</v>
      </c>
      <c r="AQ104" s="136">
        <v>1247000</v>
      </c>
      <c r="AR104" s="136">
        <v>1247000</v>
      </c>
      <c r="AS104" s="136">
        <v>1247000</v>
      </c>
      <c r="AT104" s="136">
        <v>1247000</v>
      </c>
      <c r="AU104" s="136">
        <v>1247000</v>
      </c>
      <c r="AV104" s="136">
        <v>791000</v>
      </c>
      <c r="AW104" s="204"/>
      <c r="AX104" s="219">
        <v>90</v>
      </c>
      <c r="AY104" s="220" t="s">
        <v>112</v>
      </c>
      <c r="AZ104" s="236">
        <v>1232500</v>
      </c>
      <c r="BA104" s="236">
        <v>1232500</v>
      </c>
      <c r="BB104" s="236">
        <v>1232500</v>
      </c>
      <c r="BC104" s="236">
        <v>1232500</v>
      </c>
      <c r="BD104" s="236">
        <v>1232500</v>
      </c>
      <c r="BE104" s="236">
        <v>1232500</v>
      </c>
      <c r="BF104" s="236">
        <v>1232500</v>
      </c>
      <c r="BG104" s="236">
        <v>1232500</v>
      </c>
      <c r="BH104" s="239">
        <v>800700</v>
      </c>
      <c r="BI104" s="273"/>
      <c r="BJ104" s="273"/>
      <c r="BK104" s="33" t="b">
        <f t="shared" si="91"/>
        <v>1</v>
      </c>
      <c r="BL104" s="20" t="b">
        <f t="shared" si="92"/>
        <v>1</v>
      </c>
      <c r="BM104" s="20" t="b">
        <f t="shared" si="93"/>
        <v>1</v>
      </c>
      <c r="BN104" s="180" t="b">
        <f t="shared" si="94"/>
        <v>1</v>
      </c>
      <c r="BP104" s="188">
        <f t="shared" si="95"/>
        <v>333500</v>
      </c>
      <c r="BQ104" s="184">
        <f t="shared" si="96"/>
        <v>333500</v>
      </c>
      <c r="BR104" s="184">
        <f t="shared" si="97"/>
        <v>333500</v>
      </c>
      <c r="BS104" s="184">
        <f t="shared" si="98"/>
        <v>333500</v>
      </c>
      <c r="BT104" s="184">
        <f t="shared" si="99"/>
        <v>333500</v>
      </c>
      <c r="BU104" s="184">
        <f t="shared" si="100"/>
        <v>333500</v>
      </c>
      <c r="BV104" s="184">
        <f t="shared" si="101"/>
        <v>333500</v>
      </c>
      <c r="BW104" s="184">
        <f t="shared" si="102"/>
        <v>333500</v>
      </c>
      <c r="BX104" s="189">
        <f t="shared" si="103"/>
        <v>216660</v>
      </c>
      <c r="BY104" s="156"/>
      <c r="BZ104" s="188">
        <f t="shared" si="104"/>
        <v>290000</v>
      </c>
      <c r="CA104" s="184">
        <f t="shared" si="105"/>
        <v>290000</v>
      </c>
      <c r="CB104" s="184">
        <f t="shared" si="106"/>
        <v>290000</v>
      </c>
      <c r="CC104" s="184">
        <f t="shared" si="107"/>
        <v>290000</v>
      </c>
      <c r="CD104" s="184">
        <f t="shared" si="108"/>
        <v>290000</v>
      </c>
      <c r="CE104" s="184">
        <f t="shared" si="109"/>
        <v>290000</v>
      </c>
      <c r="CF104" s="184">
        <f t="shared" si="110"/>
        <v>290000</v>
      </c>
      <c r="CG104" s="184">
        <f t="shared" si="111"/>
        <v>290000</v>
      </c>
      <c r="CH104" s="189">
        <f t="shared" si="112"/>
        <v>188400</v>
      </c>
      <c r="CI104" s="156"/>
      <c r="CJ104" s="188">
        <f t="shared" si="113"/>
        <v>203000</v>
      </c>
      <c r="CK104" s="184">
        <f t="shared" si="114"/>
        <v>203000</v>
      </c>
      <c r="CL104" s="184">
        <f t="shared" si="115"/>
        <v>203000</v>
      </c>
      <c r="CM104" s="184">
        <f t="shared" si="116"/>
        <v>203000</v>
      </c>
      <c r="CN104" s="184">
        <f t="shared" si="117"/>
        <v>203000</v>
      </c>
      <c r="CO104" s="184">
        <f t="shared" si="118"/>
        <v>203000</v>
      </c>
      <c r="CP104" s="184">
        <f t="shared" si="119"/>
        <v>203000</v>
      </c>
      <c r="CQ104" s="184">
        <f t="shared" si="120"/>
        <v>203000</v>
      </c>
      <c r="CR104" s="189">
        <f t="shared" si="121"/>
        <v>151000</v>
      </c>
      <c r="CS104" s="156"/>
      <c r="CT104" s="188">
        <f t="shared" si="122"/>
        <v>217500</v>
      </c>
      <c r="CU104" s="184">
        <f t="shared" si="123"/>
        <v>217500</v>
      </c>
      <c r="CV104" s="184">
        <f t="shared" si="124"/>
        <v>217500</v>
      </c>
      <c r="CW104" s="184">
        <f t="shared" si="125"/>
        <v>217500</v>
      </c>
      <c r="CX104" s="184">
        <f t="shared" si="126"/>
        <v>217500</v>
      </c>
      <c r="CY104" s="184">
        <f t="shared" si="127"/>
        <v>217500</v>
      </c>
      <c r="CZ104" s="184">
        <f t="shared" si="128"/>
        <v>217500</v>
      </c>
      <c r="DA104" s="184">
        <f t="shared" si="129"/>
        <v>217500</v>
      </c>
      <c r="DB104" s="189">
        <f t="shared" si="130"/>
        <v>141300</v>
      </c>
      <c r="DD104" s="188" t="str">
        <f t="shared" si="131"/>
        <v>CUMPLE</v>
      </c>
      <c r="DE104" s="184" t="str">
        <f t="shared" si="132"/>
        <v>CUMPLE</v>
      </c>
      <c r="DF104" s="184" t="str">
        <f t="shared" si="133"/>
        <v>CUMPLE</v>
      </c>
      <c r="DG104" s="184" t="str">
        <f t="shared" si="134"/>
        <v>CUMPLE</v>
      </c>
      <c r="DH104" s="184" t="str">
        <f t="shared" si="135"/>
        <v>CUMPLE</v>
      </c>
      <c r="DI104" s="184" t="str">
        <f t="shared" si="136"/>
        <v>CUMPLE</v>
      </c>
      <c r="DJ104" s="184" t="str">
        <f t="shared" si="137"/>
        <v>CUMPLE</v>
      </c>
      <c r="DK104" s="184" t="str">
        <f t="shared" si="138"/>
        <v>CUMPLE</v>
      </c>
      <c r="DL104" s="189" t="str">
        <f t="shared" si="139"/>
        <v>CUMPLE</v>
      </c>
      <c r="DM104" s="156"/>
      <c r="DN104" s="188" t="str">
        <f t="shared" si="140"/>
        <v>CUMPLE</v>
      </c>
      <c r="DO104" s="184" t="str">
        <f t="shared" si="141"/>
        <v>CUMPLE</v>
      </c>
      <c r="DP104" s="184" t="str">
        <f t="shared" si="142"/>
        <v>CUMPLE</v>
      </c>
      <c r="DQ104" s="184" t="str">
        <f t="shared" si="143"/>
        <v>CUMPLE</v>
      </c>
      <c r="DR104" s="184" t="str">
        <f t="shared" si="144"/>
        <v>CUMPLE</v>
      </c>
      <c r="DS104" s="184" t="str">
        <f t="shared" si="145"/>
        <v>CUMPLE</v>
      </c>
      <c r="DT104" s="184" t="str">
        <f t="shared" si="146"/>
        <v>CUMPLE</v>
      </c>
      <c r="DU104" s="184" t="str">
        <f t="shared" si="147"/>
        <v>CUMPLE</v>
      </c>
      <c r="DV104" s="189" t="str">
        <f t="shared" si="148"/>
        <v>CUMPLE</v>
      </c>
      <c r="DW104" s="156"/>
      <c r="DX104" s="188" t="str">
        <f t="shared" si="149"/>
        <v>CUMPLE</v>
      </c>
      <c r="DY104" s="184" t="str">
        <f t="shared" si="150"/>
        <v>CUMPLE</v>
      </c>
      <c r="DZ104" s="184" t="str">
        <f t="shared" si="151"/>
        <v>CUMPLE</v>
      </c>
      <c r="EA104" s="184" t="str">
        <f t="shared" si="152"/>
        <v>CUMPLE</v>
      </c>
      <c r="EB104" s="184" t="str">
        <f t="shared" si="153"/>
        <v>CUMPLE</v>
      </c>
      <c r="EC104" s="184" t="str">
        <f t="shared" si="154"/>
        <v>CUMPLE</v>
      </c>
      <c r="ED104" s="184" t="str">
        <f t="shared" si="155"/>
        <v>CUMPLE</v>
      </c>
      <c r="EE104" s="184" t="str">
        <f t="shared" si="156"/>
        <v>CUMPLE</v>
      </c>
      <c r="EF104" s="189" t="str">
        <f t="shared" si="157"/>
        <v>CUMPLE</v>
      </c>
      <c r="EH104" s="188" t="str">
        <f t="shared" si="82"/>
        <v>CUMPLE</v>
      </c>
      <c r="EI104" s="184" t="str">
        <f t="shared" si="83"/>
        <v>CUMPLE</v>
      </c>
      <c r="EJ104" s="184" t="str">
        <f t="shared" si="84"/>
        <v>CUMPLE</v>
      </c>
      <c r="EK104" s="184" t="str">
        <f t="shared" si="85"/>
        <v>CUMPLE</v>
      </c>
      <c r="EL104" s="184" t="str">
        <f t="shared" si="86"/>
        <v>CUMPLE</v>
      </c>
      <c r="EM104" s="184" t="str">
        <f t="shared" si="87"/>
        <v>CUMPLE</v>
      </c>
      <c r="EN104" s="184" t="str">
        <f t="shared" si="88"/>
        <v>CUMPLE</v>
      </c>
      <c r="EO104" s="184" t="str">
        <f t="shared" si="89"/>
        <v>CUMPLE</v>
      </c>
      <c r="EP104" s="189" t="str">
        <f t="shared" si="90"/>
        <v>CUMPLE</v>
      </c>
    </row>
    <row r="105" spans="2:146" ht="22.5" customHeight="1" thickBot="1">
      <c r="B105" s="31">
        <v>91</v>
      </c>
      <c r="C105" s="28" t="s">
        <v>111</v>
      </c>
      <c r="D105" s="7">
        <v>360000</v>
      </c>
      <c r="E105" s="7">
        <v>360000</v>
      </c>
      <c r="F105" s="7">
        <v>360000</v>
      </c>
      <c r="G105" s="7">
        <v>360000</v>
      </c>
      <c r="H105" s="7">
        <v>360000</v>
      </c>
      <c r="I105" s="7">
        <v>360000</v>
      </c>
      <c r="J105" s="7">
        <v>360000</v>
      </c>
      <c r="K105" s="7">
        <v>360000</v>
      </c>
      <c r="L105" s="6">
        <v>234000</v>
      </c>
      <c r="N105" s="31">
        <v>91</v>
      </c>
      <c r="O105" s="28" t="s">
        <v>111</v>
      </c>
      <c r="P105" s="61">
        <v>277200</v>
      </c>
      <c r="Q105" s="61">
        <v>277200</v>
      </c>
      <c r="R105" s="61">
        <v>277200</v>
      </c>
      <c r="S105" s="61">
        <v>277200</v>
      </c>
      <c r="T105" s="61">
        <v>277200</v>
      </c>
      <c r="U105" s="61">
        <v>277200</v>
      </c>
      <c r="V105" s="61">
        <v>277200</v>
      </c>
      <c r="W105" s="61">
        <v>277200</v>
      </c>
      <c r="X105" s="61">
        <v>180180</v>
      </c>
      <c r="Z105" s="31">
        <v>91</v>
      </c>
      <c r="AA105" s="28" t="s">
        <v>111</v>
      </c>
      <c r="AB105" s="113">
        <v>288000</v>
      </c>
      <c r="AC105" s="113">
        <v>288000</v>
      </c>
      <c r="AD105" s="113">
        <v>288000</v>
      </c>
      <c r="AE105" s="113">
        <v>288000</v>
      </c>
      <c r="AF105" s="113">
        <v>288000</v>
      </c>
      <c r="AG105" s="113">
        <v>288000</v>
      </c>
      <c r="AH105" s="113">
        <v>288000</v>
      </c>
      <c r="AI105" s="113">
        <v>288000</v>
      </c>
      <c r="AJ105" s="114">
        <v>187200</v>
      </c>
      <c r="AL105" s="31">
        <v>91</v>
      </c>
      <c r="AM105" s="28" t="s">
        <v>111</v>
      </c>
      <c r="AN105" s="136">
        <v>310000</v>
      </c>
      <c r="AO105" s="136">
        <v>310000</v>
      </c>
      <c r="AP105" s="136">
        <v>310000</v>
      </c>
      <c r="AQ105" s="136">
        <v>310000</v>
      </c>
      <c r="AR105" s="136">
        <v>310000</v>
      </c>
      <c r="AS105" s="136">
        <v>310000</v>
      </c>
      <c r="AT105" s="136">
        <v>310000</v>
      </c>
      <c r="AU105" s="136">
        <v>310000</v>
      </c>
      <c r="AV105" s="136">
        <v>197000</v>
      </c>
      <c r="AW105" s="204"/>
      <c r="AX105" s="242">
        <v>91</v>
      </c>
      <c r="AY105" s="243" t="s">
        <v>111</v>
      </c>
      <c r="AZ105" s="248">
        <v>306000</v>
      </c>
      <c r="BA105" s="248">
        <v>306000</v>
      </c>
      <c r="BB105" s="248">
        <v>306000</v>
      </c>
      <c r="BC105" s="248">
        <v>306000</v>
      </c>
      <c r="BD105" s="248">
        <v>306000</v>
      </c>
      <c r="BE105" s="248">
        <v>306000</v>
      </c>
      <c r="BF105" s="248">
        <v>306000</v>
      </c>
      <c r="BG105" s="248">
        <v>306000</v>
      </c>
      <c r="BH105" s="249">
        <v>198900</v>
      </c>
      <c r="BI105" s="273"/>
      <c r="BJ105" s="273"/>
      <c r="BK105" s="33" t="b">
        <f t="shared" si="91"/>
        <v>1</v>
      </c>
      <c r="BL105" s="20" t="b">
        <f t="shared" si="92"/>
        <v>1</v>
      </c>
      <c r="BM105" s="20" t="b">
        <f t="shared" si="93"/>
        <v>1</v>
      </c>
      <c r="BN105" s="180" t="b">
        <f t="shared" si="94"/>
        <v>1</v>
      </c>
      <c r="BP105" s="188">
        <f t="shared" si="95"/>
        <v>82800</v>
      </c>
      <c r="BQ105" s="184">
        <f t="shared" si="96"/>
        <v>82800</v>
      </c>
      <c r="BR105" s="184">
        <f t="shared" si="97"/>
        <v>82800</v>
      </c>
      <c r="BS105" s="184">
        <f t="shared" si="98"/>
        <v>82800</v>
      </c>
      <c r="BT105" s="184">
        <f t="shared" si="99"/>
        <v>82800</v>
      </c>
      <c r="BU105" s="184">
        <f t="shared" si="100"/>
        <v>82800</v>
      </c>
      <c r="BV105" s="184">
        <f t="shared" si="101"/>
        <v>82800</v>
      </c>
      <c r="BW105" s="184">
        <f t="shared" si="102"/>
        <v>82800</v>
      </c>
      <c r="BX105" s="189">
        <f t="shared" si="103"/>
        <v>53820</v>
      </c>
      <c r="BY105" s="156"/>
      <c r="BZ105" s="188">
        <f t="shared" si="104"/>
        <v>72000</v>
      </c>
      <c r="CA105" s="184">
        <f t="shared" si="105"/>
        <v>72000</v>
      </c>
      <c r="CB105" s="184">
        <f t="shared" si="106"/>
        <v>72000</v>
      </c>
      <c r="CC105" s="184">
        <f t="shared" si="107"/>
        <v>72000</v>
      </c>
      <c r="CD105" s="184">
        <f t="shared" si="108"/>
        <v>72000</v>
      </c>
      <c r="CE105" s="184">
        <f t="shared" si="109"/>
        <v>72000</v>
      </c>
      <c r="CF105" s="184">
        <f t="shared" si="110"/>
        <v>72000</v>
      </c>
      <c r="CG105" s="184">
        <f t="shared" si="111"/>
        <v>72000</v>
      </c>
      <c r="CH105" s="189">
        <f t="shared" si="112"/>
        <v>46800</v>
      </c>
      <c r="CI105" s="156"/>
      <c r="CJ105" s="188">
        <f t="shared" si="113"/>
        <v>50000</v>
      </c>
      <c r="CK105" s="184">
        <f t="shared" si="114"/>
        <v>50000</v>
      </c>
      <c r="CL105" s="184">
        <f t="shared" si="115"/>
        <v>50000</v>
      </c>
      <c r="CM105" s="184">
        <f t="shared" si="116"/>
        <v>50000</v>
      </c>
      <c r="CN105" s="184">
        <f t="shared" si="117"/>
        <v>50000</v>
      </c>
      <c r="CO105" s="184">
        <f t="shared" si="118"/>
        <v>50000</v>
      </c>
      <c r="CP105" s="184">
        <f t="shared" si="119"/>
        <v>50000</v>
      </c>
      <c r="CQ105" s="184">
        <f t="shared" si="120"/>
        <v>50000</v>
      </c>
      <c r="CR105" s="189">
        <f t="shared" si="121"/>
        <v>37000</v>
      </c>
      <c r="CS105" s="156"/>
      <c r="CT105" s="188">
        <f t="shared" si="122"/>
        <v>54000</v>
      </c>
      <c r="CU105" s="184">
        <f t="shared" si="123"/>
        <v>54000</v>
      </c>
      <c r="CV105" s="184">
        <f t="shared" si="124"/>
        <v>54000</v>
      </c>
      <c r="CW105" s="184">
        <f t="shared" si="125"/>
        <v>54000</v>
      </c>
      <c r="CX105" s="184">
        <f t="shared" si="126"/>
        <v>54000</v>
      </c>
      <c r="CY105" s="184">
        <f t="shared" si="127"/>
        <v>54000</v>
      </c>
      <c r="CZ105" s="184">
        <f t="shared" si="128"/>
        <v>54000</v>
      </c>
      <c r="DA105" s="184">
        <f t="shared" si="129"/>
        <v>54000</v>
      </c>
      <c r="DB105" s="189">
        <f t="shared" si="130"/>
        <v>35100</v>
      </c>
      <c r="DD105" s="188" t="str">
        <f t="shared" si="131"/>
        <v>CUMPLE</v>
      </c>
      <c r="DE105" s="184" t="str">
        <f t="shared" si="132"/>
        <v>CUMPLE</v>
      </c>
      <c r="DF105" s="184" t="str">
        <f t="shared" si="133"/>
        <v>CUMPLE</v>
      </c>
      <c r="DG105" s="184" t="str">
        <f t="shared" si="134"/>
        <v>CUMPLE</v>
      </c>
      <c r="DH105" s="184" t="str">
        <f t="shared" si="135"/>
        <v>CUMPLE</v>
      </c>
      <c r="DI105" s="184" t="str">
        <f t="shared" si="136"/>
        <v>CUMPLE</v>
      </c>
      <c r="DJ105" s="184" t="str">
        <f t="shared" si="137"/>
        <v>CUMPLE</v>
      </c>
      <c r="DK105" s="184" t="str">
        <f t="shared" si="138"/>
        <v>CUMPLE</v>
      </c>
      <c r="DL105" s="189" t="str">
        <f t="shared" si="139"/>
        <v>CUMPLE</v>
      </c>
      <c r="DM105" s="156"/>
      <c r="DN105" s="188" t="str">
        <f t="shared" si="140"/>
        <v>CUMPLE</v>
      </c>
      <c r="DO105" s="184" t="str">
        <f t="shared" si="141"/>
        <v>CUMPLE</v>
      </c>
      <c r="DP105" s="184" t="str">
        <f t="shared" si="142"/>
        <v>CUMPLE</v>
      </c>
      <c r="DQ105" s="184" t="str">
        <f t="shared" si="143"/>
        <v>CUMPLE</v>
      </c>
      <c r="DR105" s="184" t="str">
        <f t="shared" si="144"/>
        <v>CUMPLE</v>
      </c>
      <c r="DS105" s="184" t="str">
        <f t="shared" si="145"/>
        <v>CUMPLE</v>
      </c>
      <c r="DT105" s="184" t="str">
        <f t="shared" si="146"/>
        <v>CUMPLE</v>
      </c>
      <c r="DU105" s="184" t="str">
        <f t="shared" si="147"/>
        <v>CUMPLE</v>
      </c>
      <c r="DV105" s="189" t="str">
        <f t="shared" si="148"/>
        <v>CUMPLE</v>
      </c>
      <c r="DW105" s="156"/>
      <c r="DX105" s="188" t="str">
        <f t="shared" si="149"/>
        <v>CUMPLE</v>
      </c>
      <c r="DY105" s="184" t="str">
        <f t="shared" si="150"/>
        <v>CUMPLE</v>
      </c>
      <c r="DZ105" s="184" t="str">
        <f t="shared" si="151"/>
        <v>CUMPLE</v>
      </c>
      <c r="EA105" s="184" t="str">
        <f t="shared" si="152"/>
        <v>CUMPLE</v>
      </c>
      <c r="EB105" s="184" t="str">
        <f t="shared" si="153"/>
        <v>CUMPLE</v>
      </c>
      <c r="EC105" s="184" t="str">
        <f t="shared" si="154"/>
        <v>CUMPLE</v>
      </c>
      <c r="ED105" s="184" t="str">
        <f t="shared" si="155"/>
        <v>CUMPLE</v>
      </c>
      <c r="EE105" s="184" t="str">
        <f t="shared" si="156"/>
        <v>CUMPLE</v>
      </c>
      <c r="EF105" s="189" t="str">
        <f t="shared" si="157"/>
        <v>CUMPLE</v>
      </c>
      <c r="EH105" s="188" t="str">
        <f t="shared" si="82"/>
        <v>CUMPLE</v>
      </c>
      <c r="EI105" s="184" t="str">
        <f t="shared" si="83"/>
        <v>CUMPLE</v>
      </c>
      <c r="EJ105" s="184" t="str">
        <f t="shared" si="84"/>
        <v>CUMPLE</v>
      </c>
      <c r="EK105" s="184" t="str">
        <f t="shared" si="85"/>
        <v>CUMPLE</v>
      </c>
      <c r="EL105" s="184" t="str">
        <f t="shared" si="86"/>
        <v>CUMPLE</v>
      </c>
      <c r="EM105" s="184" t="str">
        <f t="shared" si="87"/>
        <v>CUMPLE</v>
      </c>
      <c r="EN105" s="184" t="str">
        <f t="shared" si="88"/>
        <v>CUMPLE</v>
      </c>
      <c r="EO105" s="184" t="str">
        <f t="shared" si="89"/>
        <v>CUMPLE</v>
      </c>
      <c r="EP105" s="189" t="str">
        <f t="shared" si="90"/>
        <v>CUMPLE</v>
      </c>
    </row>
    <row r="106" spans="2:146" ht="22.5" customHeight="1" thickBot="1">
      <c r="B106" s="388" t="s">
        <v>110</v>
      </c>
      <c r="C106" s="389"/>
      <c r="D106" s="389"/>
      <c r="E106" s="389"/>
      <c r="F106" s="389"/>
      <c r="G106" s="389"/>
      <c r="H106" s="389"/>
      <c r="I106" s="389"/>
      <c r="J106" s="389"/>
      <c r="K106" s="389"/>
      <c r="L106" s="390"/>
      <c r="N106" s="455" t="s">
        <v>110</v>
      </c>
      <c r="O106" s="456"/>
      <c r="P106" s="456"/>
      <c r="Q106" s="456"/>
      <c r="R106" s="456"/>
      <c r="S106" s="456"/>
      <c r="T106" s="456"/>
      <c r="U106" s="456"/>
      <c r="V106" s="456"/>
      <c r="W106" s="456"/>
      <c r="X106" s="457"/>
      <c r="Z106" s="391" t="s">
        <v>110</v>
      </c>
      <c r="AA106" s="392"/>
      <c r="AB106" s="392"/>
      <c r="AC106" s="392"/>
      <c r="AD106" s="392"/>
      <c r="AE106" s="392"/>
      <c r="AF106" s="392"/>
      <c r="AG106" s="392"/>
      <c r="AH106" s="392"/>
      <c r="AI106" s="392"/>
      <c r="AJ106" s="393"/>
      <c r="AL106" s="391" t="s">
        <v>110</v>
      </c>
      <c r="AM106" s="392"/>
      <c r="AN106" s="392"/>
      <c r="AO106" s="392"/>
      <c r="AP106" s="392"/>
      <c r="AQ106" s="392"/>
      <c r="AR106" s="392"/>
      <c r="AS106" s="392"/>
      <c r="AT106" s="392"/>
      <c r="AU106" s="392"/>
      <c r="AV106" s="393"/>
      <c r="AW106" s="203"/>
      <c r="AX106" s="394" t="s">
        <v>110</v>
      </c>
      <c r="AY106" s="395"/>
      <c r="AZ106" s="395"/>
      <c r="BA106" s="395"/>
      <c r="BB106" s="395"/>
      <c r="BC106" s="395"/>
      <c r="BD106" s="395"/>
      <c r="BE106" s="395"/>
      <c r="BF106" s="395"/>
      <c r="BG106" s="395"/>
      <c r="BH106" s="396"/>
      <c r="BI106" s="270"/>
      <c r="BJ106" s="270"/>
      <c r="BK106" s="33" t="b">
        <f t="shared" si="91"/>
        <v>1</v>
      </c>
      <c r="BL106" s="20" t="b">
        <f t="shared" si="92"/>
        <v>1</v>
      </c>
      <c r="BM106" s="20" t="b">
        <f t="shared" si="93"/>
        <v>1</v>
      </c>
      <c r="BN106" s="180" t="b">
        <f t="shared" si="94"/>
        <v>1</v>
      </c>
      <c r="BP106" s="188">
        <f t="shared" si="95"/>
        <v>0</v>
      </c>
      <c r="BQ106" s="184">
        <f t="shared" si="96"/>
        <v>0</v>
      </c>
      <c r="BR106" s="184">
        <f t="shared" si="97"/>
        <v>0</v>
      </c>
      <c r="BS106" s="184">
        <f t="shared" si="98"/>
        <v>0</v>
      </c>
      <c r="BT106" s="184">
        <f t="shared" si="99"/>
        <v>0</v>
      </c>
      <c r="BU106" s="184">
        <f t="shared" si="100"/>
        <v>0</v>
      </c>
      <c r="BV106" s="184">
        <f t="shared" si="101"/>
        <v>0</v>
      </c>
      <c r="BW106" s="184">
        <f t="shared" si="102"/>
        <v>0</v>
      </c>
      <c r="BX106" s="189">
        <f t="shared" si="103"/>
        <v>0</v>
      </c>
      <c r="BY106" s="156"/>
      <c r="BZ106" s="188">
        <f t="shared" si="104"/>
        <v>0</v>
      </c>
      <c r="CA106" s="184">
        <f t="shared" si="105"/>
        <v>0</v>
      </c>
      <c r="CB106" s="184">
        <f t="shared" si="106"/>
        <v>0</v>
      </c>
      <c r="CC106" s="184">
        <f t="shared" si="107"/>
        <v>0</v>
      </c>
      <c r="CD106" s="184">
        <f t="shared" si="108"/>
        <v>0</v>
      </c>
      <c r="CE106" s="184">
        <f t="shared" si="109"/>
        <v>0</v>
      </c>
      <c r="CF106" s="184">
        <f t="shared" si="110"/>
        <v>0</v>
      </c>
      <c r="CG106" s="184">
        <f t="shared" si="111"/>
        <v>0</v>
      </c>
      <c r="CH106" s="189">
        <f t="shared" si="112"/>
        <v>0</v>
      </c>
      <c r="CI106" s="156"/>
      <c r="CJ106" s="188">
        <f t="shared" si="113"/>
        <v>0</v>
      </c>
      <c r="CK106" s="184">
        <f t="shared" si="114"/>
        <v>0</v>
      </c>
      <c r="CL106" s="184">
        <f t="shared" si="115"/>
        <v>0</v>
      </c>
      <c r="CM106" s="184">
        <f t="shared" si="116"/>
        <v>0</v>
      </c>
      <c r="CN106" s="184">
        <f t="shared" si="117"/>
        <v>0</v>
      </c>
      <c r="CO106" s="184">
        <f t="shared" si="118"/>
        <v>0</v>
      </c>
      <c r="CP106" s="184">
        <f t="shared" si="119"/>
        <v>0</v>
      </c>
      <c r="CQ106" s="184">
        <f t="shared" si="120"/>
        <v>0</v>
      </c>
      <c r="CR106" s="189">
        <f t="shared" si="121"/>
        <v>0</v>
      </c>
      <c r="CS106" s="156"/>
      <c r="CT106" s="188">
        <f t="shared" si="122"/>
        <v>0</v>
      </c>
      <c r="CU106" s="184">
        <f t="shared" si="123"/>
        <v>0</v>
      </c>
      <c r="CV106" s="184">
        <f t="shared" si="124"/>
        <v>0</v>
      </c>
      <c r="CW106" s="184">
        <f t="shared" si="125"/>
        <v>0</v>
      </c>
      <c r="CX106" s="184">
        <f t="shared" si="126"/>
        <v>0</v>
      </c>
      <c r="CY106" s="184">
        <f t="shared" si="127"/>
        <v>0</v>
      </c>
      <c r="CZ106" s="184">
        <f t="shared" si="128"/>
        <v>0</v>
      </c>
      <c r="DA106" s="184">
        <f t="shared" si="129"/>
        <v>0</v>
      </c>
      <c r="DB106" s="189">
        <f t="shared" si="130"/>
        <v>0</v>
      </c>
      <c r="DD106" s="188" t="str">
        <f t="shared" si="131"/>
        <v>CUMPLE</v>
      </c>
      <c r="DE106" s="184" t="str">
        <f t="shared" si="132"/>
        <v>CUMPLE</v>
      </c>
      <c r="DF106" s="184" t="str">
        <f t="shared" si="133"/>
        <v>CUMPLE</v>
      </c>
      <c r="DG106" s="184" t="str">
        <f t="shared" si="134"/>
        <v>CUMPLE</v>
      </c>
      <c r="DH106" s="184" t="str">
        <f t="shared" si="135"/>
        <v>CUMPLE</v>
      </c>
      <c r="DI106" s="184" t="str">
        <f t="shared" si="136"/>
        <v>CUMPLE</v>
      </c>
      <c r="DJ106" s="184" t="str">
        <f t="shared" si="137"/>
        <v>CUMPLE</v>
      </c>
      <c r="DK106" s="184" t="str">
        <f t="shared" si="138"/>
        <v>CUMPLE</v>
      </c>
      <c r="DL106" s="189" t="str">
        <f t="shared" si="139"/>
        <v>CUMPLE</v>
      </c>
      <c r="DM106" s="156"/>
      <c r="DN106" s="188" t="str">
        <f t="shared" si="140"/>
        <v>CUMPLE</v>
      </c>
      <c r="DO106" s="184" t="str">
        <f t="shared" si="141"/>
        <v>CUMPLE</v>
      </c>
      <c r="DP106" s="184" t="str">
        <f t="shared" si="142"/>
        <v>CUMPLE</v>
      </c>
      <c r="DQ106" s="184" t="str">
        <f t="shared" si="143"/>
        <v>CUMPLE</v>
      </c>
      <c r="DR106" s="184" t="str">
        <f t="shared" si="144"/>
        <v>CUMPLE</v>
      </c>
      <c r="DS106" s="184" t="str">
        <f t="shared" si="145"/>
        <v>CUMPLE</v>
      </c>
      <c r="DT106" s="184" t="str">
        <f t="shared" si="146"/>
        <v>CUMPLE</v>
      </c>
      <c r="DU106" s="184" t="str">
        <f t="shared" si="147"/>
        <v>CUMPLE</v>
      </c>
      <c r="DV106" s="189" t="str">
        <f t="shared" si="148"/>
        <v>CUMPLE</v>
      </c>
      <c r="DW106" s="156"/>
      <c r="DX106" s="188" t="str">
        <f t="shared" si="149"/>
        <v>CUMPLE</v>
      </c>
      <c r="DY106" s="184" t="str">
        <f t="shared" si="150"/>
        <v>CUMPLE</v>
      </c>
      <c r="DZ106" s="184" t="str">
        <f t="shared" si="151"/>
        <v>CUMPLE</v>
      </c>
      <c r="EA106" s="184" t="str">
        <f t="shared" si="152"/>
        <v>CUMPLE</v>
      </c>
      <c r="EB106" s="184" t="str">
        <f t="shared" si="153"/>
        <v>CUMPLE</v>
      </c>
      <c r="EC106" s="184" t="str">
        <f t="shared" si="154"/>
        <v>CUMPLE</v>
      </c>
      <c r="ED106" s="184" t="str">
        <f t="shared" si="155"/>
        <v>CUMPLE</v>
      </c>
      <c r="EE106" s="184" t="str">
        <f t="shared" si="156"/>
        <v>CUMPLE</v>
      </c>
      <c r="EF106" s="189" t="str">
        <f t="shared" si="157"/>
        <v>CUMPLE</v>
      </c>
      <c r="EH106" s="188" t="str">
        <f t="shared" si="82"/>
        <v>CUMPLE</v>
      </c>
      <c r="EI106" s="184" t="str">
        <f t="shared" si="83"/>
        <v>CUMPLE</v>
      </c>
      <c r="EJ106" s="184" t="str">
        <f t="shared" si="84"/>
        <v>CUMPLE</v>
      </c>
      <c r="EK106" s="184" t="str">
        <f t="shared" si="85"/>
        <v>CUMPLE</v>
      </c>
      <c r="EL106" s="184" t="str">
        <f t="shared" si="86"/>
        <v>CUMPLE</v>
      </c>
      <c r="EM106" s="184" t="str">
        <f t="shared" si="87"/>
        <v>CUMPLE</v>
      </c>
      <c r="EN106" s="184" t="str">
        <f t="shared" si="88"/>
        <v>CUMPLE</v>
      </c>
      <c r="EO106" s="184" t="str">
        <f t="shared" si="89"/>
        <v>CUMPLE</v>
      </c>
      <c r="EP106" s="189" t="str">
        <f t="shared" si="90"/>
        <v>CUMPLE</v>
      </c>
    </row>
    <row r="107" spans="2:146" ht="22.5" customHeight="1">
      <c r="B107" s="30">
        <v>92</v>
      </c>
      <c r="C107" s="29" t="s">
        <v>109</v>
      </c>
      <c r="D107" s="7">
        <v>530000</v>
      </c>
      <c r="E107" s="7">
        <v>530000</v>
      </c>
      <c r="F107" s="7">
        <v>530000</v>
      </c>
      <c r="G107" s="7">
        <v>530000</v>
      </c>
      <c r="H107" s="7">
        <v>530000</v>
      </c>
      <c r="I107" s="7">
        <v>530000</v>
      </c>
      <c r="J107" s="7">
        <v>530000</v>
      </c>
      <c r="K107" s="7">
        <v>530000</v>
      </c>
      <c r="L107" s="6">
        <v>344500</v>
      </c>
      <c r="M107" s="27"/>
      <c r="N107" s="30">
        <v>92</v>
      </c>
      <c r="O107" s="29" t="s">
        <v>109</v>
      </c>
      <c r="P107" s="61">
        <v>408100</v>
      </c>
      <c r="Q107" s="61">
        <v>408100</v>
      </c>
      <c r="R107" s="61">
        <v>408100</v>
      </c>
      <c r="S107" s="61">
        <v>408100</v>
      </c>
      <c r="T107" s="61">
        <v>408100</v>
      </c>
      <c r="U107" s="61">
        <v>408100</v>
      </c>
      <c r="V107" s="61">
        <v>408100</v>
      </c>
      <c r="W107" s="61">
        <v>408100</v>
      </c>
      <c r="X107" s="61">
        <v>265265</v>
      </c>
      <c r="Z107" s="30">
        <v>92</v>
      </c>
      <c r="AA107" s="29" t="s">
        <v>109</v>
      </c>
      <c r="AB107" s="115">
        <v>424000</v>
      </c>
      <c r="AC107" s="115">
        <v>424000</v>
      </c>
      <c r="AD107" s="115">
        <v>424000</v>
      </c>
      <c r="AE107" s="115">
        <v>424000</v>
      </c>
      <c r="AF107" s="115">
        <v>424000</v>
      </c>
      <c r="AG107" s="115">
        <v>424000</v>
      </c>
      <c r="AH107" s="115">
        <v>424000</v>
      </c>
      <c r="AI107" s="115">
        <v>424000</v>
      </c>
      <c r="AJ107" s="116">
        <v>275600</v>
      </c>
      <c r="AL107" s="30">
        <v>92</v>
      </c>
      <c r="AM107" s="29" t="s">
        <v>109</v>
      </c>
      <c r="AN107" s="138">
        <v>456000</v>
      </c>
      <c r="AO107" s="138">
        <v>456000</v>
      </c>
      <c r="AP107" s="138">
        <v>456000</v>
      </c>
      <c r="AQ107" s="138">
        <v>456000</v>
      </c>
      <c r="AR107" s="138">
        <v>456000</v>
      </c>
      <c r="AS107" s="138">
        <v>456000</v>
      </c>
      <c r="AT107" s="138">
        <v>456000</v>
      </c>
      <c r="AU107" s="138">
        <v>456000</v>
      </c>
      <c r="AV107" s="137">
        <v>289000</v>
      </c>
      <c r="AW107" s="204"/>
      <c r="AX107" s="252">
        <v>92</v>
      </c>
      <c r="AY107" s="253" t="s">
        <v>109</v>
      </c>
      <c r="AZ107" s="217">
        <v>450500</v>
      </c>
      <c r="BA107" s="217">
        <v>450500</v>
      </c>
      <c r="BB107" s="217">
        <v>450500</v>
      </c>
      <c r="BC107" s="217">
        <v>450500</v>
      </c>
      <c r="BD107" s="217">
        <v>450500</v>
      </c>
      <c r="BE107" s="217">
        <v>450500</v>
      </c>
      <c r="BF107" s="217">
        <v>450500</v>
      </c>
      <c r="BG107" s="217">
        <v>450500</v>
      </c>
      <c r="BH107" s="218">
        <v>292825</v>
      </c>
      <c r="BI107" s="271"/>
      <c r="BJ107" s="271"/>
      <c r="BK107" s="33" t="b">
        <f t="shared" si="91"/>
        <v>1</v>
      </c>
      <c r="BL107" s="20" t="b">
        <f t="shared" si="92"/>
        <v>1</v>
      </c>
      <c r="BM107" s="20" t="b">
        <f t="shared" si="93"/>
        <v>1</v>
      </c>
      <c r="BN107" s="180" t="b">
        <f t="shared" si="94"/>
        <v>1</v>
      </c>
      <c r="BP107" s="188">
        <f t="shared" si="95"/>
        <v>121900</v>
      </c>
      <c r="BQ107" s="184">
        <f t="shared" si="96"/>
        <v>121900</v>
      </c>
      <c r="BR107" s="184">
        <f t="shared" si="97"/>
        <v>121900</v>
      </c>
      <c r="BS107" s="184">
        <f t="shared" si="98"/>
        <v>121900</v>
      </c>
      <c r="BT107" s="184">
        <f t="shared" si="99"/>
        <v>121900</v>
      </c>
      <c r="BU107" s="184">
        <f t="shared" si="100"/>
        <v>121900</v>
      </c>
      <c r="BV107" s="184">
        <f t="shared" si="101"/>
        <v>121900</v>
      </c>
      <c r="BW107" s="184">
        <f t="shared" si="102"/>
        <v>121900</v>
      </c>
      <c r="BX107" s="189">
        <f t="shared" si="103"/>
        <v>79235</v>
      </c>
      <c r="BY107" s="156"/>
      <c r="BZ107" s="188">
        <f t="shared" si="104"/>
        <v>106000</v>
      </c>
      <c r="CA107" s="184">
        <f t="shared" si="105"/>
        <v>106000</v>
      </c>
      <c r="CB107" s="184">
        <f t="shared" si="106"/>
        <v>106000</v>
      </c>
      <c r="CC107" s="184">
        <f t="shared" si="107"/>
        <v>106000</v>
      </c>
      <c r="CD107" s="184">
        <f t="shared" si="108"/>
        <v>106000</v>
      </c>
      <c r="CE107" s="184">
        <f t="shared" si="109"/>
        <v>106000</v>
      </c>
      <c r="CF107" s="184">
        <f t="shared" si="110"/>
        <v>106000</v>
      </c>
      <c r="CG107" s="184">
        <f t="shared" si="111"/>
        <v>106000</v>
      </c>
      <c r="CH107" s="189">
        <f t="shared" si="112"/>
        <v>68900</v>
      </c>
      <c r="CI107" s="156"/>
      <c r="CJ107" s="188">
        <f t="shared" si="113"/>
        <v>74000</v>
      </c>
      <c r="CK107" s="184">
        <f t="shared" si="114"/>
        <v>74000</v>
      </c>
      <c r="CL107" s="184">
        <f t="shared" si="115"/>
        <v>74000</v>
      </c>
      <c r="CM107" s="184">
        <f t="shared" si="116"/>
        <v>74000</v>
      </c>
      <c r="CN107" s="184">
        <f t="shared" si="117"/>
        <v>74000</v>
      </c>
      <c r="CO107" s="184">
        <f t="shared" si="118"/>
        <v>74000</v>
      </c>
      <c r="CP107" s="184">
        <f t="shared" si="119"/>
        <v>74000</v>
      </c>
      <c r="CQ107" s="184">
        <f t="shared" si="120"/>
        <v>74000</v>
      </c>
      <c r="CR107" s="189">
        <f t="shared" si="121"/>
        <v>55500</v>
      </c>
      <c r="CS107" s="156"/>
      <c r="CT107" s="188">
        <f t="shared" si="122"/>
        <v>79500</v>
      </c>
      <c r="CU107" s="184">
        <f t="shared" si="123"/>
        <v>79500</v>
      </c>
      <c r="CV107" s="184">
        <f t="shared" si="124"/>
        <v>79500</v>
      </c>
      <c r="CW107" s="184">
        <f t="shared" si="125"/>
        <v>79500</v>
      </c>
      <c r="CX107" s="184">
        <f t="shared" si="126"/>
        <v>79500</v>
      </c>
      <c r="CY107" s="184">
        <f t="shared" si="127"/>
        <v>79500</v>
      </c>
      <c r="CZ107" s="184">
        <f t="shared" si="128"/>
        <v>79500</v>
      </c>
      <c r="DA107" s="184">
        <f t="shared" si="129"/>
        <v>79500</v>
      </c>
      <c r="DB107" s="189">
        <f t="shared" si="130"/>
        <v>51675</v>
      </c>
      <c r="DD107" s="188" t="str">
        <f t="shared" si="131"/>
        <v>CUMPLE</v>
      </c>
      <c r="DE107" s="184" t="str">
        <f t="shared" si="132"/>
        <v>CUMPLE</v>
      </c>
      <c r="DF107" s="184" t="str">
        <f t="shared" si="133"/>
        <v>CUMPLE</v>
      </c>
      <c r="DG107" s="184" t="str">
        <f t="shared" si="134"/>
        <v>CUMPLE</v>
      </c>
      <c r="DH107" s="184" t="str">
        <f t="shared" si="135"/>
        <v>CUMPLE</v>
      </c>
      <c r="DI107" s="184" t="str">
        <f t="shared" si="136"/>
        <v>CUMPLE</v>
      </c>
      <c r="DJ107" s="184" t="str">
        <f t="shared" si="137"/>
        <v>CUMPLE</v>
      </c>
      <c r="DK107" s="184" t="str">
        <f t="shared" si="138"/>
        <v>CUMPLE</v>
      </c>
      <c r="DL107" s="189" t="str">
        <f t="shared" si="139"/>
        <v>CUMPLE</v>
      </c>
      <c r="DM107" s="156"/>
      <c r="DN107" s="188" t="str">
        <f t="shared" si="140"/>
        <v>CUMPLE</v>
      </c>
      <c r="DO107" s="184" t="str">
        <f t="shared" si="141"/>
        <v>CUMPLE</v>
      </c>
      <c r="DP107" s="184" t="str">
        <f t="shared" si="142"/>
        <v>CUMPLE</v>
      </c>
      <c r="DQ107" s="184" t="str">
        <f t="shared" si="143"/>
        <v>CUMPLE</v>
      </c>
      <c r="DR107" s="184" t="str">
        <f t="shared" si="144"/>
        <v>CUMPLE</v>
      </c>
      <c r="DS107" s="184" t="str">
        <f t="shared" si="145"/>
        <v>CUMPLE</v>
      </c>
      <c r="DT107" s="184" t="str">
        <f t="shared" si="146"/>
        <v>CUMPLE</v>
      </c>
      <c r="DU107" s="184" t="str">
        <f t="shared" si="147"/>
        <v>CUMPLE</v>
      </c>
      <c r="DV107" s="189" t="str">
        <f t="shared" si="148"/>
        <v>CUMPLE</v>
      </c>
      <c r="DW107" s="156"/>
      <c r="DX107" s="188" t="str">
        <f t="shared" si="149"/>
        <v>CUMPLE</v>
      </c>
      <c r="DY107" s="184" t="str">
        <f t="shared" si="150"/>
        <v>CUMPLE</v>
      </c>
      <c r="DZ107" s="184" t="str">
        <f t="shared" si="151"/>
        <v>CUMPLE</v>
      </c>
      <c r="EA107" s="184" t="str">
        <f t="shared" si="152"/>
        <v>CUMPLE</v>
      </c>
      <c r="EB107" s="184" t="str">
        <f t="shared" si="153"/>
        <v>CUMPLE</v>
      </c>
      <c r="EC107" s="184" t="str">
        <f t="shared" si="154"/>
        <v>CUMPLE</v>
      </c>
      <c r="ED107" s="184" t="str">
        <f t="shared" si="155"/>
        <v>CUMPLE</v>
      </c>
      <c r="EE107" s="184" t="str">
        <f t="shared" si="156"/>
        <v>CUMPLE</v>
      </c>
      <c r="EF107" s="189" t="str">
        <f t="shared" si="157"/>
        <v>CUMPLE</v>
      </c>
      <c r="EH107" s="188" t="str">
        <f t="shared" si="82"/>
        <v>CUMPLE</v>
      </c>
      <c r="EI107" s="184" t="str">
        <f t="shared" si="83"/>
        <v>CUMPLE</v>
      </c>
      <c r="EJ107" s="184" t="str">
        <f t="shared" si="84"/>
        <v>CUMPLE</v>
      </c>
      <c r="EK107" s="184" t="str">
        <f t="shared" si="85"/>
        <v>CUMPLE</v>
      </c>
      <c r="EL107" s="184" t="str">
        <f t="shared" si="86"/>
        <v>CUMPLE</v>
      </c>
      <c r="EM107" s="184" t="str">
        <f t="shared" si="87"/>
        <v>CUMPLE</v>
      </c>
      <c r="EN107" s="184" t="str">
        <f t="shared" si="88"/>
        <v>CUMPLE</v>
      </c>
      <c r="EO107" s="184" t="str">
        <f t="shared" si="89"/>
        <v>CUMPLE</v>
      </c>
      <c r="EP107" s="189" t="str">
        <f t="shared" si="90"/>
        <v>CUMPLE</v>
      </c>
    </row>
    <row r="108" spans="2:146" ht="22.5" customHeight="1">
      <c r="B108" s="9">
        <v>93</v>
      </c>
      <c r="C108" s="21" t="s">
        <v>108</v>
      </c>
      <c r="D108" s="23">
        <v>449000</v>
      </c>
      <c r="E108" s="23">
        <v>449000</v>
      </c>
      <c r="F108" s="23">
        <v>449000</v>
      </c>
      <c r="G108" s="23">
        <v>449000</v>
      </c>
      <c r="H108" s="23">
        <v>449000</v>
      </c>
      <c r="I108" s="23">
        <v>449000</v>
      </c>
      <c r="J108" s="23">
        <v>449000</v>
      </c>
      <c r="K108" s="23">
        <v>449000</v>
      </c>
      <c r="L108" s="22">
        <v>292000</v>
      </c>
      <c r="M108" s="27"/>
      <c r="N108" s="9">
        <v>93</v>
      </c>
      <c r="O108" s="21" t="s">
        <v>108</v>
      </c>
      <c r="P108" s="61">
        <v>345730</v>
      </c>
      <c r="Q108" s="61">
        <v>345730</v>
      </c>
      <c r="R108" s="61">
        <v>345730</v>
      </c>
      <c r="S108" s="61">
        <v>345730</v>
      </c>
      <c r="T108" s="61">
        <v>345730</v>
      </c>
      <c r="U108" s="61">
        <v>345730</v>
      </c>
      <c r="V108" s="61">
        <v>345730</v>
      </c>
      <c r="W108" s="61">
        <v>345730</v>
      </c>
      <c r="X108" s="61">
        <v>224840</v>
      </c>
      <c r="Z108" s="9">
        <v>93</v>
      </c>
      <c r="AA108" s="21" t="s">
        <v>108</v>
      </c>
      <c r="AB108" s="117">
        <v>359200</v>
      </c>
      <c r="AC108" s="117">
        <v>359200</v>
      </c>
      <c r="AD108" s="117">
        <v>359200</v>
      </c>
      <c r="AE108" s="117">
        <v>359200</v>
      </c>
      <c r="AF108" s="117">
        <v>359200</v>
      </c>
      <c r="AG108" s="117">
        <v>359200</v>
      </c>
      <c r="AH108" s="117">
        <v>359200</v>
      </c>
      <c r="AI108" s="117">
        <v>359200</v>
      </c>
      <c r="AJ108" s="118">
        <v>233600</v>
      </c>
      <c r="AL108" s="9">
        <v>93</v>
      </c>
      <c r="AM108" s="21" t="s">
        <v>108</v>
      </c>
      <c r="AN108" s="138">
        <v>1700000</v>
      </c>
      <c r="AO108" s="138">
        <v>1700000</v>
      </c>
      <c r="AP108" s="138">
        <v>1700000</v>
      </c>
      <c r="AQ108" s="138">
        <v>1700000</v>
      </c>
      <c r="AR108" s="138">
        <v>1700000</v>
      </c>
      <c r="AS108" s="138">
        <v>1700000</v>
      </c>
      <c r="AT108" s="138">
        <v>1700000</v>
      </c>
      <c r="AU108" s="138">
        <v>1700000</v>
      </c>
      <c r="AV108" s="137">
        <v>950000</v>
      </c>
      <c r="AW108" s="204"/>
      <c r="AX108" s="254">
        <v>93</v>
      </c>
      <c r="AY108" s="223" t="s">
        <v>108</v>
      </c>
      <c r="AZ108" s="236">
        <v>381650</v>
      </c>
      <c r="BA108" s="236">
        <v>381650</v>
      </c>
      <c r="BB108" s="236">
        <v>381650</v>
      </c>
      <c r="BC108" s="236">
        <v>381650</v>
      </c>
      <c r="BD108" s="236">
        <v>381650</v>
      </c>
      <c r="BE108" s="236">
        <v>381650</v>
      </c>
      <c r="BF108" s="236">
        <v>381650</v>
      </c>
      <c r="BG108" s="236">
        <v>381650</v>
      </c>
      <c r="BH108" s="239">
        <v>248200</v>
      </c>
      <c r="BI108" s="273"/>
      <c r="BJ108" s="273"/>
      <c r="BK108" s="33" t="b">
        <f t="shared" si="91"/>
        <v>1</v>
      </c>
      <c r="BL108" s="20" t="b">
        <f t="shared" si="92"/>
        <v>1</v>
      </c>
      <c r="BM108" s="20" t="b">
        <f t="shared" si="93"/>
        <v>1</v>
      </c>
      <c r="BN108" s="180" t="b">
        <f t="shared" si="94"/>
        <v>1</v>
      </c>
      <c r="BP108" s="188">
        <f t="shared" si="95"/>
        <v>103270</v>
      </c>
      <c r="BQ108" s="184">
        <f t="shared" si="96"/>
        <v>103270</v>
      </c>
      <c r="BR108" s="184">
        <f t="shared" si="97"/>
        <v>103270</v>
      </c>
      <c r="BS108" s="184">
        <f t="shared" si="98"/>
        <v>103270</v>
      </c>
      <c r="BT108" s="184">
        <f t="shared" si="99"/>
        <v>103270</v>
      </c>
      <c r="BU108" s="184">
        <f t="shared" si="100"/>
        <v>103270</v>
      </c>
      <c r="BV108" s="184">
        <f t="shared" si="101"/>
        <v>103270</v>
      </c>
      <c r="BW108" s="184">
        <f t="shared" si="102"/>
        <v>103270</v>
      </c>
      <c r="BX108" s="189">
        <f t="shared" si="103"/>
        <v>67160</v>
      </c>
      <c r="BY108" s="156"/>
      <c r="BZ108" s="188">
        <f t="shared" si="104"/>
        <v>89800</v>
      </c>
      <c r="CA108" s="184">
        <f t="shared" si="105"/>
        <v>89800</v>
      </c>
      <c r="CB108" s="184">
        <f t="shared" si="106"/>
        <v>89800</v>
      </c>
      <c r="CC108" s="184">
        <f t="shared" si="107"/>
        <v>89800</v>
      </c>
      <c r="CD108" s="184">
        <f t="shared" si="108"/>
        <v>89800</v>
      </c>
      <c r="CE108" s="184">
        <f t="shared" si="109"/>
        <v>89800</v>
      </c>
      <c r="CF108" s="184">
        <f t="shared" si="110"/>
        <v>89800</v>
      </c>
      <c r="CG108" s="184">
        <f t="shared" si="111"/>
        <v>89800</v>
      </c>
      <c r="CH108" s="189">
        <f t="shared" si="112"/>
        <v>58400</v>
      </c>
      <c r="CI108" s="156"/>
      <c r="CJ108" s="188">
        <f t="shared" si="113"/>
        <v>-1251000</v>
      </c>
      <c r="CK108" s="184">
        <f t="shared" si="114"/>
        <v>-1251000</v>
      </c>
      <c r="CL108" s="184">
        <f t="shared" si="115"/>
        <v>-1251000</v>
      </c>
      <c r="CM108" s="184">
        <f t="shared" si="116"/>
        <v>-1251000</v>
      </c>
      <c r="CN108" s="184">
        <f t="shared" si="117"/>
        <v>-1251000</v>
      </c>
      <c r="CO108" s="184">
        <f t="shared" si="118"/>
        <v>-1251000</v>
      </c>
      <c r="CP108" s="184">
        <f t="shared" si="119"/>
        <v>-1251000</v>
      </c>
      <c r="CQ108" s="184">
        <f t="shared" si="120"/>
        <v>-1251000</v>
      </c>
      <c r="CR108" s="189">
        <f t="shared" si="121"/>
        <v>-658000</v>
      </c>
      <c r="CS108" s="156"/>
      <c r="CT108" s="188">
        <f t="shared" si="122"/>
        <v>67350</v>
      </c>
      <c r="CU108" s="184">
        <f t="shared" si="123"/>
        <v>67350</v>
      </c>
      <c r="CV108" s="184">
        <f t="shared" si="124"/>
        <v>67350</v>
      </c>
      <c r="CW108" s="184">
        <f t="shared" si="125"/>
        <v>67350</v>
      </c>
      <c r="CX108" s="184">
        <f t="shared" si="126"/>
        <v>67350</v>
      </c>
      <c r="CY108" s="184">
        <f t="shared" si="127"/>
        <v>67350</v>
      </c>
      <c r="CZ108" s="184">
        <f t="shared" si="128"/>
        <v>67350</v>
      </c>
      <c r="DA108" s="184">
        <f t="shared" si="129"/>
        <v>67350</v>
      </c>
      <c r="DB108" s="189">
        <f t="shared" si="130"/>
        <v>43800</v>
      </c>
      <c r="DD108" s="188" t="str">
        <f t="shared" si="131"/>
        <v>CUMPLE</v>
      </c>
      <c r="DE108" s="184" t="str">
        <f t="shared" si="132"/>
        <v>CUMPLE</v>
      </c>
      <c r="DF108" s="184" t="str">
        <f t="shared" si="133"/>
        <v>CUMPLE</v>
      </c>
      <c r="DG108" s="184" t="str">
        <f t="shared" si="134"/>
        <v>CUMPLE</v>
      </c>
      <c r="DH108" s="184" t="str">
        <f t="shared" si="135"/>
        <v>CUMPLE</v>
      </c>
      <c r="DI108" s="184" t="str">
        <f t="shared" si="136"/>
        <v>CUMPLE</v>
      </c>
      <c r="DJ108" s="184" t="str">
        <f t="shared" si="137"/>
        <v>CUMPLE</v>
      </c>
      <c r="DK108" s="184" t="str">
        <f t="shared" si="138"/>
        <v>CUMPLE</v>
      </c>
      <c r="DL108" s="189" t="str">
        <f t="shared" si="139"/>
        <v>CUMPLE</v>
      </c>
      <c r="DM108" s="156"/>
      <c r="DN108" s="188" t="str">
        <f t="shared" si="140"/>
        <v>CUMPLE</v>
      </c>
      <c r="DO108" s="184" t="str">
        <f t="shared" si="141"/>
        <v>CUMPLE</v>
      </c>
      <c r="DP108" s="184" t="str">
        <f t="shared" si="142"/>
        <v>CUMPLE</v>
      </c>
      <c r="DQ108" s="184" t="str">
        <f t="shared" si="143"/>
        <v>CUMPLE</v>
      </c>
      <c r="DR108" s="184" t="str">
        <f t="shared" si="144"/>
        <v>CUMPLE</v>
      </c>
      <c r="DS108" s="184" t="str">
        <f t="shared" si="145"/>
        <v>CUMPLE</v>
      </c>
      <c r="DT108" s="184" t="str">
        <f t="shared" si="146"/>
        <v>CUMPLE</v>
      </c>
      <c r="DU108" s="184" t="str">
        <f t="shared" si="147"/>
        <v>CUMPLE</v>
      </c>
      <c r="DV108" s="189" t="str">
        <f t="shared" si="148"/>
        <v>CUMPLE</v>
      </c>
      <c r="DW108" s="156"/>
      <c r="DX108" s="188" t="str">
        <f t="shared" si="149"/>
        <v>NO CUMPLE</v>
      </c>
      <c r="DY108" s="184" t="str">
        <f t="shared" si="150"/>
        <v>NO CUMPLE</v>
      </c>
      <c r="DZ108" s="184" t="str">
        <f t="shared" si="151"/>
        <v>NO CUMPLE</v>
      </c>
      <c r="EA108" s="184" t="str">
        <f t="shared" si="152"/>
        <v>NO CUMPLE</v>
      </c>
      <c r="EB108" s="184" t="str">
        <f t="shared" si="153"/>
        <v>NO CUMPLE</v>
      </c>
      <c r="EC108" s="184" t="str">
        <f t="shared" si="154"/>
        <v>NO CUMPLE</v>
      </c>
      <c r="ED108" s="184" t="str">
        <f t="shared" si="155"/>
        <v>NO CUMPLE</v>
      </c>
      <c r="EE108" s="184" t="str">
        <f t="shared" si="156"/>
        <v>NO CUMPLE</v>
      </c>
      <c r="EF108" s="189" t="str">
        <f t="shared" si="157"/>
        <v>NO CUMPLE</v>
      </c>
      <c r="EH108" s="188" t="str">
        <f t="shared" si="82"/>
        <v>CUMPLE</v>
      </c>
      <c r="EI108" s="184" t="str">
        <f t="shared" si="83"/>
        <v>CUMPLE</v>
      </c>
      <c r="EJ108" s="184" t="str">
        <f t="shared" si="84"/>
        <v>CUMPLE</v>
      </c>
      <c r="EK108" s="184" t="str">
        <f t="shared" si="85"/>
        <v>CUMPLE</v>
      </c>
      <c r="EL108" s="184" t="str">
        <f t="shared" si="86"/>
        <v>CUMPLE</v>
      </c>
      <c r="EM108" s="184" t="str">
        <f t="shared" si="87"/>
        <v>CUMPLE</v>
      </c>
      <c r="EN108" s="184" t="str">
        <f t="shared" si="88"/>
        <v>CUMPLE</v>
      </c>
      <c r="EO108" s="184" t="str">
        <f t="shared" si="89"/>
        <v>CUMPLE</v>
      </c>
      <c r="EP108" s="189" t="str">
        <f t="shared" si="90"/>
        <v>CUMPLE</v>
      </c>
    </row>
    <row r="109" spans="2:146" ht="22.5" customHeight="1">
      <c r="B109" s="9">
        <v>94</v>
      </c>
      <c r="C109" s="8" t="s">
        <v>107</v>
      </c>
      <c r="D109" s="7">
        <v>314000</v>
      </c>
      <c r="E109" s="7">
        <v>314000</v>
      </c>
      <c r="F109" s="7">
        <v>314000</v>
      </c>
      <c r="G109" s="7">
        <v>314000</v>
      </c>
      <c r="H109" s="7">
        <v>314000</v>
      </c>
      <c r="I109" s="7">
        <v>314000</v>
      </c>
      <c r="J109" s="7">
        <v>314000</v>
      </c>
      <c r="K109" s="7">
        <v>314000</v>
      </c>
      <c r="L109" s="6">
        <v>204000</v>
      </c>
      <c r="M109" s="27"/>
      <c r="N109" s="9">
        <v>94</v>
      </c>
      <c r="O109" s="8" t="s">
        <v>107</v>
      </c>
      <c r="P109" s="61">
        <v>241780</v>
      </c>
      <c r="Q109" s="61">
        <v>241780</v>
      </c>
      <c r="R109" s="61">
        <v>241780</v>
      </c>
      <c r="S109" s="61">
        <v>241780</v>
      </c>
      <c r="T109" s="61">
        <v>241780</v>
      </c>
      <c r="U109" s="61">
        <v>241780</v>
      </c>
      <c r="V109" s="61">
        <v>241780</v>
      </c>
      <c r="W109" s="61">
        <v>241780</v>
      </c>
      <c r="X109" s="61">
        <v>157080</v>
      </c>
      <c r="Z109" s="9">
        <v>94</v>
      </c>
      <c r="AA109" s="8" t="s">
        <v>107</v>
      </c>
      <c r="AB109" s="117">
        <v>251200</v>
      </c>
      <c r="AC109" s="117">
        <v>251200</v>
      </c>
      <c r="AD109" s="117">
        <v>251200</v>
      </c>
      <c r="AE109" s="117">
        <v>251200</v>
      </c>
      <c r="AF109" s="117">
        <v>251200</v>
      </c>
      <c r="AG109" s="117">
        <v>251200</v>
      </c>
      <c r="AH109" s="117">
        <v>251200</v>
      </c>
      <c r="AI109" s="117">
        <v>251200</v>
      </c>
      <c r="AJ109" s="118">
        <v>163200</v>
      </c>
      <c r="AL109" s="9">
        <v>94</v>
      </c>
      <c r="AM109" s="8" t="s">
        <v>107</v>
      </c>
      <c r="AN109" s="138">
        <v>270000</v>
      </c>
      <c r="AO109" s="138">
        <v>270000</v>
      </c>
      <c r="AP109" s="138">
        <v>270000</v>
      </c>
      <c r="AQ109" s="138">
        <v>270000</v>
      </c>
      <c r="AR109" s="138">
        <v>270000</v>
      </c>
      <c r="AS109" s="138">
        <v>270000</v>
      </c>
      <c r="AT109" s="138">
        <v>270000</v>
      </c>
      <c r="AU109" s="138">
        <v>270000</v>
      </c>
      <c r="AV109" s="137">
        <v>167000</v>
      </c>
      <c r="AW109" s="204"/>
      <c r="AX109" s="219">
        <v>94</v>
      </c>
      <c r="AY109" s="224" t="s">
        <v>107</v>
      </c>
      <c r="AZ109" s="236">
        <v>266900</v>
      </c>
      <c r="BA109" s="236">
        <v>266900</v>
      </c>
      <c r="BB109" s="236">
        <v>266900</v>
      </c>
      <c r="BC109" s="236">
        <v>266900</v>
      </c>
      <c r="BD109" s="236">
        <v>266900</v>
      </c>
      <c r="BE109" s="236">
        <v>266900</v>
      </c>
      <c r="BF109" s="236">
        <v>266900</v>
      </c>
      <c r="BG109" s="236">
        <v>266900</v>
      </c>
      <c r="BH109" s="239">
        <v>173400</v>
      </c>
      <c r="BI109" s="273"/>
      <c r="BJ109" s="273"/>
      <c r="BK109" s="33" t="b">
        <f t="shared" si="91"/>
        <v>1</v>
      </c>
      <c r="BL109" s="20" t="b">
        <f t="shared" si="92"/>
        <v>1</v>
      </c>
      <c r="BM109" s="20" t="b">
        <f t="shared" si="93"/>
        <v>1</v>
      </c>
      <c r="BN109" s="180" t="b">
        <f t="shared" si="94"/>
        <v>1</v>
      </c>
      <c r="BP109" s="188">
        <f t="shared" si="95"/>
        <v>72220</v>
      </c>
      <c r="BQ109" s="184">
        <f t="shared" si="96"/>
        <v>72220</v>
      </c>
      <c r="BR109" s="184">
        <f t="shared" si="97"/>
        <v>72220</v>
      </c>
      <c r="BS109" s="184">
        <f t="shared" si="98"/>
        <v>72220</v>
      </c>
      <c r="BT109" s="184">
        <f t="shared" si="99"/>
        <v>72220</v>
      </c>
      <c r="BU109" s="184">
        <f t="shared" si="100"/>
        <v>72220</v>
      </c>
      <c r="BV109" s="184">
        <f t="shared" si="101"/>
        <v>72220</v>
      </c>
      <c r="BW109" s="184">
        <f t="shared" si="102"/>
        <v>72220</v>
      </c>
      <c r="BX109" s="189">
        <f t="shared" si="103"/>
        <v>46920</v>
      </c>
      <c r="BY109" s="156"/>
      <c r="BZ109" s="188">
        <f t="shared" si="104"/>
        <v>62800</v>
      </c>
      <c r="CA109" s="184">
        <f t="shared" si="105"/>
        <v>62800</v>
      </c>
      <c r="CB109" s="184">
        <f t="shared" si="106"/>
        <v>62800</v>
      </c>
      <c r="CC109" s="184">
        <f t="shared" si="107"/>
        <v>62800</v>
      </c>
      <c r="CD109" s="184">
        <f t="shared" si="108"/>
        <v>62800</v>
      </c>
      <c r="CE109" s="184">
        <f t="shared" si="109"/>
        <v>62800</v>
      </c>
      <c r="CF109" s="184">
        <f t="shared" si="110"/>
        <v>62800</v>
      </c>
      <c r="CG109" s="184">
        <f t="shared" si="111"/>
        <v>62800</v>
      </c>
      <c r="CH109" s="189">
        <f t="shared" si="112"/>
        <v>40800</v>
      </c>
      <c r="CI109" s="156"/>
      <c r="CJ109" s="188">
        <f t="shared" si="113"/>
        <v>44000</v>
      </c>
      <c r="CK109" s="184">
        <f t="shared" si="114"/>
        <v>44000</v>
      </c>
      <c r="CL109" s="184">
        <f t="shared" si="115"/>
        <v>44000</v>
      </c>
      <c r="CM109" s="184">
        <f t="shared" si="116"/>
        <v>44000</v>
      </c>
      <c r="CN109" s="184">
        <f t="shared" si="117"/>
        <v>44000</v>
      </c>
      <c r="CO109" s="184">
        <f t="shared" si="118"/>
        <v>44000</v>
      </c>
      <c r="CP109" s="184">
        <f t="shared" si="119"/>
        <v>44000</v>
      </c>
      <c r="CQ109" s="184">
        <f t="shared" si="120"/>
        <v>44000</v>
      </c>
      <c r="CR109" s="189">
        <f t="shared" si="121"/>
        <v>37000</v>
      </c>
      <c r="CS109" s="156"/>
      <c r="CT109" s="188">
        <f t="shared" si="122"/>
        <v>47100</v>
      </c>
      <c r="CU109" s="184">
        <f t="shared" si="123"/>
        <v>47100</v>
      </c>
      <c r="CV109" s="184">
        <f t="shared" si="124"/>
        <v>47100</v>
      </c>
      <c r="CW109" s="184">
        <f t="shared" si="125"/>
        <v>47100</v>
      </c>
      <c r="CX109" s="184">
        <f t="shared" si="126"/>
        <v>47100</v>
      </c>
      <c r="CY109" s="184">
        <f t="shared" si="127"/>
        <v>47100</v>
      </c>
      <c r="CZ109" s="184">
        <f t="shared" si="128"/>
        <v>47100</v>
      </c>
      <c r="DA109" s="184">
        <f t="shared" si="129"/>
        <v>47100</v>
      </c>
      <c r="DB109" s="189">
        <f t="shared" si="130"/>
        <v>30600</v>
      </c>
      <c r="DD109" s="188" t="str">
        <f t="shared" si="131"/>
        <v>CUMPLE</v>
      </c>
      <c r="DE109" s="184" t="str">
        <f t="shared" si="132"/>
        <v>CUMPLE</v>
      </c>
      <c r="DF109" s="184" t="str">
        <f t="shared" si="133"/>
        <v>CUMPLE</v>
      </c>
      <c r="DG109" s="184" t="str">
        <f t="shared" si="134"/>
        <v>CUMPLE</v>
      </c>
      <c r="DH109" s="184" t="str">
        <f t="shared" si="135"/>
        <v>CUMPLE</v>
      </c>
      <c r="DI109" s="184" t="str">
        <f t="shared" si="136"/>
        <v>CUMPLE</v>
      </c>
      <c r="DJ109" s="184" t="str">
        <f t="shared" si="137"/>
        <v>CUMPLE</v>
      </c>
      <c r="DK109" s="184" t="str">
        <f t="shared" si="138"/>
        <v>CUMPLE</v>
      </c>
      <c r="DL109" s="189" t="str">
        <f t="shared" si="139"/>
        <v>CUMPLE</v>
      </c>
      <c r="DM109" s="156"/>
      <c r="DN109" s="188" t="str">
        <f t="shared" si="140"/>
        <v>CUMPLE</v>
      </c>
      <c r="DO109" s="184" t="str">
        <f t="shared" si="141"/>
        <v>CUMPLE</v>
      </c>
      <c r="DP109" s="184" t="str">
        <f t="shared" si="142"/>
        <v>CUMPLE</v>
      </c>
      <c r="DQ109" s="184" t="str">
        <f t="shared" si="143"/>
        <v>CUMPLE</v>
      </c>
      <c r="DR109" s="184" t="str">
        <f t="shared" si="144"/>
        <v>CUMPLE</v>
      </c>
      <c r="DS109" s="184" t="str">
        <f t="shared" si="145"/>
        <v>CUMPLE</v>
      </c>
      <c r="DT109" s="184" t="str">
        <f t="shared" si="146"/>
        <v>CUMPLE</v>
      </c>
      <c r="DU109" s="184" t="str">
        <f t="shared" si="147"/>
        <v>CUMPLE</v>
      </c>
      <c r="DV109" s="189" t="str">
        <f t="shared" si="148"/>
        <v>CUMPLE</v>
      </c>
      <c r="DW109" s="156"/>
      <c r="DX109" s="188" t="str">
        <f t="shared" si="149"/>
        <v>CUMPLE</v>
      </c>
      <c r="DY109" s="184" t="str">
        <f t="shared" si="150"/>
        <v>CUMPLE</v>
      </c>
      <c r="DZ109" s="184" t="str">
        <f t="shared" si="151"/>
        <v>CUMPLE</v>
      </c>
      <c r="EA109" s="184" t="str">
        <f t="shared" si="152"/>
        <v>CUMPLE</v>
      </c>
      <c r="EB109" s="184" t="str">
        <f t="shared" si="153"/>
        <v>CUMPLE</v>
      </c>
      <c r="EC109" s="184" t="str">
        <f t="shared" si="154"/>
        <v>CUMPLE</v>
      </c>
      <c r="ED109" s="184" t="str">
        <f t="shared" si="155"/>
        <v>CUMPLE</v>
      </c>
      <c r="EE109" s="184" t="str">
        <f t="shared" si="156"/>
        <v>CUMPLE</v>
      </c>
      <c r="EF109" s="189" t="str">
        <f t="shared" si="157"/>
        <v>CUMPLE</v>
      </c>
      <c r="EH109" s="188" t="str">
        <f t="shared" si="82"/>
        <v>CUMPLE</v>
      </c>
      <c r="EI109" s="184" t="str">
        <f t="shared" si="83"/>
        <v>CUMPLE</v>
      </c>
      <c r="EJ109" s="184" t="str">
        <f t="shared" si="84"/>
        <v>CUMPLE</v>
      </c>
      <c r="EK109" s="184" t="str">
        <f t="shared" si="85"/>
        <v>CUMPLE</v>
      </c>
      <c r="EL109" s="184" t="str">
        <f t="shared" si="86"/>
        <v>CUMPLE</v>
      </c>
      <c r="EM109" s="184" t="str">
        <f t="shared" si="87"/>
        <v>CUMPLE</v>
      </c>
      <c r="EN109" s="184" t="str">
        <f t="shared" si="88"/>
        <v>CUMPLE</v>
      </c>
      <c r="EO109" s="184" t="str">
        <f t="shared" si="89"/>
        <v>CUMPLE</v>
      </c>
      <c r="EP109" s="189" t="str">
        <f t="shared" si="90"/>
        <v>CUMPLE</v>
      </c>
    </row>
    <row r="110" spans="2:146" ht="22.5" customHeight="1">
      <c r="B110" s="9">
        <v>95</v>
      </c>
      <c r="C110" s="8" t="s">
        <v>106</v>
      </c>
      <c r="D110" s="7">
        <v>216000</v>
      </c>
      <c r="E110" s="7">
        <v>216000</v>
      </c>
      <c r="F110" s="7">
        <v>216000</v>
      </c>
      <c r="G110" s="7">
        <v>216000</v>
      </c>
      <c r="H110" s="7">
        <v>216000</v>
      </c>
      <c r="I110" s="7">
        <v>216000</v>
      </c>
      <c r="J110" s="7">
        <v>216000</v>
      </c>
      <c r="K110" s="7">
        <v>216000</v>
      </c>
      <c r="L110" s="6">
        <v>140000</v>
      </c>
      <c r="M110" s="27"/>
      <c r="N110" s="9">
        <v>95</v>
      </c>
      <c r="O110" s="8" t="s">
        <v>106</v>
      </c>
      <c r="P110" s="61">
        <v>166320</v>
      </c>
      <c r="Q110" s="61">
        <v>166320</v>
      </c>
      <c r="R110" s="61">
        <v>166320</v>
      </c>
      <c r="S110" s="61">
        <v>166320</v>
      </c>
      <c r="T110" s="61">
        <v>166320</v>
      </c>
      <c r="U110" s="61">
        <v>166320</v>
      </c>
      <c r="V110" s="61">
        <v>166320</v>
      </c>
      <c r="W110" s="61">
        <v>166320</v>
      </c>
      <c r="X110" s="61">
        <v>107800</v>
      </c>
      <c r="Z110" s="9">
        <v>95</v>
      </c>
      <c r="AA110" s="8" t="s">
        <v>106</v>
      </c>
      <c r="AB110" s="117">
        <v>172800</v>
      </c>
      <c r="AC110" s="117">
        <v>172800</v>
      </c>
      <c r="AD110" s="117">
        <v>172800</v>
      </c>
      <c r="AE110" s="117">
        <v>172800</v>
      </c>
      <c r="AF110" s="117">
        <v>172800</v>
      </c>
      <c r="AG110" s="117">
        <v>172800</v>
      </c>
      <c r="AH110" s="117">
        <v>172800</v>
      </c>
      <c r="AI110" s="117">
        <v>172800</v>
      </c>
      <c r="AJ110" s="118">
        <v>112000</v>
      </c>
      <c r="AL110" s="9">
        <v>95</v>
      </c>
      <c r="AM110" s="8" t="s">
        <v>106</v>
      </c>
      <c r="AN110" s="138">
        <v>186000</v>
      </c>
      <c r="AO110" s="138">
        <v>186000</v>
      </c>
      <c r="AP110" s="138">
        <v>186000</v>
      </c>
      <c r="AQ110" s="138">
        <v>186000</v>
      </c>
      <c r="AR110" s="138">
        <v>186000</v>
      </c>
      <c r="AS110" s="138">
        <v>186000</v>
      </c>
      <c r="AT110" s="138">
        <v>186000</v>
      </c>
      <c r="AU110" s="138">
        <v>186000</v>
      </c>
      <c r="AV110" s="137">
        <v>115000</v>
      </c>
      <c r="AW110" s="204"/>
      <c r="AX110" s="219">
        <v>95</v>
      </c>
      <c r="AY110" s="224" t="s">
        <v>106</v>
      </c>
      <c r="AZ110" s="236">
        <v>183600</v>
      </c>
      <c r="BA110" s="236">
        <v>183600</v>
      </c>
      <c r="BB110" s="236">
        <v>183600</v>
      </c>
      <c r="BC110" s="236">
        <v>183600</v>
      </c>
      <c r="BD110" s="236">
        <v>183600</v>
      </c>
      <c r="BE110" s="236">
        <v>183600</v>
      </c>
      <c r="BF110" s="236">
        <v>183600</v>
      </c>
      <c r="BG110" s="236">
        <v>183600</v>
      </c>
      <c r="BH110" s="239">
        <v>119000</v>
      </c>
      <c r="BI110" s="273"/>
      <c r="BJ110" s="273"/>
      <c r="BK110" s="33" t="b">
        <f t="shared" si="91"/>
        <v>1</v>
      </c>
      <c r="BL110" s="20" t="b">
        <f t="shared" si="92"/>
        <v>1</v>
      </c>
      <c r="BM110" s="20" t="b">
        <f t="shared" si="93"/>
        <v>1</v>
      </c>
      <c r="BN110" s="180" t="b">
        <f t="shared" si="94"/>
        <v>1</v>
      </c>
      <c r="BP110" s="188">
        <f t="shared" si="95"/>
        <v>49680</v>
      </c>
      <c r="BQ110" s="184">
        <f t="shared" si="96"/>
        <v>49680</v>
      </c>
      <c r="BR110" s="184">
        <f t="shared" si="97"/>
        <v>49680</v>
      </c>
      <c r="BS110" s="184">
        <f t="shared" si="98"/>
        <v>49680</v>
      </c>
      <c r="BT110" s="184">
        <f t="shared" si="99"/>
        <v>49680</v>
      </c>
      <c r="BU110" s="184">
        <f t="shared" si="100"/>
        <v>49680</v>
      </c>
      <c r="BV110" s="184">
        <f t="shared" si="101"/>
        <v>49680</v>
      </c>
      <c r="BW110" s="184">
        <f t="shared" si="102"/>
        <v>49680</v>
      </c>
      <c r="BX110" s="189">
        <f t="shared" si="103"/>
        <v>32200</v>
      </c>
      <c r="BY110" s="156"/>
      <c r="BZ110" s="188">
        <f t="shared" si="104"/>
        <v>43200</v>
      </c>
      <c r="CA110" s="184">
        <f t="shared" si="105"/>
        <v>43200</v>
      </c>
      <c r="CB110" s="184">
        <f t="shared" si="106"/>
        <v>43200</v>
      </c>
      <c r="CC110" s="184">
        <f t="shared" si="107"/>
        <v>43200</v>
      </c>
      <c r="CD110" s="184">
        <f t="shared" si="108"/>
        <v>43200</v>
      </c>
      <c r="CE110" s="184">
        <f t="shared" si="109"/>
        <v>43200</v>
      </c>
      <c r="CF110" s="184">
        <f t="shared" si="110"/>
        <v>43200</v>
      </c>
      <c r="CG110" s="184">
        <f t="shared" si="111"/>
        <v>43200</v>
      </c>
      <c r="CH110" s="189">
        <f t="shared" si="112"/>
        <v>28000</v>
      </c>
      <c r="CI110" s="156"/>
      <c r="CJ110" s="188">
        <f t="shared" si="113"/>
        <v>30000</v>
      </c>
      <c r="CK110" s="184">
        <f t="shared" si="114"/>
        <v>30000</v>
      </c>
      <c r="CL110" s="184">
        <f t="shared" si="115"/>
        <v>30000</v>
      </c>
      <c r="CM110" s="184">
        <f t="shared" si="116"/>
        <v>30000</v>
      </c>
      <c r="CN110" s="184">
        <f t="shared" si="117"/>
        <v>30000</v>
      </c>
      <c r="CO110" s="184">
        <f t="shared" si="118"/>
        <v>30000</v>
      </c>
      <c r="CP110" s="184">
        <f t="shared" si="119"/>
        <v>30000</v>
      </c>
      <c r="CQ110" s="184">
        <f t="shared" si="120"/>
        <v>30000</v>
      </c>
      <c r="CR110" s="189">
        <f t="shared" si="121"/>
        <v>25000</v>
      </c>
      <c r="CS110" s="156"/>
      <c r="CT110" s="188">
        <f t="shared" si="122"/>
        <v>32400</v>
      </c>
      <c r="CU110" s="184">
        <f t="shared" si="123"/>
        <v>32400</v>
      </c>
      <c r="CV110" s="184">
        <f t="shared" si="124"/>
        <v>32400</v>
      </c>
      <c r="CW110" s="184">
        <f t="shared" si="125"/>
        <v>32400</v>
      </c>
      <c r="CX110" s="184">
        <f t="shared" si="126"/>
        <v>32400</v>
      </c>
      <c r="CY110" s="184">
        <f t="shared" si="127"/>
        <v>32400</v>
      </c>
      <c r="CZ110" s="184">
        <f t="shared" si="128"/>
        <v>32400</v>
      </c>
      <c r="DA110" s="184">
        <f t="shared" si="129"/>
        <v>32400</v>
      </c>
      <c r="DB110" s="189">
        <f t="shared" si="130"/>
        <v>21000</v>
      </c>
      <c r="DD110" s="188" t="str">
        <f t="shared" si="131"/>
        <v>CUMPLE</v>
      </c>
      <c r="DE110" s="184" t="str">
        <f t="shared" si="132"/>
        <v>CUMPLE</v>
      </c>
      <c r="DF110" s="184" t="str">
        <f t="shared" si="133"/>
        <v>CUMPLE</v>
      </c>
      <c r="DG110" s="184" t="str">
        <f t="shared" si="134"/>
        <v>CUMPLE</v>
      </c>
      <c r="DH110" s="184" t="str">
        <f t="shared" si="135"/>
        <v>CUMPLE</v>
      </c>
      <c r="DI110" s="184" t="str">
        <f t="shared" si="136"/>
        <v>CUMPLE</v>
      </c>
      <c r="DJ110" s="184" t="str">
        <f t="shared" si="137"/>
        <v>CUMPLE</v>
      </c>
      <c r="DK110" s="184" t="str">
        <f t="shared" si="138"/>
        <v>CUMPLE</v>
      </c>
      <c r="DL110" s="189" t="str">
        <f t="shared" si="139"/>
        <v>CUMPLE</v>
      </c>
      <c r="DM110" s="156"/>
      <c r="DN110" s="188" t="str">
        <f t="shared" si="140"/>
        <v>CUMPLE</v>
      </c>
      <c r="DO110" s="184" t="str">
        <f t="shared" si="141"/>
        <v>CUMPLE</v>
      </c>
      <c r="DP110" s="184" t="str">
        <f t="shared" si="142"/>
        <v>CUMPLE</v>
      </c>
      <c r="DQ110" s="184" t="str">
        <f t="shared" si="143"/>
        <v>CUMPLE</v>
      </c>
      <c r="DR110" s="184" t="str">
        <f t="shared" si="144"/>
        <v>CUMPLE</v>
      </c>
      <c r="DS110" s="184" t="str">
        <f t="shared" si="145"/>
        <v>CUMPLE</v>
      </c>
      <c r="DT110" s="184" t="str">
        <f t="shared" si="146"/>
        <v>CUMPLE</v>
      </c>
      <c r="DU110" s="184" t="str">
        <f t="shared" si="147"/>
        <v>CUMPLE</v>
      </c>
      <c r="DV110" s="189" t="str">
        <f t="shared" si="148"/>
        <v>CUMPLE</v>
      </c>
      <c r="DW110" s="156"/>
      <c r="DX110" s="188" t="str">
        <f t="shared" si="149"/>
        <v>CUMPLE</v>
      </c>
      <c r="DY110" s="184" t="str">
        <f t="shared" si="150"/>
        <v>CUMPLE</v>
      </c>
      <c r="DZ110" s="184" t="str">
        <f t="shared" si="151"/>
        <v>CUMPLE</v>
      </c>
      <c r="EA110" s="184" t="str">
        <f t="shared" si="152"/>
        <v>CUMPLE</v>
      </c>
      <c r="EB110" s="184" t="str">
        <f t="shared" si="153"/>
        <v>CUMPLE</v>
      </c>
      <c r="EC110" s="184" t="str">
        <f t="shared" si="154"/>
        <v>CUMPLE</v>
      </c>
      <c r="ED110" s="184" t="str">
        <f t="shared" si="155"/>
        <v>CUMPLE</v>
      </c>
      <c r="EE110" s="184" t="str">
        <f t="shared" si="156"/>
        <v>CUMPLE</v>
      </c>
      <c r="EF110" s="189" t="str">
        <f t="shared" si="157"/>
        <v>CUMPLE</v>
      </c>
      <c r="EH110" s="188" t="str">
        <f t="shared" si="82"/>
        <v>CUMPLE</v>
      </c>
      <c r="EI110" s="184" t="str">
        <f t="shared" si="83"/>
        <v>CUMPLE</v>
      </c>
      <c r="EJ110" s="184" t="str">
        <f t="shared" si="84"/>
        <v>CUMPLE</v>
      </c>
      <c r="EK110" s="184" t="str">
        <f t="shared" si="85"/>
        <v>CUMPLE</v>
      </c>
      <c r="EL110" s="184" t="str">
        <f t="shared" si="86"/>
        <v>CUMPLE</v>
      </c>
      <c r="EM110" s="184" t="str">
        <f t="shared" si="87"/>
        <v>CUMPLE</v>
      </c>
      <c r="EN110" s="184" t="str">
        <f t="shared" si="88"/>
        <v>CUMPLE</v>
      </c>
      <c r="EO110" s="184" t="str">
        <f t="shared" si="89"/>
        <v>CUMPLE</v>
      </c>
      <c r="EP110" s="189" t="str">
        <f t="shared" si="90"/>
        <v>CUMPLE</v>
      </c>
    </row>
    <row r="111" spans="2:146" ht="22.5" customHeight="1">
      <c r="B111" s="9">
        <v>96</v>
      </c>
      <c r="C111" s="8" t="s">
        <v>105</v>
      </c>
      <c r="D111" s="7">
        <v>274000</v>
      </c>
      <c r="E111" s="7">
        <v>274000</v>
      </c>
      <c r="F111" s="7">
        <v>274000</v>
      </c>
      <c r="G111" s="7">
        <v>274000</v>
      </c>
      <c r="H111" s="7">
        <v>274000</v>
      </c>
      <c r="I111" s="7">
        <v>274000</v>
      </c>
      <c r="J111" s="7">
        <v>274000</v>
      </c>
      <c r="K111" s="7">
        <v>274000</v>
      </c>
      <c r="L111" s="6">
        <v>178000</v>
      </c>
      <c r="M111" s="27"/>
      <c r="N111" s="9">
        <v>96</v>
      </c>
      <c r="O111" s="8" t="s">
        <v>105</v>
      </c>
      <c r="P111" s="61">
        <v>210980</v>
      </c>
      <c r="Q111" s="61">
        <v>210980</v>
      </c>
      <c r="R111" s="61">
        <v>210980</v>
      </c>
      <c r="S111" s="61">
        <v>210980</v>
      </c>
      <c r="T111" s="61">
        <v>210980</v>
      </c>
      <c r="U111" s="61">
        <v>210980</v>
      </c>
      <c r="V111" s="61">
        <v>210980</v>
      </c>
      <c r="W111" s="61">
        <v>210980</v>
      </c>
      <c r="X111" s="61">
        <v>137060</v>
      </c>
      <c r="Z111" s="9">
        <v>96</v>
      </c>
      <c r="AA111" s="8" t="s">
        <v>105</v>
      </c>
      <c r="AB111" s="117">
        <v>219200</v>
      </c>
      <c r="AC111" s="117">
        <v>219200</v>
      </c>
      <c r="AD111" s="117">
        <v>219200</v>
      </c>
      <c r="AE111" s="117">
        <v>219200</v>
      </c>
      <c r="AF111" s="117">
        <v>219200</v>
      </c>
      <c r="AG111" s="117">
        <v>219200</v>
      </c>
      <c r="AH111" s="117">
        <v>219200</v>
      </c>
      <c r="AI111" s="117">
        <v>219200</v>
      </c>
      <c r="AJ111" s="118">
        <v>142400</v>
      </c>
      <c r="AL111" s="9">
        <v>96</v>
      </c>
      <c r="AM111" s="8" t="s">
        <v>105</v>
      </c>
      <c r="AN111" s="138">
        <v>236000</v>
      </c>
      <c r="AO111" s="138">
        <v>236000</v>
      </c>
      <c r="AP111" s="138">
        <v>236000</v>
      </c>
      <c r="AQ111" s="138">
        <v>236000</v>
      </c>
      <c r="AR111" s="138">
        <v>236000</v>
      </c>
      <c r="AS111" s="138">
        <v>236000</v>
      </c>
      <c r="AT111" s="138">
        <v>236000</v>
      </c>
      <c r="AU111" s="138">
        <v>236000</v>
      </c>
      <c r="AV111" s="137">
        <v>146000</v>
      </c>
      <c r="AW111" s="204"/>
      <c r="AX111" s="219">
        <v>96</v>
      </c>
      <c r="AY111" s="224" t="s">
        <v>105</v>
      </c>
      <c r="AZ111" s="236">
        <v>232900</v>
      </c>
      <c r="BA111" s="236">
        <v>232900</v>
      </c>
      <c r="BB111" s="236">
        <v>232900</v>
      </c>
      <c r="BC111" s="236">
        <v>232900</v>
      </c>
      <c r="BD111" s="236">
        <v>232900</v>
      </c>
      <c r="BE111" s="236">
        <v>232900</v>
      </c>
      <c r="BF111" s="236">
        <v>232900</v>
      </c>
      <c r="BG111" s="236">
        <v>232900</v>
      </c>
      <c r="BH111" s="239">
        <v>151300</v>
      </c>
      <c r="BI111" s="273"/>
      <c r="BJ111" s="273"/>
      <c r="BK111" s="33" t="b">
        <f t="shared" si="91"/>
        <v>1</v>
      </c>
      <c r="BL111" s="20" t="b">
        <f t="shared" si="92"/>
        <v>1</v>
      </c>
      <c r="BM111" s="20" t="b">
        <f t="shared" si="93"/>
        <v>1</v>
      </c>
      <c r="BN111" s="180" t="b">
        <f t="shared" si="94"/>
        <v>1</v>
      </c>
      <c r="BP111" s="188">
        <f t="shared" si="95"/>
        <v>63020</v>
      </c>
      <c r="BQ111" s="184">
        <f t="shared" si="96"/>
        <v>63020</v>
      </c>
      <c r="BR111" s="184">
        <f t="shared" si="97"/>
        <v>63020</v>
      </c>
      <c r="BS111" s="184">
        <f t="shared" si="98"/>
        <v>63020</v>
      </c>
      <c r="BT111" s="184">
        <f t="shared" si="99"/>
        <v>63020</v>
      </c>
      <c r="BU111" s="184">
        <f t="shared" si="100"/>
        <v>63020</v>
      </c>
      <c r="BV111" s="184">
        <f t="shared" si="101"/>
        <v>63020</v>
      </c>
      <c r="BW111" s="184">
        <f t="shared" si="102"/>
        <v>63020</v>
      </c>
      <c r="BX111" s="189">
        <f t="shared" si="103"/>
        <v>40940</v>
      </c>
      <c r="BY111" s="156"/>
      <c r="BZ111" s="188">
        <f t="shared" si="104"/>
        <v>54800</v>
      </c>
      <c r="CA111" s="184">
        <f t="shared" si="105"/>
        <v>54800</v>
      </c>
      <c r="CB111" s="184">
        <f t="shared" si="106"/>
        <v>54800</v>
      </c>
      <c r="CC111" s="184">
        <f t="shared" si="107"/>
        <v>54800</v>
      </c>
      <c r="CD111" s="184">
        <f t="shared" si="108"/>
        <v>54800</v>
      </c>
      <c r="CE111" s="184">
        <f t="shared" si="109"/>
        <v>54800</v>
      </c>
      <c r="CF111" s="184">
        <f t="shared" si="110"/>
        <v>54800</v>
      </c>
      <c r="CG111" s="184">
        <f t="shared" si="111"/>
        <v>54800</v>
      </c>
      <c r="CH111" s="189">
        <f t="shared" si="112"/>
        <v>35600</v>
      </c>
      <c r="CI111" s="156"/>
      <c r="CJ111" s="188">
        <f t="shared" si="113"/>
        <v>38000</v>
      </c>
      <c r="CK111" s="184">
        <f t="shared" si="114"/>
        <v>38000</v>
      </c>
      <c r="CL111" s="184">
        <f t="shared" si="115"/>
        <v>38000</v>
      </c>
      <c r="CM111" s="184">
        <f t="shared" si="116"/>
        <v>38000</v>
      </c>
      <c r="CN111" s="184">
        <f t="shared" si="117"/>
        <v>38000</v>
      </c>
      <c r="CO111" s="184">
        <f t="shared" si="118"/>
        <v>38000</v>
      </c>
      <c r="CP111" s="184">
        <f t="shared" si="119"/>
        <v>38000</v>
      </c>
      <c r="CQ111" s="184">
        <f t="shared" si="120"/>
        <v>38000</v>
      </c>
      <c r="CR111" s="189">
        <f t="shared" si="121"/>
        <v>32000</v>
      </c>
      <c r="CS111" s="156"/>
      <c r="CT111" s="188">
        <f t="shared" si="122"/>
        <v>41100</v>
      </c>
      <c r="CU111" s="184">
        <f t="shared" si="123"/>
        <v>41100</v>
      </c>
      <c r="CV111" s="184">
        <f t="shared" si="124"/>
        <v>41100</v>
      </c>
      <c r="CW111" s="184">
        <f t="shared" si="125"/>
        <v>41100</v>
      </c>
      <c r="CX111" s="184">
        <f t="shared" si="126"/>
        <v>41100</v>
      </c>
      <c r="CY111" s="184">
        <f t="shared" si="127"/>
        <v>41100</v>
      </c>
      <c r="CZ111" s="184">
        <f t="shared" si="128"/>
        <v>41100</v>
      </c>
      <c r="DA111" s="184">
        <f t="shared" si="129"/>
        <v>41100</v>
      </c>
      <c r="DB111" s="189">
        <f t="shared" si="130"/>
        <v>26700</v>
      </c>
      <c r="DD111" s="188" t="str">
        <f t="shared" si="131"/>
        <v>CUMPLE</v>
      </c>
      <c r="DE111" s="184" t="str">
        <f t="shared" si="132"/>
        <v>CUMPLE</v>
      </c>
      <c r="DF111" s="184" t="str">
        <f t="shared" si="133"/>
        <v>CUMPLE</v>
      </c>
      <c r="DG111" s="184" t="str">
        <f t="shared" si="134"/>
        <v>CUMPLE</v>
      </c>
      <c r="DH111" s="184" t="str">
        <f t="shared" si="135"/>
        <v>CUMPLE</v>
      </c>
      <c r="DI111" s="184" t="str">
        <f t="shared" si="136"/>
        <v>CUMPLE</v>
      </c>
      <c r="DJ111" s="184" t="str">
        <f t="shared" si="137"/>
        <v>CUMPLE</v>
      </c>
      <c r="DK111" s="184" t="str">
        <f t="shared" si="138"/>
        <v>CUMPLE</v>
      </c>
      <c r="DL111" s="189" t="str">
        <f t="shared" si="139"/>
        <v>CUMPLE</v>
      </c>
      <c r="DM111" s="156"/>
      <c r="DN111" s="188" t="str">
        <f t="shared" si="140"/>
        <v>CUMPLE</v>
      </c>
      <c r="DO111" s="184" t="str">
        <f t="shared" si="141"/>
        <v>CUMPLE</v>
      </c>
      <c r="DP111" s="184" t="str">
        <f t="shared" si="142"/>
        <v>CUMPLE</v>
      </c>
      <c r="DQ111" s="184" t="str">
        <f t="shared" si="143"/>
        <v>CUMPLE</v>
      </c>
      <c r="DR111" s="184" t="str">
        <f t="shared" si="144"/>
        <v>CUMPLE</v>
      </c>
      <c r="DS111" s="184" t="str">
        <f t="shared" si="145"/>
        <v>CUMPLE</v>
      </c>
      <c r="DT111" s="184" t="str">
        <f t="shared" si="146"/>
        <v>CUMPLE</v>
      </c>
      <c r="DU111" s="184" t="str">
        <f t="shared" si="147"/>
        <v>CUMPLE</v>
      </c>
      <c r="DV111" s="189" t="str">
        <f t="shared" si="148"/>
        <v>CUMPLE</v>
      </c>
      <c r="DW111" s="156"/>
      <c r="DX111" s="188" t="str">
        <f t="shared" si="149"/>
        <v>CUMPLE</v>
      </c>
      <c r="DY111" s="184" t="str">
        <f t="shared" si="150"/>
        <v>CUMPLE</v>
      </c>
      <c r="DZ111" s="184" t="str">
        <f t="shared" si="151"/>
        <v>CUMPLE</v>
      </c>
      <c r="EA111" s="184" t="str">
        <f t="shared" si="152"/>
        <v>CUMPLE</v>
      </c>
      <c r="EB111" s="184" t="str">
        <f t="shared" si="153"/>
        <v>CUMPLE</v>
      </c>
      <c r="EC111" s="184" t="str">
        <f t="shared" si="154"/>
        <v>CUMPLE</v>
      </c>
      <c r="ED111" s="184" t="str">
        <f t="shared" si="155"/>
        <v>CUMPLE</v>
      </c>
      <c r="EE111" s="184" t="str">
        <f t="shared" si="156"/>
        <v>CUMPLE</v>
      </c>
      <c r="EF111" s="189" t="str">
        <f t="shared" si="157"/>
        <v>CUMPLE</v>
      </c>
      <c r="EH111" s="188" t="str">
        <f t="shared" si="82"/>
        <v>CUMPLE</v>
      </c>
      <c r="EI111" s="184" t="str">
        <f t="shared" si="83"/>
        <v>CUMPLE</v>
      </c>
      <c r="EJ111" s="184" t="str">
        <f t="shared" si="84"/>
        <v>CUMPLE</v>
      </c>
      <c r="EK111" s="184" t="str">
        <f t="shared" si="85"/>
        <v>CUMPLE</v>
      </c>
      <c r="EL111" s="184" t="str">
        <f t="shared" si="86"/>
        <v>CUMPLE</v>
      </c>
      <c r="EM111" s="184" t="str">
        <f t="shared" si="87"/>
        <v>CUMPLE</v>
      </c>
      <c r="EN111" s="184" t="str">
        <f t="shared" si="88"/>
        <v>CUMPLE</v>
      </c>
      <c r="EO111" s="184" t="str">
        <f t="shared" si="89"/>
        <v>CUMPLE</v>
      </c>
      <c r="EP111" s="189" t="str">
        <f t="shared" si="90"/>
        <v>CUMPLE</v>
      </c>
    </row>
    <row r="112" spans="2:146" ht="22.5" customHeight="1">
      <c r="B112" s="9">
        <v>97</v>
      </c>
      <c r="C112" s="8" t="s">
        <v>104</v>
      </c>
      <c r="D112" s="7">
        <v>780000</v>
      </c>
      <c r="E112" s="7">
        <v>780000</v>
      </c>
      <c r="F112" s="7">
        <v>780000</v>
      </c>
      <c r="G112" s="7">
        <v>780000</v>
      </c>
      <c r="H112" s="7">
        <v>780000</v>
      </c>
      <c r="I112" s="7">
        <v>780000</v>
      </c>
      <c r="J112" s="7">
        <v>780000</v>
      </c>
      <c r="K112" s="7">
        <v>780000</v>
      </c>
      <c r="L112" s="6">
        <v>507000</v>
      </c>
      <c r="M112" s="27"/>
      <c r="N112" s="9">
        <v>97</v>
      </c>
      <c r="O112" s="8" t="s">
        <v>104</v>
      </c>
      <c r="P112" s="61">
        <v>600600</v>
      </c>
      <c r="Q112" s="61">
        <v>600600</v>
      </c>
      <c r="R112" s="61">
        <v>600600</v>
      </c>
      <c r="S112" s="61">
        <v>600600</v>
      </c>
      <c r="T112" s="61">
        <v>600600</v>
      </c>
      <c r="U112" s="61">
        <v>600600</v>
      </c>
      <c r="V112" s="61">
        <v>600600</v>
      </c>
      <c r="W112" s="61">
        <v>600600</v>
      </c>
      <c r="X112" s="61">
        <v>390390</v>
      </c>
      <c r="Z112" s="9">
        <v>97</v>
      </c>
      <c r="AA112" s="8" t="s">
        <v>104</v>
      </c>
      <c r="AB112" s="117">
        <v>624000</v>
      </c>
      <c r="AC112" s="117">
        <v>624000</v>
      </c>
      <c r="AD112" s="117">
        <v>624000</v>
      </c>
      <c r="AE112" s="117">
        <v>624000</v>
      </c>
      <c r="AF112" s="117">
        <v>624000</v>
      </c>
      <c r="AG112" s="117">
        <v>624000</v>
      </c>
      <c r="AH112" s="117">
        <v>624000</v>
      </c>
      <c r="AI112" s="117">
        <v>624000</v>
      </c>
      <c r="AJ112" s="118">
        <v>405600</v>
      </c>
      <c r="AL112" s="9">
        <v>97</v>
      </c>
      <c r="AM112" s="8" t="s">
        <v>104</v>
      </c>
      <c r="AN112" s="138">
        <v>671000</v>
      </c>
      <c r="AO112" s="138">
        <v>671000</v>
      </c>
      <c r="AP112" s="138">
        <v>671000</v>
      </c>
      <c r="AQ112" s="138">
        <v>671000</v>
      </c>
      <c r="AR112" s="138">
        <v>671000</v>
      </c>
      <c r="AS112" s="138">
        <v>671000</v>
      </c>
      <c r="AT112" s="138">
        <v>671000</v>
      </c>
      <c r="AU112" s="138">
        <v>671000</v>
      </c>
      <c r="AV112" s="137">
        <v>416000</v>
      </c>
      <c r="AW112" s="204"/>
      <c r="AX112" s="219">
        <v>97</v>
      </c>
      <c r="AY112" s="224" t="s">
        <v>104</v>
      </c>
      <c r="AZ112" s="236">
        <v>663000</v>
      </c>
      <c r="BA112" s="236">
        <v>663000</v>
      </c>
      <c r="BB112" s="236">
        <v>663000</v>
      </c>
      <c r="BC112" s="236">
        <v>663000</v>
      </c>
      <c r="BD112" s="236">
        <v>663000</v>
      </c>
      <c r="BE112" s="236">
        <v>663000</v>
      </c>
      <c r="BF112" s="236">
        <v>663000</v>
      </c>
      <c r="BG112" s="236">
        <v>663000</v>
      </c>
      <c r="BH112" s="239">
        <v>430950</v>
      </c>
      <c r="BI112" s="273"/>
      <c r="BJ112" s="273"/>
      <c r="BK112" s="33" t="b">
        <f t="shared" si="91"/>
        <v>1</v>
      </c>
      <c r="BL112" s="20" t="b">
        <f t="shared" si="92"/>
        <v>1</v>
      </c>
      <c r="BM112" s="20" t="b">
        <f t="shared" si="93"/>
        <v>1</v>
      </c>
      <c r="BN112" s="180" t="b">
        <f t="shared" si="94"/>
        <v>1</v>
      </c>
      <c r="BP112" s="188">
        <f t="shared" si="95"/>
        <v>179400</v>
      </c>
      <c r="BQ112" s="184">
        <f t="shared" si="96"/>
        <v>179400</v>
      </c>
      <c r="BR112" s="184">
        <f t="shared" si="97"/>
        <v>179400</v>
      </c>
      <c r="BS112" s="184">
        <f t="shared" si="98"/>
        <v>179400</v>
      </c>
      <c r="BT112" s="184">
        <f t="shared" si="99"/>
        <v>179400</v>
      </c>
      <c r="BU112" s="184">
        <f t="shared" si="100"/>
        <v>179400</v>
      </c>
      <c r="BV112" s="184">
        <f t="shared" si="101"/>
        <v>179400</v>
      </c>
      <c r="BW112" s="184">
        <f t="shared" si="102"/>
        <v>179400</v>
      </c>
      <c r="BX112" s="189">
        <f t="shared" si="103"/>
        <v>116610</v>
      </c>
      <c r="BY112" s="156"/>
      <c r="BZ112" s="188">
        <f t="shared" si="104"/>
        <v>156000</v>
      </c>
      <c r="CA112" s="184">
        <f t="shared" si="105"/>
        <v>156000</v>
      </c>
      <c r="CB112" s="184">
        <f t="shared" si="106"/>
        <v>156000</v>
      </c>
      <c r="CC112" s="184">
        <f t="shared" si="107"/>
        <v>156000</v>
      </c>
      <c r="CD112" s="184">
        <f t="shared" si="108"/>
        <v>156000</v>
      </c>
      <c r="CE112" s="184">
        <f t="shared" si="109"/>
        <v>156000</v>
      </c>
      <c r="CF112" s="184">
        <f t="shared" si="110"/>
        <v>156000</v>
      </c>
      <c r="CG112" s="184">
        <f t="shared" si="111"/>
        <v>156000</v>
      </c>
      <c r="CH112" s="189">
        <f t="shared" si="112"/>
        <v>101400</v>
      </c>
      <c r="CI112" s="156"/>
      <c r="CJ112" s="188">
        <f t="shared" si="113"/>
        <v>109000</v>
      </c>
      <c r="CK112" s="184">
        <f t="shared" si="114"/>
        <v>109000</v>
      </c>
      <c r="CL112" s="184">
        <f t="shared" si="115"/>
        <v>109000</v>
      </c>
      <c r="CM112" s="184">
        <f t="shared" si="116"/>
        <v>109000</v>
      </c>
      <c r="CN112" s="184">
        <f t="shared" si="117"/>
        <v>109000</v>
      </c>
      <c r="CO112" s="184">
        <f t="shared" si="118"/>
        <v>109000</v>
      </c>
      <c r="CP112" s="184">
        <f t="shared" si="119"/>
        <v>109000</v>
      </c>
      <c r="CQ112" s="184">
        <f t="shared" si="120"/>
        <v>109000</v>
      </c>
      <c r="CR112" s="189">
        <f t="shared" si="121"/>
        <v>91000</v>
      </c>
      <c r="CS112" s="156"/>
      <c r="CT112" s="188">
        <f t="shared" si="122"/>
        <v>117000</v>
      </c>
      <c r="CU112" s="184">
        <f t="shared" si="123"/>
        <v>117000</v>
      </c>
      <c r="CV112" s="184">
        <f t="shared" si="124"/>
        <v>117000</v>
      </c>
      <c r="CW112" s="184">
        <f t="shared" si="125"/>
        <v>117000</v>
      </c>
      <c r="CX112" s="184">
        <f t="shared" si="126"/>
        <v>117000</v>
      </c>
      <c r="CY112" s="184">
        <f t="shared" si="127"/>
        <v>117000</v>
      </c>
      <c r="CZ112" s="184">
        <f t="shared" si="128"/>
        <v>117000</v>
      </c>
      <c r="DA112" s="184">
        <f t="shared" si="129"/>
        <v>117000</v>
      </c>
      <c r="DB112" s="189">
        <f t="shared" si="130"/>
        <v>76050</v>
      </c>
      <c r="DD112" s="188" t="str">
        <f t="shared" si="131"/>
        <v>CUMPLE</v>
      </c>
      <c r="DE112" s="184" t="str">
        <f t="shared" si="132"/>
        <v>CUMPLE</v>
      </c>
      <c r="DF112" s="184" t="str">
        <f t="shared" si="133"/>
        <v>CUMPLE</v>
      </c>
      <c r="DG112" s="184" t="str">
        <f t="shared" si="134"/>
        <v>CUMPLE</v>
      </c>
      <c r="DH112" s="184" t="str">
        <f t="shared" si="135"/>
        <v>CUMPLE</v>
      </c>
      <c r="DI112" s="184" t="str">
        <f t="shared" si="136"/>
        <v>CUMPLE</v>
      </c>
      <c r="DJ112" s="184" t="str">
        <f t="shared" si="137"/>
        <v>CUMPLE</v>
      </c>
      <c r="DK112" s="184" t="str">
        <f t="shared" si="138"/>
        <v>CUMPLE</v>
      </c>
      <c r="DL112" s="189" t="str">
        <f t="shared" si="139"/>
        <v>CUMPLE</v>
      </c>
      <c r="DM112" s="156"/>
      <c r="DN112" s="188" t="str">
        <f t="shared" si="140"/>
        <v>CUMPLE</v>
      </c>
      <c r="DO112" s="184" t="str">
        <f t="shared" si="141"/>
        <v>CUMPLE</v>
      </c>
      <c r="DP112" s="184" t="str">
        <f t="shared" si="142"/>
        <v>CUMPLE</v>
      </c>
      <c r="DQ112" s="184" t="str">
        <f t="shared" si="143"/>
        <v>CUMPLE</v>
      </c>
      <c r="DR112" s="184" t="str">
        <f t="shared" si="144"/>
        <v>CUMPLE</v>
      </c>
      <c r="DS112" s="184" t="str">
        <f t="shared" si="145"/>
        <v>CUMPLE</v>
      </c>
      <c r="DT112" s="184" t="str">
        <f t="shared" si="146"/>
        <v>CUMPLE</v>
      </c>
      <c r="DU112" s="184" t="str">
        <f t="shared" si="147"/>
        <v>CUMPLE</v>
      </c>
      <c r="DV112" s="189" t="str">
        <f t="shared" si="148"/>
        <v>CUMPLE</v>
      </c>
      <c r="DW112" s="156"/>
      <c r="DX112" s="188" t="str">
        <f t="shared" si="149"/>
        <v>CUMPLE</v>
      </c>
      <c r="DY112" s="184" t="str">
        <f t="shared" si="150"/>
        <v>CUMPLE</v>
      </c>
      <c r="DZ112" s="184" t="str">
        <f t="shared" si="151"/>
        <v>CUMPLE</v>
      </c>
      <c r="EA112" s="184" t="str">
        <f t="shared" si="152"/>
        <v>CUMPLE</v>
      </c>
      <c r="EB112" s="184" t="str">
        <f t="shared" si="153"/>
        <v>CUMPLE</v>
      </c>
      <c r="EC112" s="184" t="str">
        <f t="shared" si="154"/>
        <v>CUMPLE</v>
      </c>
      <c r="ED112" s="184" t="str">
        <f t="shared" si="155"/>
        <v>CUMPLE</v>
      </c>
      <c r="EE112" s="184" t="str">
        <f t="shared" si="156"/>
        <v>CUMPLE</v>
      </c>
      <c r="EF112" s="189" t="str">
        <f t="shared" si="157"/>
        <v>CUMPLE</v>
      </c>
      <c r="EH112" s="188" t="str">
        <f t="shared" si="82"/>
        <v>CUMPLE</v>
      </c>
      <c r="EI112" s="184" t="str">
        <f t="shared" si="83"/>
        <v>CUMPLE</v>
      </c>
      <c r="EJ112" s="184" t="str">
        <f t="shared" si="84"/>
        <v>CUMPLE</v>
      </c>
      <c r="EK112" s="184" t="str">
        <f t="shared" si="85"/>
        <v>CUMPLE</v>
      </c>
      <c r="EL112" s="184" t="str">
        <f t="shared" si="86"/>
        <v>CUMPLE</v>
      </c>
      <c r="EM112" s="184" t="str">
        <f t="shared" si="87"/>
        <v>CUMPLE</v>
      </c>
      <c r="EN112" s="184" t="str">
        <f t="shared" si="88"/>
        <v>CUMPLE</v>
      </c>
      <c r="EO112" s="184" t="str">
        <f t="shared" si="89"/>
        <v>CUMPLE</v>
      </c>
      <c r="EP112" s="189" t="str">
        <f t="shared" si="90"/>
        <v>CUMPLE</v>
      </c>
    </row>
    <row r="113" spans="2:146" ht="22.5" customHeight="1">
      <c r="B113" s="9">
        <v>98</v>
      </c>
      <c r="C113" s="21" t="s">
        <v>103</v>
      </c>
      <c r="D113" s="7">
        <v>600000</v>
      </c>
      <c r="E113" s="7">
        <v>600000</v>
      </c>
      <c r="F113" s="7">
        <v>600000</v>
      </c>
      <c r="G113" s="7">
        <v>600000</v>
      </c>
      <c r="H113" s="7">
        <v>600000</v>
      </c>
      <c r="I113" s="7">
        <v>600000</v>
      </c>
      <c r="J113" s="7">
        <v>600000</v>
      </c>
      <c r="K113" s="7">
        <v>600000</v>
      </c>
      <c r="L113" s="6">
        <v>390000</v>
      </c>
      <c r="M113" s="27"/>
      <c r="N113" s="9">
        <v>98</v>
      </c>
      <c r="O113" s="21" t="s">
        <v>103</v>
      </c>
      <c r="P113" s="61">
        <v>462000</v>
      </c>
      <c r="Q113" s="61">
        <v>462000</v>
      </c>
      <c r="R113" s="61">
        <v>462000</v>
      </c>
      <c r="S113" s="61">
        <v>462000</v>
      </c>
      <c r="T113" s="61">
        <v>462000</v>
      </c>
      <c r="U113" s="61">
        <v>462000</v>
      </c>
      <c r="V113" s="61">
        <v>462000</v>
      </c>
      <c r="W113" s="61">
        <v>462000</v>
      </c>
      <c r="X113" s="61">
        <v>300300</v>
      </c>
      <c r="Z113" s="9">
        <v>98</v>
      </c>
      <c r="AA113" s="21" t="s">
        <v>103</v>
      </c>
      <c r="AB113" s="117">
        <v>480000</v>
      </c>
      <c r="AC113" s="117">
        <v>480000</v>
      </c>
      <c r="AD113" s="117">
        <v>480000</v>
      </c>
      <c r="AE113" s="117">
        <v>480000</v>
      </c>
      <c r="AF113" s="117">
        <v>480000</v>
      </c>
      <c r="AG113" s="117">
        <v>480000</v>
      </c>
      <c r="AH113" s="117">
        <v>480000</v>
      </c>
      <c r="AI113" s="117">
        <v>480000</v>
      </c>
      <c r="AJ113" s="118">
        <v>312000</v>
      </c>
      <c r="AL113" s="9">
        <v>98</v>
      </c>
      <c r="AM113" s="21" t="s">
        <v>103</v>
      </c>
      <c r="AN113" s="138">
        <v>516000</v>
      </c>
      <c r="AO113" s="138">
        <v>516000</v>
      </c>
      <c r="AP113" s="138">
        <v>516000</v>
      </c>
      <c r="AQ113" s="138">
        <v>516000</v>
      </c>
      <c r="AR113" s="138">
        <v>516000</v>
      </c>
      <c r="AS113" s="138">
        <v>516000</v>
      </c>
      <c r="AT113" s="138">
        <v>516000</v>
      </c>
      <c r="AU113" s="138">
        <v>516000</v>
      </c>
      <c r="AV113" s="137">
        <v>320000</v>
      </c>
      <c r="AW113" s="204"/>
      <c r="AX113" s="219">
        <v>98</v>
      </c>
      <c r="AY113" s="223" t="s">
        <v>103</v>
      </c>
      <c r="AZ113" s="236">
        <v>510000</v>
      </c>
      <c r="BA113" s="236">
        <v>510000</v>
      </c>
      <c r="BB113" s="236">
        <v>510000</v>
      </c>
      <c r="BC113" s="236">
        <v>510000</v>
      </c>
      <c r="BD113" s="236">
        <v>510000</v>
      </c>
      <c r="BE113" s="236">
        <v>510000</v>
      </c>
      <c r="BF113" s="236">
        <v>510000</v>
      </c>
      <c r="BG113" s="236">
        <v>510000</v>
      </c>
      <c r="BH113" s="239">
        <v>331500</v>
      </c>
      <c r="BI113" s="273"/>
      <c r="BJ113" s="273"/>
      <c r="BK113" s="33" t="b">
        <f t="shared" si="91"/>
        <v>1</v>
      </c>
      <c r="BL113" s="20" t="b">
        <f t="shared" si="92"/>
        <v>1</v>
      </c>
      <c r="BM113" s="20" t="b">
        <f t="shared" si="93"/>
        <v>1</v>
      </c>
      <c r="BN113" s="180" t="b">
        <f t="shared" si="94"/>
        <v>1</v>
      </c>
      <c r="BP113" s="188">
        <f t="shared" si="95"/>
        <v>138000</v>
      </c>
      <c r="BQ113" s="184">
        <f t="shared" si="96"/>
        <v>138000</v>
      </c>
      <c r="BR113" s="184">
        <f t="shared" si="97"/>
        <v>138000</v>
      </c>
      <c r="BS113" s="184">
        <f t="shared" si="98"/>
        <v>138000</v>
      </c>
      <c r="BT113" s="184">
        <f t="shared" si="99"/>
        <v>138000</v>
      </c>
      <c r="BU113" s="184">
        <f t="shared" si="100"/>
        <v>138000</v>
      </c>
      <c r="BV113" s="184">
        <f t="shared" si="101"/>
        <v>138000</v>
      </c>
      <c r="BW113" s="184">
        <f t="shared" si="102"/>
        <v>138000</v>
      </c>
      <c r="BX113" s="189">
        <f t="shared" si="103"/>
        <v>89700</v>
      </c>
      <c r="BY113" s="156"/>
      <c r="BZ113" s="188">
        <f t="shared" si="104"/>
        <v>120000</v>
      </c>
      <c r="CA113" s="184">
        <f t="shared" si="105"/>
        <v>120000</v>
      </c>
      <c r="CB113" s="184">
        <f t="shared" si="106"/>
        <v>120000</v>
      </c>
      <c r="CC113" s="184">
        <f t="shared" si="107"/>
        <v>120000</v>
      </c>
      <c r="CD113" s="184">
        <f t="shared" si="108"/>
        <v>120000</v>
      </c>
      <c r="CE113" s="184">
        <f t="shared" si="109"/>
        <v>120000</v>
      </c>
      <c r="CF113" s="184">
        <f t="shared" si="110"/>
        <v>120000</v>
      </c>
      <c r="CG113" s="184">
        <f t="shared" si="111"/>
        <v>120000</v>
      </c>
      <c r="CH113" s="189">
        <f t="shared" si="112"/>
        <v>78000</v>
      </c>
      <c r="CI113" s="156"/>
      <c r="CJ113" s="188">
        <f t="shared" si="113"/>
        <v>84000</v>
      </c>
      <c r="CK113" s="184">
        <f t="shared" si="114"/>
        <v>84000</v>
      </c>
      <c r="CL113" s="184">
        <f t="shared" si="115"/>
        <v>84000</v>
      </c>
      <c r="CM113" s="184">
        <f t="shared" si="116"/>
        <v>84000</v>
      </c>
      <c r="CN113" s="184">
        <f t="shared" si="117"/>
        <v>84000</v>
      </c>
      <c r="CO113" s="184">
        <f t="shared" si="118"/>
        <v>84000</v>
      </c>
      <c r="CP113" s="184">
        <f t="shared" si="119"/>
        <v>84000</v>
      </c>
      <c r="CQ113" s="184">
        <f t="shared" si="120"/>
        <v>84000</v>
      </c>
      <c r="CR113" s="189">
        <f t="shared" si="121"/>
        <v>70000</v>
      </c>
      <c r="CS113" s="156"/>
      <c r="CT113" s="188">
        <f t="shared" si="122"/>
        <v>90000</v>
      </c>
      <c r="CU113" s="184">
        <f t="shared" si="123"/>
        <v>90000</v>
      </c>
      <c r="CV113" s="184">
        <f t="shared" si="124"/>
        <v>90000</v>
      </c>
      <c r="CW113" s="184">
        <f t="shared" si="125"/>
        <v>90000</v>
      </c>
      <c r="CX113" s="184">
        <f t="shared" si="126"/>
        <v>90000</v>
      </c>
      <c r="CY113" s="184">
        <f t="shared" si="127"/>
        <v>90000</v>
      </c>
      <c r="CZ113" s="184">
        <f t="shared" si="128"/>
        <v>90000</v>
      </c>
      <c r="DA113" s="184">
        <f t="shared" si="129"/>
        <v>90000</v>
      </c>
      <c r="DB113" s="189">
        <f t="shared" si="130"/>
        <v>58500</v>
      </c>
      <c r="DD113" s="188" t="str">
        <f t="shared" si="131"/>
        <v>CUMPLE</v>
      </c>
      <c r="DE113" s="184" t="str">
        <f t="shared" si="132"/>
        <v>CUMPLE</v>
      </c>
      <c r="DF113" s="184" t="str">
        <f t="shared" si="133"/>
        <v>CUMPLE</v>
      </c>
      <c r="DG113" s="184" t="str">
        <f t="shared" si="134"/>
        <v>CUMPLE</v>
      </c>
      <c r="DH113" s="184" t="str">
        <f t="shared" si="135"/>
        <v>CUMPLE</v>
      </c>
      <c r="DI113" s="184" t="str">
        <f t="shared" si="136"/>
        <v>CUMPLE</v>
      </c>
      <c r="DJ113" s="184" t="str">
        <f t="shared" si="137"/>
        <v>CUMPLE</v>
      </c>
      <c r="DK113" s="184" t="str">
        <f t="shared" si="138"/>
        <v>CUMPLE</v>
      </c>
      <c r="DL113" s="189" t="str">
        <f t="shared" si="139"/>
        <v>CUMPLE</v>
      </c>
      <c r="DM113" s="156"/>
      <c r="DN113" s="188" t="str">
        <f t="shared" si="140"/>
        <v>CUMPLE</v>
      </c>
      <c r="DO113" s="184" t="str">
        <f t="shared" si="141"/>
        <v>CUMPLE</v>
      </c>
      <c r="DP113" s="184" t="str">
        <f t="shared" si="142"/>
        <v>CUMPLE</v>
      </c>
      <c r="DQ113" s="184" t="str">
        <f t="shared" si="143"/>
        <v>CUMPLE</v>
      </c>
      <c r="DR113" s="184" t="str">
        <f t="shared" si="144"/>
        <v>CUMPLE</v>
      </c>
      <c r="DS113" s="184" t="str">
        <f t="shared" si="145"/>
        <v>CUMPLE</v>
      </c>
      <c r="DT113" s="184" t="str">
        <f t="shared" si="146"/>
        <v>CUMPLE</v>
      </c>
      <c r="DU113" s="184" t="str">
        <f t="shared" si="147"/>
        <v>CUMPLE</v>
      </c>
      <c r="DV113" s="189" t="str">
        <f t="shared" si="148"/>
        <v>CUMPLE</v>
      </c>
      <c r="DW113" s="156"/>
      <c r="DX113" s="188" t="str">
        <f t="shared" si="149"/>
        <v>CUMPLE</v>
      </c>
      <c r="DY113" s="184" t="str">
        <f t="shared" si="150"/>
        <v>CUMPLE</v>
      </c>
      <c r="DZ113" s="184" t="str">
        <f t="shared" si="151"/>
        <v>CUMPLE</v>
      </c>
      <c r="EA113" s="184" t="str">
        <f t="shared" si="152"/>
        <v>CUMPLE</v>
      </c>
      <c r="EB113" s="184" t="str">
        <f t="shared" si="153"/>
        <v>CUMPLE</v>
      </c>
      <c r="EC113" s="184" t="str">
        <f t="shared" si="154"/>
        <v>CUMPLE</v>
      </c>
      <c r="ED113" s="184" t="str">
        <f t="shared" si="155"/>
        <v>CUMPLE</v>
      </c>
      <c r="EE113" s="184" t="str">
        <f t="shared" si="156"/>
        <v>CUMPLE</v>
      </c>
      <c r="EF113" s="189" t="str">
        <f t="shared" si="157"/>
        <v>CUMPLE</v>
      </c>
      <c r="EH113" s="188" t="str">
        <f t="shared" si="82"/>
        <v>CUMPLE</v>
      </c>
      <c r="EI113" s="184" t="str">
        <f t="shared" si="83"/>
        <v>CUMPLE</v>
      </c>
      <c r="EJ113" s="184" t="str">
        <f t="shared" si="84"/>
        <v>CUMPLE</v>
      </c>
      <c r="EK113" s="184" t="str">
        <f t="shared" si="85"/>
        <v>CUMPLE</v>
      </c>
      <c r="EL113" s="184" t="str">
        <f t="shared" si="86"/>
        <v>CUMPLE</v>
      </c>
      <c r="EM113" s="184" t="str">
        <f t="shared" si="87"/>
        <v>CUMPLE</v>
      </c>
      <c r="EN113" s="184" t="str">
        <f t="shared" si="88"/>
        <v>CUMPLE</v>
      </c>
      <c r="EO113" s="184" t="str">
        <f t="shared" si="89"/>
        <v>CUMPLE</v>
      </c>
      <c r="EP113" s="189" t="str">
        <f t="shared" si="90"/>
        <v>CUMPLE</v>
      </c>
    </row>
    <row r="114" spans="2:146" ht="22.5" customHeight="1">
      <c r="B114" s="9">
        <v>99</v>
      </c>
      <c r="C114" s="21" t="s">
        <v>102</v>
      </c>
      <c r="D114" s="7">
        <v>2744000</v>
      </c>
      <c r="E114" s="7">
        <v>2744000</v>
      </c>
      <c r="F114" s="7">
        <v>2744000</v>
      </c>
      <c r="G114" s="7">
        <v>2744000</v>
      </c>
      <c r="H114" s="7">
        <v>2744000</v>
      </c>
      <c r="I114" s="7">
        <v>2744000</v>
      </c>
      <c r="J114" s="7">
        <v>2744000</v>
      </c>
      <c r="K114" s="7">
        <v>2744000</v>
      </c>
      <c r="L114" s="6">
        <v>1783000</v>
      </c>
      <c r="M114" s="27"/>
      <c r="N114" s="9">
        <v>99</v>
      </c>
      <c r="O114" s="21" t="s">
        <v>102</v>
      </c>
      <c r="P114" s="61">
        <v>2112880</v>
      </c>
      <c r="Q114" s="61">
        <v>2112880</v>
      </c>
      <c r="R114" s="61">
        <v>2112880</v>
      </c>
      <c r="S114" s="61">
        <v>2112880</v>
      </c>
      <c r="T114" s="61">
        <v>2112880</v>
      </c>
      <c r="U114" s="61">
        <v>2112880</v>
      </c>
      <c r="V114" s="61">
        <v>2112880</v>
      </c>
      <c r="W114" s="61">
        <v>2112880</v>
      </c>
      <c r="X114" s="61">
        <v>1372910</v>
      </c>
      <c r="Z114" s="9">
        <v>99</v>
      </c>
      <c r="AA114" s="21" t="s">
        <v>102</v>
      </c>
      <c r="AB114" s="117">
        <v>2195200</v>
      </c>
      <c r="AC114" s="117">
        <v>2195200</v>
      </c>
      <c r="AD114" s="117">
        <v>2195200</v>
      </c>
      <c r="AE114" s="117">
        <v>2195200</v>
      </c>
      <c r="AF114" s="117">
        <v>2195200</v>
      </c>
      <c r="AG114" s="117">
        <v>2195200</v>
      </c>
      <c r="AH114" s="117">
        <v>2195200</v>
      </c>
      <c r="AI114" s="117">
        <v>2195200</v>
      </c>
      <c r="AJ114" s="118">
        <v>1426400</v>
      </c>
      <c r="AL114" s="9">
        <v>99</v>
      </c>
      <c r="AM114" s="21" t="s">
        <v>102</v>
      </c>
      <c r="AN114" s="138">
        <v>2360000</v>
      </c>
      <c r="AO114" s="138">
        <v>2360000</v>
      </c>
      <c r="AP114" s="138">
        <v>2360000</v>
      </c>
      <c r="AQ114" s="138">
        <v>2360000</v>
      </c>
      <c r="AR114" s="138">
        <v>2360000</v>
      </c>
      <c r="AS114" s="138">
        <v>2360000</v>
      </c>
      <c r="AT114" s="138">
        <v>2360000</v>
      </c>
      <c r="AU114" s="138">
        <v>2360000</v>
      </c>
      <c r="AV114" s="137">
        <v>1462000</v>
      </c>
      <c r="AW114" s="204"/>
      <c r="AX114" s="219">
        <v>99</v>
      </c>
      <c r="AY114" s="223" t="s">
        <v>102</v>
      </c>
      <c r="AZ114" s="236">
        <v>2332400</v>
      </c>
      <c r="BA114" s="236">
        <v>2332400</v>
      </c>
      <c r="BB114" s="236">
        <v>2332400</v>
      </c>
      <c r="BC114" s="236">
        <v>2332400</v>
      </c>
      <c r="BD114" s="236">
        <v>2332400</v>
      </c>
      <c r="BE114" s="236">
        <v>2332400</v>
      </c>
      <c r="BF114" s="236">
        <v>2332400</v>
      </c>
      <c r="BG114" s="236">
        <v>2332400</v>
      </c>
      <c r="BH114" s="239">
        <v>1515550</v>
      </c>
      <c r="BI114" s="273"/>
      <c r="BJ114" s="273"/>
      <c r="BK114" s="33" t="b">
        <f t="shared" si="91"/>
        <v>1</v>
      </c>
      <c r="BL114" s="20" t="b">
        <f t="shared" si="92"/>
        <v>1</v>
      </c>
      <c r="BM114" s="20" t="b">
        <f t="shared" si="93"/>
        <v>1</v>
      </c>
      <c r="BN114" s="180" t="b">
        <f t="shared" si="94"/>
        <v>1</v>
      </c>
      <c r="BP114" s="188">
        <f t="shared" si="95"/>
        <v>631120</v>
      </c>
      <c r="BQ114" s="184">
        <f t="shared" si="96"/>
        <v>631120</v>
      </c>
      <c r="BR114" s="184">
        <f t="shared" si="97"/>
        <v>631120</v>
      </c>
      <c r="BS114" s="184">
        <f t="shared" si="98"/>
        <v>631120</v>
      </c>
      <c r="BT114" s="184">
        <f t="shared" si="99"/>
        <v>631120</v>
      </c>
      <c r="BU114" s="184">
        <f t="shared" si="100"/>
        <v>631120</v>
      </c>
      <c r="BV114" s="184">
        <f t="shared" si="101"/>
        <v>631120</v>
      </c>
      <c r="BW114" s="184">
        <f t="shared" si="102"/>
        <v>631120</v>
      </c>
      <c r="BX114" s="189">
        <f t="shared" si="103"/>
        <v>410090</v>
      </c>
      <c r="BY114" s="156"/>
      <c r="BZ114" s="188">
        <f t="shared" si="104"/>
        <v>548800</v>
      </c>
      <c r="CA114" s="184">
        <f t="shared" si="105"/>
        <v>548800</v>
      </c>
      <c r="CB114" s="184">
        <f t="shared" si="106"/>
        <v>548800</v>
      </c>
      <c r="CC114" s="184">
        <f t="shared" si="107"/>
        <v>548800</v>
      </c>
      <c r="CD114" s="184">
        <f t="shared" si="108"/>
        <v>548800</v>
      </c>
      <c r="CE114" s="184">
        <f t="shared" si="109"/>
        <v>548800</v>
      </c>
      <c r="CF114" s="184">
        <f t="shared" si="110"/>
        <v>548800</v>
      </c>
      <c r="CG114" s="184">
        <f t="shared" si="111"/>
        <v>548800</v>
      </c>
      <c r="CH114" s="189">
        <f t="shared" si="112"/>
        <v>356600</v>
      </c>
      <c r="CI114" s="156"/>
      <c r="CJ114" s="188">
        <f t="shared" si="113"/>
        <v>384000</v>
      </c>
      <c r="CK114" s="184">
        <f t="shared" si="114"/>
        <v>384000</v>
      </c>
      <c r="CL114" s="184">
        <f t="shared" si="115"/>
        <v>384000</v>
      </c>
      <c r="CM114" s="184">
        <f t="shared" si="116"/>
        <v>384000</v>
      </c>
      <c r="CN114" s="184">
        <f t="shared" si="117"/>
        <v>384000</v>
      </c>
      <c r="CO114" s="184">
        <f t="shared" si="118"/>
        <v>384000</v>
      </c>
      <c r="CP114" s="184">
        <f t="shared" si="119"/>
        <v>384000</v>
      </c>
      <c r="CQ114" s="184">
        <f t="shared" si="120"/>
        <v>384000</v>
      </c>
      <c r="CR114" s="189">
        <f t="shared" si="121"/>
        <v>321000</v>
      </c>
      <c r="CS114" s="156"/>
      <c r="CT114" s="188">
        <f t="shared" si="122"/>
        <v>411600</v>
      </c>
      <c r="CU114" s="184">
        <f t="shared" si="123"/>
        <v>411600</v>
      </c>
      <c r="CV114" s="184">
        <f t="shared" si="124"/>
        <v>411600</v>
      </c>
      <c r="CW114" s="184">
        <f t="shared" si="125"/>
        <v>411600</v>
      </c>
      <c r="CX114" s="184">
        <f t="shared" si="126"/>
        <v>411600</v>
      </c>
      <c r="CY114" s="184">
        <f t="shared" si="127"/>
        <v>411600</v>
      </c>
      <c r="CZ114" s="184">
        <f t="shared" si="128"/>
        <v>411600</v>
      </c>
      <c r="DA114" s="184">
        <f t="shared" si="129"/>
        <v>411600</v>
      </c>
      <c r="DB114" s="189">
        <f t="shared" si="130"/>
        <v>267450</v>
      </c>
      <c r="DD114" s="188" t="str">
        <f t="shared" si="131"/>
        <v>CUMPLE</v>
      </c>
      <c r="DE114" s="184" t="str">
        <f t="shared" si="132"/>
        <v>CUMPLE</v>
      </c>
      <c r="DF114" s="184" t="str">
        <f t="shared" si="133"/>
        <v>CUMPLE</v>
      </c>
      <c r="DG114" s="184" t="str">
        <f t="shared" si="134"/>
        <v>CUMPLE</v>
      </c>
      <c r="DH114" s="184" t="str">
        <f t="shared" si="135"/>
        <v>CUMPLE</v>
      </c>
      <c r="DI114" s="184" t="str">
        <f t="shared" si="136"/>
        <v>CUMPLE</v>
      </c>
      <c r="DJ114" s="184" t="str">
        <f t="shared" si="137"/>
        <v>CUMPLE</v>
      </c>
      <c r="DK114" s="184" t="str">
        <f t="shared" si="138"/>
        <v>CUMPLE</v>
      </c>
      <c r="DL114" s="189" t="str">
        <f t="shared" si="139"/>
        <v>CUMPLE</v>
      </c>
      <c r="DM114" s="156"/>
      <c r="DN114" s="188" t="str">
        <f t="shared" si="140"/>
        <v>CUMPLE</v>
      </c>
      <c r="DO114" s="184" t="str">
        <f t="shared" si="141"/>
        <v>CUMPLE</v>
      </c>
      <c r="DP114" s="184" t="str">
        <f t="shared" si="142"/>
        <v>CUMPLE</v>
      </c>
      <c r="DQ114" s="184" t="str">
        <f t="shared" si="143"/>
        <v>CUMPLE</v>
      </c>
      <c r="DR114" s="184" t="str">
        <f t="shared" si="144"/>
        <v>CUMPLE</v>
      </c>
      <c r="DS114" s="184" t="str">
        <f t="shared" si="145"/>
        <v>CUMPLE</v>
      </c>
      <c r="DT114" s="184" t="str">
        <f t="shared" si="146"/>
        <v>CUMPLE</v>
      </c>
      <c r="DU114" s="184" t="str">
        <f t="shared" si="147"/>
        <v>CUMPLE</v>
      </c>
      <c r="DV114" s="189" t="str">
        <f t="shared" si="148"/>
        <v>CUMPLE</v>
      </c>
      <c r="DW114" s="156"/>
      <c r="DX114" s="188" t="str">
        <f t="shared" si="149"/>
        <v>CUMPLE</v>
      </c>
      <c r="DY114" s="184" t="str">
        <f t="shared" si="150"/>
        <v>CUMPLE</v>
      </c>
      <c r="DZ114" s="184" t="str">
        <f t="shared" si="151"/>
        <v>CUMPLE</v>
      </c>
      <c r="EA114" s="184" t="str">
        <f t="shared" si="152"/>
        <v>CUMPLE</v>
      </c>
      <c r="EB114" s="184" t="str">
        <f t="shared" si="153"/>
        <v>CUMPLE</v>
      </c>
      <c r="EC114" s="184" t="str">
        <f t="shared" si="154"/>
        <v>CUMPLE</v>
      </c>
      <c r="ED114" s="184" t="str">
        <f t="shared" si="155"/>
        <v>CUMPLE</v>
      </c>
      <c r="EE114" s="184" t="str">
        <f t="shared" si="156"/>
        <v>CUMPLE</v>
      </c>
      <c r="EF114" s="189" t="str">
        <f t="shared" si="157"/>
        <v>CUMPLE</v>
      </c>
      <c r="EH114" s="188" t="str">
        <f t="shared" si="82"/>
        <v>CUMPLE</v>
      </c>
      <c r="EI114" s="184" t="str">
        <f t="shared" si="83"/>
        <v>CUMPLE</v>
      </c>
      <c r="EJ114" s="184" t="str">
        <f t="shared" si="84"/>
        <v>CUMPLE</v>
      </c>
      <c r="EK114" s="184" t="str">
        <f t="shared" si="85"/>
        <v>CUMPLE</v>
      </c>
      <c r="EL114" s="184" t="str">
        <f t="shared" si="86"/>
        <v>CUMPLE</v>
      </c>
      <c r="EM114" s="184" t="str">
        <f t="shared" si="87"/>
        <v>CUMPLE</v>
      </c>
      <c r="EN114" s="184" t="str">
        <f t="shared" si="88"/>
        <v>CUMPLE</v>
      </c>
      <c r="EO114" s="184" t="str">
        <f t="shared" si="89"/>
        <v>CUMPLE</v>
      </c>
      <c r="EP114" s="189" t="str">
        <f t="shared" si="90"/>
        <v>CUMPLE</v>
      </c>
    </row>
    <row r="115" spans="2:146" ht="22.5" customHeight="1">
      <c r="B115" s="9">
        <v>100</v>
      </c>
      <c r="C115" s="21" t="s">
        <v>101</v>
      </c>
      <c r="D115" s="7">
        <v>15000</v>
      </c>
      <c r="E115" s="7">
        <v>15000</v>
      </c>
      <c r="F115" s="7">
        <v>15000</v>
      </c>
      <c r="G115" s="7">
        <v>15000</v>
      </c>
      <c r="H115" s="7">
        <v>15000</v>
      </c>
      <c r="I115" s="7">
        <v>15000</v>
      </c>
      <c r="J115" s="7">
        <v>15000</v>
      </c>
      <c r="K115" s="7">
        <v>15000</v>
      </c>
      <c r="L115" s="6">
        <v>9750</v>
      </c>
      <c r="M115" s="27"/>
      <c r="N115" s="9">
        <v>100</v>
      </c>
      <c r="O115" s="21" t="s">
        <v>101</v>
      </c>
      <c r="P115" s="61">
        <v>11550</v>
      </c>
      <c r="Q115" s="61">
        <v>11550</v>
      </c>
      <c r="R115" s="61">
        <v>11550</v>
      </c>
      <c r="S115" s="61">
        <v>11550</v>
      </c>
      <c r="T115" s="61">
        <v>11550</v>
      </c>
      <c r="U115" s="61">
        <v>11550</v>
      </c>
      <c r="V115" s="61">
        <v>11550</v>
      </c>
      <c r="W115" s="61">
        <v>11550</v>
      </c>
      <c r="X115" s="61">
        <v>7507.5</v>
      </c>
      <c r="Z115" s="9">
        <v>100</v>
      </c>
      <c r="AA115" s="21" t="s">
        <v>101</v>
      </c>
      <c r="AB115" s="117">
        <v>12000</v>
      </c>
      <c r="AC115" s="117">
        <v>12000</v>
      </c>
      <c r="AD115" s="117">
        <v>12000</v>
      </c>
      <c r="AE115" s="117">
        <v>12000</v>
      </c>
      <c r="AF115" s="117">
        <v>12000</v>
      </c>
      <c r="AG115" s="117">
        <v>12000</v>
      </c>
      <c r="AH115" s="117">
        <v>12000</v>
      </c>
      <c r="AI115" s="117">
        <v>12000</v>
      </c>
      <c r="AJ115" s="118">
        <v>7800</v>
      </c>
      <c r="AL115" s="9">
        <v>100</v>
      </c>
      <c r="AM115" s="21" t="s">
        <v>101</v>
      </c>
      <c r="AN115" s="138">
        <v>13000</v>
      </c>
      <c r="AO115" s="138">
        <v>13000</v>
      </c>
      <c r="AP115" s="138">
        <v>13000</v>
      </c>
      <c r="AQ115" s="138">
        <v>13000</v>
      </c>
      <c r="AR115" s="138">
        <v>13000</v>
      </c>
      <c r="AS115" s="138">
        <v>13000</v>
      </c>
      <c r="AT115" s="138">
        <v>13000</v>
      </c>
      <c r="AU115" s="138">
        <v>13000</v>
      </c>
      <c r="AV115" s="137">
        <v>8000</v>
      </c>
      <c r="AW115" s="204"/>
      <c r="AX115" s="219">
        <v>100</v>
      </c>
      <c r="AY115" s="223" t="s">
        <v>101</v>
      </c>
      <c r="AZ115" s="236">
        <v>12750</v>
      </c>
      <c r="BA115" s="236">
        <v>12750</v>
      </c>
      <c r="BB115" s="236">
        <v>12750</v>
      </c>
      <c r="BC115" s="236">
        <v>12750</v>
      </c>
      <c r="BD115" s="236">
        <v>12750</v>
      </c>
      <c r="BE115" s="236">
        <v>12750</v>
      </c>
      <c r="BF115" s="236">
        <v>12750</v>
      </c>
      <c r="BG115" s="236">
        <v>12750</v>
      </c>
      <c r="BH115" s="239">
        <v>8287.5</v>
      </c>
      <c r="BI115" s="273"/>
      <c r="BJ115" s="273"/>
      <c r="BK115" s="33" t="b">
        <f t="shared" si="91"/>
        <v>1</v>
      </c>
      <c r="BL115" s="20" t="b">
        <f t="shared" si="92"/>
        <v>1</v>
      </c>
      <c r="BM115" s="20" t="b">
        <f t="shared" si="93"/>
        <v>1</v>
      </c>
      <c r="BN115" s="180" t="b">
        <f t="shared" si="94"/>
        <v>1</v>
      </c>
      <c r="BP115" s="188">
        <f t="shared" si="95"/>
        <v>3450</v>
      </c>
      <c r="BQ115" s="184">
        <f t="shared" si="96"/>
        <v>3450</v>
      </c>
      <c r="BR115" s="184">
        <f t="shared" si="97"/>
        <v>3450</v>
      </c>
      <c r="BS115" s="184">
        <f t="shared" si="98"/>
        <v>3450</v>
      </c>
      <c r="BT115" s="184">
        <f t="shared" si="99"/>
        <v>3450</v>
      </c>
      <c r="BU115" s="184">
        <f t="shared" si="100"/>
        <v>3450</v>
      </c>
      <c r="BV115" s="184">
        <f t="shared" si="101"/>
        <v>3450</v>
      </c>
      <c r="BW115" s="184">
        <f t="shared" si="102"/>
        <v>3450</v>
      </c>
      <c r="BX115" s="189">
        <f t="shared" si="103"/>
        <v>2242.5</v>
      </c>
      <c r="BY115" s="156"/>
      <c r="BZ115" s="188">
        <f t="shared" si="104"/>
        <v>3000</v>
      </c>
      <c r="CA115" s="184">
        <f t="shared" si="105"/>
        <v>3000</v>
      </c>
      <c r="CB115" s="184">
        <f t="shared" si="106"/>
        <v>3000</v>
      </c>
      <c r="CC115" s="184">
        <f t="shared" si="107"/>
        <v>3000</v>
      </c>
      <c r="CD115" s="184">
        <f t="shared" si="108"/>
        <v>3000</v>
      </c>
      <c r="CE115" s="184">
        <f t="shared" si="109"/>
        <v>3000</v>
      </c>
      <c r="CF115" s="184">
        <f t="shared" si="110"/>
        <v>3000</v>
      </c>
      <c r="CG115" s="184">
        <f t="shared" si="111"/>
        <v>3000</v>
      </c>
      <c r="CH115" s="189">
        <f t="shared" si="112"/>
        <v>1950</v>
      </c>
      <c r="CI115" s="156"/>
      <c r="CJ115" s="188">
        <f t="shared" si="113"/>
        <v>2000</v>
      </c>
      <c r="CK115" s="184">
        <f t="shared" si="114"/>
        <v>2000</v>
      </c>
      <c r="CL115" s="184">
        <f t="shared" si="115"/>
        <v>2000</v>
      </c>
      <c r="CM115" s="184">
        <f t="shared" si="116"/>
        <v>2000</v>
      </c>
      <c r="CN115" s="184">
        <f t="shared" si="117"/>
        <v>2000</v>
      </c>
      <c r="CO115" s="184">
        <f t="shared" si="118"/>
        <v>2000</v>
      </c>
      <c r="CP115" s="184">
        <f t="shared" si="119"/>
        <v>2000</v>
      </c>
      <c r="CQ115" s="184">
        <f t="shared" si="120"/>
        <v>2000</v>
      </c>
      <c r="CR115" s="189">
        <f t="shared" si="121"/>
        <v>1750</v>
      </c>
      <c r="CS115" s="156"/>
      <c r="CT115" s="188">
        <f t="shared" si="122"/>
        <v>2250</v>
      </c>
      <c r="CU115" s="184">
        <f t="shared" si="123"/>
        <v>2250</v>
      </c>
      <c r="CV115" s="184">
        <f t="shared" si="124"/>
        <v>2250</v>
      </c>
      <c r="CW115" s="184">
        <f t="shared" si="125"/>
        <v>2250</v>
      </c>
      <c r="CX115" s="184">
        <f t="shared" si="126"/>
        <v>2250</v>
      </c>
      <c r="CY115" s="184">
        <f t="shared" si="127"/>
        <v>2250</v>
      </c>
      <c r="CZ115" s="184">
        <f t="shared" si="128"/>
        <v>2250</v>
      </c>
      <c r="DA115" s="184">
        <f t="shared" si="129"/>
        <v>2250</v>
      </c>
      <c r="DB115" s="189">
        <f t="shared" si="130"/>
        <v>1462.5</v>
      </c>
      <c r="DD115" s="188" t="str">
        <f t="shared" si="131"/>
        <v>CUMPLE</v>
      </c>
      <c r="DE115" s="184" t="str">
        <f t="shared" si="132"/>
        <v>CUMPLE</v>
      </c>
      <c r="DF115" s="184" t="str">
        <f t="shared" si="133"/>
        <v>CUMPLE</v>
      </c>
      <c r="DG115" s="184" t="str">
        <f t="shared" si="134"/>
        <v>CUMPLE</v>
      </c>
      <c r="DH115" s="184" t="str">
        <f t="shared" si="135"/>
        <v>CUMPLE</v>
      </c>
      <c r="DI115" s="184" t="str">
        <f t="shared" si="136"/>
        <v>CUMPLE</v>
      </c>
      <c r="DJ115" s="184" t="str">
        <f t="shared" si="137"/>
        <v>CUMPLE</v>
      </c>
      <c r="DK115" s="184" t="str">
        <f t="shared" si="138"/>
        <v>CUMPLE</v>
      </c>
      <c r="DL115" s="189" t="str">
        <f t="shared" si="139"/>
        <v>CUMPLE</v>
      </c>
      <c r="DM115" s="156"/>
      <c r="DN115" s="188" t="str">
        <f t="shared" si="140"/>
        <v>CUMPLE</v>
      </c>
      <c r="DO115" s="184" t="str">
        <f t="shared" si="141"/>
        <v>CUMPLE</v>
      </c>
      <c r="DP115" s="184" t="str">
        <f t="shared" si="142"/>
        <v>CUMPLE</v>
      </c>
      <c r="DQ115" s="184" t="str">
        <f t="shared" si="143"/>
        <v>CUMPLE</v>
      </c>
      <c r="DR115" s="184" t="str">
        <f t="shared" si="144"/>
        <v>CUMPLE</v>
      </c>
      <c r="DS115" s="184" t="str">
        <f t="shared" si="145"/>
        <v>CUMPLE</v>
      </c>
      <c r="DT115" s="184" t="str">
        <f t="shared" si="146"/>
        <v>CUMPLE</v>
      </c>
      <c r="DU115" s="184" t="str">
        <f t="shared" si="147"/>
        <v>CUMPLE</v>
      </c>
      <c r="DV115" s="189" t="str">
        <f t="shared" si="148"/>
        <v>CUMPLE</v>
      </c>
      <c r="DW115" s="156"/>
      <c r="DX115" s="188" t="str">
        <f t="shared" si="149"/>
        <v>CUMPLE</v>
      </c>
      <c r="DY115" s="184" t="str">
        <f t="shared" si="150"/>
        <v>CUMPLE</v>
      </c>
      <c r="DZ115" s="184" t="str">
        <f t="shared" si="151"/>
        <v>CUMPLE</v>
      </c>
      <c r="EA115" s="184" t="str">
        <f t="shared" si="152"/>
        <v>CUMPLE</v>
      </c>
      <c r="EB115" s="184" t="str">
        <f t="shared" si="153"/>
        <v>CUMPLE</v>
      </c>
      <c r="EC115" s="184" t="str">
        <f t="shared" si="154"/>
        <v>CUMPLE</v>
      </c>
      <c r="ED115" s="184" t="str">
        <f t="shared" si="155"/>
        <v>CUMPLE</v>
      </c>
      <c r="EE115" s="184" t="str">
        <f t="shared" si="156"/>
        <v>CUMPLE</v>
      </c>
      <c r="EF115" s="189" t="str">
        <f t="shared" si="157"/>
        <v>CUMPLE</v>
      </c>
      <c r="EH115" s="188" t="str">
        <f t="shared" si="82"/>
        <v>CUMPLE</v>
      </c>
      <c r="EI115" s="184" t="str">
        <f t="shared" si="83"/>
        <v>CUMPLE</v>
      </c>
      <c r="EJ115" s="184" t="str">
        <f t="shared" si="84"/>
        <v>CUMPLE</v>
      </c>
      <c r="EK115" s="184" t="str">
        <f t="shared" si="85"/>
        <v>CUMPLE</v>
      </c>
      <c r="EL115" s="184" t="str">
        <f t="shared" si="86"/>
        <v>CUMPLE</v>
      </c>
      <c r="EM115" s="184" t="str">
        <f t="shared" si="87"/>
        <v>CUMPLE</v>
      </c>
      <c r="EN115" s="184" t="str">
        <f t="shared" si="88"/>
        <v>CUMPLE</v>
      </c>
      <c r="EO115" s="184" t="str">
        <f t="shared" si="89"/>
        <v>CUMPLE</v>
      </c>
      <c r="EP115" s="189" t="str">
        <f t="shared" si="90"/>
        <v>CUMPLE</v>
      </c>
    </row>
    <row r="116" spans="2:146" ht="22.5" customHeight="1">
      <c r="B116" s="9">
        <v>101</v>
      </c>
      <c r="C116" s="21" t="s">
        <v>100</v>
      </c>
      <c r="D116" s="7">
        <v>15000</v>
      </c>
      <c r="E116" s="7">
        <v>15000</v>
      </c>
      <c r="F116" s="7">
        <v>15000</v>
      </c>
      <c r="G116" s="7">
        <v>15000</v>
      </c>
      <c r="H116" s="7">
        <v>15000</v>
      </c>
      <c r="I116" s="7">
        <v>15000</v>
      </c>
      <c r="J116" s="7">
        <v>15000</v>
      </c>
      <c r="K116" s="7">
        <v>15000</v>
      </c>
      <c r="L116" s="6">
        <v>9750</v>
      </c>
      <c r="M116" s="27"/>
      <c r="N116" s="9">
        <v>101</v>
      </c>
      <c r="O116" s="21" t="s">
        <v>100</v>
      </c>
      <c r="P116" s="61">
        <v>11550</v>
      </c>
      <c r="Q116" s="61">
        <v>11550</v>
      </c>
      <c r="R116" s="61">
        <v>11550</v>
      </c>
      <c r="S116" s="61">
        <v>11550</v>
      </c>
      <c r="T116" s="61">
        <v>11550</v>
      </c>
      <c r="U116" s="61">
        <v>11550</v>
      </c>
      <c r="V116" s="61">
        <v>11550</v>
      </c>
      <c r="W116" s="61">
        <v>11550</v>
      </c>
      <c r="X116" s="61">
        <v>7507.5</v>
      </c>
      <c r="Z116" s="9">
        <v>101</v>
      </c>
      <c r="AA116" s="21" t="s">
        <v>100</v>
      </c>
      <c r="AB116" s="117">
        <v>12000</v>
      </c>
      <c r="AC116" s="117">
        <v>12000</v>
      </c>
      <c r="AD116" s="117">
        <v>12000</v>
      </c>
      <c r="AE116" s="117">
        <v>12000</v>
      </c>
      <c r="AF116" s="117">
        <v>12000</v>
      </c>
      <c r="AG116" s="117">
        <v>12000</v>
      </c>
      <c r="AH116" s="117">
        <v>12000</v>
      </c>
      <c r="AI116" s="117">
        <v>12000</v>
      </c>
      <c r="AJ116" s="118">
        <v>7800</v>
      </c>
      <c r="AL116" s="9">
        <v>101</v>
      </c>
      <c r="AM116" s="21" t="s">
        <v>100</v>
      </c>
      <c r="AN116" s="138">
        <v>13000</v>
      </c>
      <c r="AO116" s="138">
        <v>13000</v>
      </c>
      <c r="AP116" s="138">
        <v>13000</v>
      </c>
      <c r="AQ116" s="138">
        <v>13000</v>
      </c>
      <c r="AR116" s="138">
        <v>13000</v>
      </c>
      <c r="AS116" s="138">
        <v>13000</v>
      </c>
      <c r="AT116" s="138">
        <v>13000</v>
      </c>
      <c r="AU116" s="138">
        <v>13000</v>
      </c>
      <c r="AV116" s="137">
        <v>8000</v>
      </c>
      <c r="AW116" s="204"/>
      <c r="AX116" s="219">
        <v>101</v>
      </c>
      <c r="AY116" s="223" t="s">
        <v>100</v>
      </c>
      <c r="AZ116" s="236">
        <v>12750</v>
      </c>
      <c r="BA116" s="236">
        <v>12750</v>
      </c>
      <c r="BB116" s="236">
        <v>12750</v>
      </c>
      <c r="BC116" s="236">
        <v>12750</v>
      </c>
      <c r="BD116" s="236">
        <v>12750</v>
      </c>
      <c r="BE116" s="236">
        <v>12750</v>
      </c>
      <c r="BF116" s="236">
        <v>12750</v>
      </c>
      <c r="BG116" s="236">
        <v>12750</v>
      </c>
      <c r="BH116" s="239">
        <v>8287.5</v>
      </c>
      <c r="BI116" s="273"/>
      <c r="BJ116" s="273"/>
      <c r="BK116" s="33" t="b">
        <f t="shared" si="91"/>
        <v>1</v>
      </c>
      <c r="BL116" s="20" t="b">
        <f t="shared" si="92"/>
        <v>1</v>
      </c>
      <c r="BM116" s="20" t="b">
        <f t="shared" si="93"/>
        <v>1</v>
      </c>
      <c r="BN116" s="180" t="b">
        <f t="shared" si="94"/>
        <v>1</v>
      </c>
      <c r="BP116" s="188">
        <f t="shared" si="95"/>
        <v>3450</v>
      </c>
      <c r="BQ116" s="184">
        <f t="shared" si="96"/>
        <v>3450</v>
      </c>
      <c r="BR116" s="184">
        <f t="shared" si="97"/>
        <v>3450</v>
      </c>
      <c r="BS116" s="184">
        <f t="shared" si="98"/>
        <v>3450</v>
      </c>
      <c r="BT116" s="184">
        <f t="shared" si="99"/>
        <v>3450</v>
      </c>
      <c r="BU116" s="184">
        <f t="shared" si="100"/>
        <v>3450</v>
      </c>
      <c r="BV116" s="184">
        <f t="shared" si="101"/>
        <v>3450</v>
      </c>
      <c r="BW116" s="184">
        <f t="shared" si="102"/>
        <v>3450</v>
      </c>
      <c r="BX116" s="189">
        <f t="shared" si="103"/>
        <v>2242.5</v>
      </c>
      <c r="BY116" s="156"/>
      <c r="BZ116" s="188">
        <f t="shared" si="104"/>
        <v>3000</v>
      </c>
      <c r="CA116" s="184">
        <f t="shared" si="105"/>
        <v>3000</v>
      </c>
      <c r="CB116" s="184">
        <f t="shared" si="106"/>
        <v>3000</v>
      </c>
      <c r="CC116" s="184">
        <f t="shared" si="107"/>
        <v>3000</v>
      </c>
      <c r="CD116" s="184">
        <f t="shared" si="108"/>
        <v>3000</v>
      </c>
      <c r="CE116" s="184">
        <f t="shared" si="109"/>
        <v>3000</v>
      </c>
      <c r="CF116" s="184">
        <f t="shared" si="110"/>
        <v>3000</v>
      </c>
      <c r="CG116" s="184">
        <f t="shared" si="111"/>
        <v>3000</v>
      </c>
      <c r="CH116" s="189">
        <f t="shared" si="112"/>
        <v>1950</v>
      </c>
      <c r="CI116" s="156"/>
      <c r="CJ116" s="188">
        <f t="shared" si="113"/>
        <v>2000</v>
      </c>
      <c r="CK116" s="184">
        <f t="shared" si="114"/>
        <v>2000</v>
      </c>
      <c r="CL116" s="184">
        <f t="shared" si="115"/>
        <v>2000</v>
      </c>
      <c r="CM116" s="184">
        <f t="shared" si="116"/>
        <v>2000</v>
      </c>
      <c r="CN116" s="184">
        <f t="shared" si="117"/>
        <v>2000</v>
      </c>
      <c r="CO116" s="184">
        <f t="shared" si="118"/>
        <v>2000</v>
      </c>
      <c r="CP116" s="184">
        <f t="shared" si="119"/>
        <v>2000</v>
      </c>
      <c r="CQ116" s="184">
        <f t="shared" si="120"/>
        <v>2000</v>
      </c>
      <c r="CR116" s="189">
        <f t="shared" si="121"/>
        <v>1750</v>
      </c>
      <c r="CS116" s="156"/>
      <c r="CT116" s="188">
        <f t="shared" si="122"/>
        <v>2250</v>
      </c>
      <c r="CU116" s="184">
        <f t="shared" si="123"/>
        <v>2250</v>
      </c>
      <c r="CV116" s="184">
        <f t="shared" si="124"/>
        <v>2250</v>
      </c>
      <c r="CW116" s="184">
        <f t="shared" si="125"/>
        <v>2250</v>
      </c>
      <c r="CX116" s="184">
        <f t="shared" si="126"/>
        <v>2250</v>
      </c>
      <c r="CY116" s="184">
        <f t="shared" si="127"/>
        <v>2250</v>
      </c>
      <c r="CZ116" s="184">
        <f t="shared" si="128"/>
        <v>2250</v>
      </c>
      <c r="DA116" s="184">
        <f t="shared" si="129"/>
        <v>2250</v>
      </c>
      <c r="DB116" s="189">
        <f t="shared" si="130"/>
        <v>1462.5</v>
      </c>
      <c r="DD116" s="188" t="str">
        <f t="shared" si="131"/>
        <v>CUMPLE</v>
      </c>
      <c r="DE116" s="184" t="str">
        <f t="shared" si="132"/>
        <v>CUMPLE</v>
      </c>
      <c r="DF116" s="184" t="str">
        <f t="shared" si="133"/>
        <v>CUMPLE</v>
      </c>
      <c r="DG116" s="184" t="str">
        <f t="shared" si="134"/>
        <v>CUMPLE</v>
      </c>
      <c r="DH116" s="184" t="str">
        <f t="shared" si="135"/>
        <v>CUMPLE</v>
      </c>
      <c r="DI116" s="184" t="str">
        <f t="shared" si="136"/>
        <v>CUMPLE</v>
      </c>
      <c r="DJ116" s="184" t="str">
        <f t="shared" si="137"/>
        <v>CUMPLE</v>
      </c>
      <c r="DK116" s="184" t="str">
        <f t="shared" si="138"/>
        <v>CUMPLE</v>
      </c>
      <c r="DL116" s="189" t="str">
        <f t="shared" si="139"/>
        <v>CUMPLE</v>
      </c>
      <c r="DM116" s="156"/>
      <c r="DN116" s="188" t="str">
        <f t="shared" si="140"/>
        <v>CUMPLE</v>
      </c>
      <c r="DO116" s="184" t="str">
        <f t="shared" si="141"/>
        <v>CUMPLE</v>
      </c>
      <c r="DP116" s="184" t="str">
        <f t="shared" si="142"/>
        <v>CUMPLE</v>
      </c>
      <c r="DQ116" s="184" t="str">
        <f t="shared" si="143"/>
        <v>CUMPLE</v>
      </c>
      <c r="DR116" s="184" t="str">
        <f t="shared" si="144"/>
        <v>CUMPLE</v>
      </c>
      <c r="DS116" s="184" t="str">
        <f t="shared" si="145"/>
        <v>CUMPLE</v>
      </c>
      <c r="DT116" s="184" t="str">
        <f t="shared" si="146"/>
        <v>CUMPLE</v>
      </c>
      <c r="DU116" s="184" t="str">
        <f t="shared" si="147"/>
        <v>CUMPLE</v>
      </c>
      <c r="DV116" s="189" t="str">
        <f t="shared" si="148"/>
        <v>CUMPLE</v>
      </c>
      <c r="DW116" s="156"/>
      <c r="DX116" s="188" t="str">
        <f t="shared" si="149"/>
        <v>CUMPLE</v>
      </c>
      <c r="DY116" s="184" t="str">
        <f t="shared" si="150"/>
        <v>CUMPLE</v>
      </c>
      <c r="DZ116" s="184" t="str">
        <f t="shared" si="151"/>
        <v>CUMPLE</v>
      </c>
      <c r="EA116" s="184" t="str">
        <f t="shared" si="152"/>
        <v>CUMPLE</v>
      </c>
      <c r="EB116" s="184" t="str">
        <f t="shared" si="153"/>
        <v>CUMPLE</v>
      </c>
      <c r="EC116" s="184" t="str">
        <f t="shared" si="154"/>
        <v>CUMPLE</v>
      </c>
      <c r="ED116" s="184" t="str">
        <f t="shared" si="155"/>
        <v>CUMPLE</v>
      </c>
      <c r="EE116" s="184" t="str">
        <f t="shared" si="156"/>
        <v>CUMPLE</v>
      </c>
      <c r="EF116" s="189" t="str">
        <f t="shared" si="157"/>
        <v>CUMPLE</v>
      </c>
      <c r="EH116" s="188" t="str">
        <f t="shared" si="82"/>
        <v>CUMPLE</v>
      </c>
      <c r="EI116" s="184" t="str">
        <f t="shared" si="83"/>
        <v>CUMPLE</v>
      </c>
      <c r="EJ116" s="184" t="str">
        <f t="shared" si="84"/>
        <v>CUMPLE</v>
      </c>
      <c r="EK116" s="184" t="str">
        <f t="shared" si="85"/>
        <v>CUMPLE</v>
      </c>
      <c r="EL116" s="184" t="str">
        <f t="shared" si="86"/>
        <v>CUMPLE</v>
      </c>
      <c r="EM116" s="184" t="str">
        <f t="shared" si="87"/>
        <v>CUMPLE</v>
      </c>
      <c r="EN116" s="184" t="str">
        <f t="shared" si="88"/>
        <v>CUMPLE</v>
      </c>
      <c r="EO116" s="184" t="str">
        <f t="shared" si="89"/>
        <v>CUMPLE</v>
      </c>
      <c r="EP116" s="189" t="str">
        <f t="shared" si="90"/>
        <v>CUMPLE</v>
      </c>
    </row>
    <row r="117" spans="2:146" ht="22.5" customHeight="1">
      <c r="B117" s="9">
        <v>102</v>
      </c>
      <c r="C117" s="21" t="s">
        <v>99</v>
      </c>
      <c r="D117" s="7">
        <v>28000</v>
      </c>
      <c r="E117" s="7">
        <v>28000</v>
      </c>
      <c r="F117" s="7">
        <v>28000</v>
      </c>
      <c r="G117" s="7">
        <v>28000</v>
      </c>
      <c r="H117" s="7">
        <v>28000</v>
      </c>
      <c r="I117" s="7">
        <v>28000</v>
      </c>
      <c r="J117" s="7">
        <v>28000</v>
      </c>
      <c r="K117" s="7">
        <v>28000</v>
      </c>
      <c r="L117" s="6">
        <v>18200</v>
      </c>
      <c r="M117" s="27"/>
      <c r="N117" s="9">
        <v>102</v>
      </c>
      <c r="O117" s="21" t="s">
        <v>99</v>
      </c>
      <c r="P117" s="61">
        <v>21560</v>
      </c>
      <c r="Q117" s="61">
        <v>21560</v>
      </c>
      <c r="R117" s="61">
        <v>21560</v>
      </c>
      <c r="S117" s="61">
        <v>21560</v>
      </c>
      <c r="T117" s="61">
        <v>21560</v>
      </c>
      <c r="U117" s="61">
        <v>21560</v>
      </c>
      <c r="V117" s="61">
        <v>21560</v>
      </c>
      <c r="W117" s="61">
        <v>21560</v>
      </c>
      <c r="X117" s="61">
        <v>14014</v>
      </c>
      <c r="Z117" s="9">
        <v>102</v>
      </c>
      <c r="AA117" s="21" t="s">
        <v>99</v>
      </c>
      <c r="AB117" s="117">
        <v>22400</v>
      </c>
      <c r="AC117" s="117">
        <v>22400</v>
      </c>
      <c r="AD117" s="117">
        <v>22400</v>
      </c>
      <c r="AE117" s="117">
        <v>22400</v>
      </c>
      <c r="AF117" s="117">
        <v>22400</v>
      </c>
      <c r="AG117" s="117">
        <v>22400</v>
      </c>
      <c r="AH117" s="117">
        <v>22400</v>
      </c>
      <c r="AI117" s="117">
        <v>22400</v>
      </c>
      <c r="AJ117" s="118">
        <v>14560</v>
      </c>
      <c r="AL117" s="9">
        <v>102</v>
      </c>
      <c r="AM117" s="21" t="s">
        <v>99</v>
      </c>
      <c r="AN117" s="138">
        <v>25000</v>
      </c>
      <c r="AO117" s="138">
        <v>25000</v>
      </c>
      <c r="AP117" s="138">
        <v>25000</v>
      </c>
      <c r="AQ117" s="138">
        <v>25000</v>
      </c>
      <c r="AR117" s="138">
        <v>25000</v>
      </c>
      <c r="AS117" s="138">
        <v>25000</v>
      </c>
      <c r="AT117" s="138">
        <v>25000</v>
      </c>
      <c r="AU117" s="138">
        <v>25000</v>
      </c>
      <c r="AV117" s="137">
        <v>15000</v>
      </c>
      <c r="AW117" s="204"/>
      <c r="AX117" s="219">
        <v>102</v>
      </c>
      <c r="AY117" s="223" t="s">
        <v>99</v>
      </c>
      <c r="AZ117" s="236">
        <v>23800</v>
      </c>
      <c r="BA117" s="236">
        <v>23800</v>
      </c>
      <c r="BB117" s="236">
        <v>23800</v>
      </c>
      <c r="BC117" s="236">
        <v>23800</v>
      </c>
      <c r="BD117" s="236">
        <v>23800</v>
      </c>
      <c r="BE117" s="236">
        <v>23800</v>
      </c>
      <c r="BF117" s="236">
        <v>23800</v>
      </c>
      <c r="BG117" s="236">
        <v>23800</v>
      </c>
      <c r="BH117" s="239">
        <v>15470</v>
      </c>
      <c r="BI117" s="273"/>
      <c r="BJ117" s="273"/>
      <c r="BK117" s="33" t="b">
        <f t="shared" si="91"/>
        <v>1</v>
      </c>
      <c r="BL117" s="20" t="b">
        <f t="shared" si="92"/>
        <v>1</v>
      </c>
      <c r="BM117" s="20" t="b">
        <f t="shared" si="93"/>
        <v>1</v>
      </c>
      <c r="BN117" s="180" t="b">
        <f t="shared" si="94"/>
        <v>1</v>
      </c>
      <c r="BP117" s="188">
        <f t="shared" si="95"/>
        <v>6440</v>
      </c>
      <c r="BQ117" s="184">
        <f t="shared" si="96"/>
        <v>6440</v>
      </c>
      <c r="BR117" s="184">
        <f t="shared" si="97"/>
        <v>6440</v>
      </c>
      <c r="BS117" s="184">
        <f t="shared" si="98"/>
        <v>6440</v>
      </c>
      <c r="BT117" s="184">
        <f t="shared" si="99"/>
        <v>6440</v>
      </c>
      <c r="BU117" s="184">
        <f t="shared" si="100"/>
        <v>6440</v>
      </c>
      <c r="BV117" s="184">
        <f t="shared" si="101"/>
        <v>6440</v>
      </c>
      <c r="BW117" s="184">
        <f t="shared" si="102"/>
        <v>6440</v>
      </c>
      <c r="BX117" s="189">
        <f t="shared" si="103"/>
        <v>4186</v>
      </c>
      <c r="BY117" s="156"/>
      <c r="BZ117" s="188">
        <f t="shared" si="104"/>
        <v>5600</v>
      </c>
      <c r="CA117" s="184">
        <f t="shared" si="105"/>
        <v>5600</v>
      </c>
      <c r="CB117" s="184">
        <f t="shared" si="106"/>
        <v>5600</v>
      </c>
      <c r="CC117" s="184">
        <f t="shared" si="107"/>
        <v>5600</v>
      </c>
      <c r="CD117" s="184">
        <f t="shared" si="108"/>
        <v>5600</v>
      </c>
      <c r="CE117" s="184">
        <f t="shared" si="109"/>
        <v>5600</v>
      </c>
      <c r="CF117" s="184">
        <f t="shared" si="110"/>
        <v>5600</v>
      </c>
      <c r="CG117" s="184">
        <f t="shared" si="111"/>
        <v>5600</v>
      </c>
      <c r="CH117" s="189">
        <f t="shared" si="112"/>
        <v>3640</v>
      </c>
      <c r="CI117" s="156"/>
      <c r="CJ117" s="188">
        <f t="shared" si="113"/>
        <v>3000</v>
      </c>
      <c r="CK117" s="184">
        <f t="shared" si="114"/>
        <v>3000</v>
      </c>
      <c r="CL117" s="184">
        <f t="shared" si="115"/>
        <v>3000</v>
      </c>
      <c r="CM117" s="184">
        <f t="shared" si="116"/>
        <v>3000</v>
      </c>
      <c r="CN117" s="184">
        <f t="shared" si="117"/>
        <v>3000</v>
      </c>
      <c r="CO117" s="184">
        <f t="shared" si="118"/>
        <v>3000</v>
      </c>
      <c r="CP117" s="184">
        <f t="shared" si="119"/>
        <v>3000</v>
      </c>
      <c r="CQ117" s="184">
        <f t="shared" si="120"/>
        <v>3000</v>
      </c>
      <c r="CR117" s="189">
        <f t="shared" si="121"/>
        <v>3200</v>
      </c>
      <c r="CS117" s="156"/>
      <c r="CT117" s="188">
        <f t="shared" si="122"/>
        <v>4200</v>
      </c>
      <c r="CU117" s="184">
        <f t="shared" si="123"/>
        <v>4200</v>
      </c>
      <c r="CV117" s="184">
        <f t="shared" si="124"/>
        <v>4200</v>
      </c>
      <c r="CW117" s="184">
        <f t="shared" si="125"/>
        <v>4200</v>
      </c>
      <c r="CX117" s="184">
        <f t="shared" si="126"/>
        <v>4200</v>
      </c>
      <c r="CY117" s="184">
        <f t="shared" si="127"/>
        <v>4200</v>
      </c>
      <c r="CZ117" s="184">
        <f t="shared" si="128"/>
        <v>4200</v>
      </c>
      <c r="DA117" s="184">
        <f t="shared" si="129"/>
        <v>4200</v>
      </c>
      <c r="DB117" s="189">
        <f t="shared" si="130"/>
        <v>2730</v>
      </c>
      <c r="DD117" s="188" t="str">
        <f t="shared" si="131"/>
        <v>CUMPLE</v>
      </c>
      <c r="DE117" s="184" t="str">
        <f t="shared" si="132"/>
        <v>CUMPLE</v>
      </c>
      <c r="DF117" s="184" t="str">
        <f t="shared" si="133"/>
        <v>CUMPLE</v>
      </c>
      <c r="DG117" s="184" t="str">
        <f t="shared" si="134"/>
        <v>CUMPLE</v>
      </c>
      <c r="DH117" s="184" t="str">
        <f t="shared" si="135"/>
        <v>CUMPLE</v>
      </c>
      <c r="DI117" s="184" t="str">
        <f t="shared" si="136"/>
        <v>CUMPLE</v>
      </c>
      <c r="DJ117" s="184" t="str">
        <f t="shared" si="137"/>
        <v>CUMPLE</v>
      </c>
      <c r="DK117" s="184" t="str">
        <f t="shared" si="138"/>
        <v>CUMPLE</v>
      </c>
      <c r="DL117" s="189" t="str">
        <f t="shared" si="139"/>
        <v>CUMPLE</v>
      </c>
      <c r="DM117" s="156"/>
      <c r="DN117" s="188" t="str">
        <f t="shared" si="140"/>
        <v>CUMPLE</v>
      </c>
      <c r="DO117" s="184" t="str">
        <f t="shared" si="141"/>
        <v>CUMPLE</v>
      </c>
      <c r="DP117" s="184" t="str">
        <f t="shared" si="142"/>
        <v>CUMPLE</v>
      </c>
      <c r="DQ117" s="184" t="str">
        <f t="shared" si="143"/>
        <v>CUMPLE</v>
      </c>
      <c r="DR117" s="184" t="str">
        <f t="shared" si="144"/>
        <v>CUMPLE</v>
      </c>
      <c r="DS117" s="184" t="str">
        <f t="shared" si="145"/>
        <v>CUMPLE</v>
      </c>
      <c r="DT117" s="184" t="str">
        <f t="shared" si="146"/>
        <v>CUMPLE</v>
      </c>
      <c r="DU117" s="184" t="str">
        <f t="shared" si="147"/>
        <v>CUMPLE</v>
      </c>
      <c r="DV117" s="189" t="str">
        <f t="shared" si="148"/>
        <v>CUMPLE</v>
      </c>
      <c r="DW117" s="156"/>
      <c r="DX117" s="188" t="str">
        <f t="shared" si="149"/>
        <v>CUMPLE</v>
      </c>
      <c r="DY117" s="184" t="str">
        <f t="shared" si="150"/>
        <v>CUMPLE</v>
      </c>
      <c r="DZ117" s="184" t="str">
        <f t="shared" si="151"/>
        <v>CUMPLE</v>
      </c>
      <c r="EA117" s="184" t="str">
        <f t="shared" si="152"/>
        <v>CUMPLE</v>
      </c>
      <c r="EB117" s="184" t="str">
        <f t="shared" si="153"/>
        <v>CUMPLE</v>
      </c>
      <c r="EC117" s="184" t="str">
        <f t="shared" si="154"/>
        <v>CUMPLE</v>
      </c>
      <c r="ED117" s="184" t="str">
        <f t="shared" si="155"/>
        <v>CUMPLE</v>
      </c>
      <c r="EE117" s="184" t="str">
        <f t="shared" si="156"/>
        <v>CUMPLE</v>
      </c>
      <c r="EF117" s="189" t="str">
        <f t="shared" si="157"/>
        <v>CUMPLE</v>
      </c>
      <c r="EH117" s="188" t="str">
        <f t="shared" si="82"/>
        <v>CUMPLE</v>
      </c>
      <c r="EI117" s="184" t="str">
        <f t="shared" si="83"/>
        <v>CUMPLE</v>
      </c>
      <c r="EJ117" s="184" t="str">
        <f t="shared" si="84"/>
        <v>CUMPLE</v>
      </c>
      <c r="EK117" s="184" t="str">
        <f t="shared" si="85"/>
        <v>CUMPLE</v>
      </c>
      <c r="EL117" s="184" t="str">
        <f t="shared" si="86"/>
        <v>CUMPLE</v>
      </c>
      <c r="EM117" s="184" t="str">
        <f t="shared" si="87"/>
        <v>CUMPLE</v>
      </c>
      <c r="EN117" s="184" t="str">
        <f t="shared" si="88"/>
        <v>CUMPLE</v>
      </c>
      <c r="EO117" s="184" t="str">
        <f t="shared" si="89"/>
        <v>CUMPLE</v>
      </c>
      <c r="EP117" s="189" t="str">
        <f t="shared" si="90"/>
        <v>CUMPLE</v>
      </c>
    </row>
    <row r="118" spans="2:146" ht="22.5" customHeight="1">
      <c r="B118" s="9">
        <v>103</v>
      </c>
      <c r="C118" s="21" t="s">
        <v>98</v>
      </c>
      <c r="D118" s="7">
        <v>15000</v>
      </c>
      <c r="E118" s="7">
        <v>15000</v>
      </c>
      <c r="F118" s="7">
        <v>15000</v>
      </c>
      <c r="G118" s="7">
        <v>15000</v>
      </c>
      <c r="H118" s="7">
        <v>15000</v>
      </c>
      <c r="I118" s="7">
        <v>15000</v>
      </c>
      <c r="J118" s="7">
        <v>15000</v>
      </c>
      <c r="K118" s="7">
        <v>15000</v>
      </c>
      <c r="L118" s="6">
        <v>9000</v>
      </c>
      <c r="M118" s="27"/>
      <c r="N118" s="9">
        <v>103</v>
      </c>
      <c r="O118" s="21" t="s">
        <v>98</v>
      </c>
      <c r="P118" s="61">
        <v>11550</v>
      </c>
      <c r="Q118" s="61">
        <v>11550</v>
      </c>
      <c r="R118" s="61">
        <v>11550</v>
      </c>
      <c r="S118" s="61">
        <v>11550</v>
      </c>
      <c r="T118" s="61">
        <v>11550</v>
      </c>
      <c r="U118" s="61">
        <v>11550</v>
      </c>
      <c r="V118" s="61">
        <v>11550</v>
      </c>
      <c r="W118" s="61">
        <v>11550</v>
      </c>
      <c r="X118" s="61">
        <v>6930</v>
      </c>
      <c r="Z118" s="9">
        <v>103</v>
      </c>
      <c r="AA118" s="21" t="s">
        <v>98</v>
      </c>
      <c r="AB118" s="117">
        <v>12000</v>
      </c>
      <c r="AC118" s="117">
        <v>12000</v>
      </c>
      <c r="AD118" s="117">
        <v>12000</v>
      </c>
      <c r="AE118" s="117">
        <v>12000</v>
      </c>
      <c r="AF118" s="117">
        <v>12000</v>
      </c>
      <c r="AG118" s="117">
        <v>12000</v>
      </c>
      <c r="AH118" s="117">
        <v>12000</v>
      </c>
      <c r="AI118" s="117">
        <v>12000</v>
      </c>
      <c r="AJ118" s="118">
        <v>7200</v>
      </c>
      <c r="AL118" s="9">
        <v>103</v>
      </c>
      <c r="AM118" s="21" t="s">
        <v>98</v>
      </c>
      <c r="AN118" s="138">
        <v>13000</v>
      </c>
      <c r="AO118" s="138">
        <v>13000</v>
      </c>
      <c r="AP118" s="138">
        <v>13000</v>
      </c>
      <c r="AQ118" s="138">
        <v>13000</v>
      </c>
      <c r="AR118" s="138">
        <v>13000</v>
      </c>
      <c r="AS118" s="138">
        <v>13000</v>
      </c>
      <c r="AT118" s="138">
        <v>13000</v>
      </c>
      <c r="AU118" s="138">
        <v>13000</v>
      </c>
      <c r="AV118" s="137">
        <v>7000</v>
      </c>
      <c r="AW118" s="204"/>
      <c r="AX118" s="219">
        <v>103</v>
      </c>
      <c r="AY118" s="223" t="s">
        <v>98</v>
      </c>
      <c r="AZ118" s="236">
        <v>12750</v>
      </c>
      <c r="BA118" s="236">
        <v>12750</v>
      </c>
      <c r="BB118" s="236">
        <v>12750</v>
      </c>
      <c r="BC118" s="236">
        <v>12750</v>
      </c>
      <c r="BD118" s="236">
        <v>12750</v>
      </c>
      <c r="BE118" s="236">
        <v>12750</v>
      </c>
      <c r="BF118" s="236">
        <v>12750</v>
      </c>
      <c r="BG118" s="236">
        <v>12750</v>
      </c>
      <c r="BH118" s="239">
        <v>7650</v>
      </c>
      <c r="BI118" s="273"/>
      <c r="BJ118" s="273"/>
      <c r="BK118" s="33" t="b">
        <f t="shared" si="91"/>
        <v>1</v>
      </c>
      <c r="BL118" s="20" t="b">
        <f t="shared" si="92"/>
        <v>1</v>
      </c>
      <c r="BM118" s="20" t="b">
        <f t="shared" si="93"/>
        <v>1</v>
      </c>
      <c r="BN118" s="180" t="b">
        <f t="shared" si="94"/>
        <v>1</v>
      </c>
      <c r="BP118" s="188">
        <f t="shared" si="95"/>
        <v>3450</v>
      </c>
      <c r="BQ118" s="184">
        <f t="shared" si="96"/>
        <v>3450</v>
      </c>
      <c r="BR118" s="184">
        <f t="shared" si="97"/>
        <v>3450</v>
      </c>
      <c r="BS118" s="184">
        <f t="shared" si="98"/>
        <v>3450</v>
      </c>
      <c r="BT118" s="184">
        <f t="shared" si="99"/>
        <v>3450</v>
      </c>
      <c r="BU118" s="184">
        <f t="shared" si="100"/>
        <v>3450</v>
      </c>
      <c r="BV118" s="184">
        <f t="shared" si="101"/>
        <v>3450</v>
      </c>
      <c r="BW118" s="184">
        <f t="shared" si="102"/>
        <v>3450</v>
      </c>
      <c r="BX118" s="189">
        <f t="shared" si="103"/>
        <v>2070</v>
      </c>
      <c r="BY118" s="156"/>
      <c r="BZ118" s="188">
        <f t="shared" si="104"/>
        <v>3000</v>
      </c>
      <c r="CA118" s="184">
        <f t="shared" si="105"/>
        <v>3000</v>
      </c>
      <c r="CB118" s="184">
        <f t="shared" si="106"/>
        <v>3000</v>
      </c>
      <c r="CC118" s="184">
        <f t="shared" si="107"/>
        <v>3000</v>
      </c>
      <c r="CD118" s="184">
        <f t="shared" si="108"/>
        <v>3000</v>
      </c>
      <c r="CE118" s="184">
        <f t="shared" si="109"/>
        <v>3000</v>
      </c>
      <c r="CF118" s="184">
        <f t="shared" si="110"/>
        <v>3000</v>
      </c>
      <c r="CG118" s="184">
        <f t="shared" si="111"/>
        <v>3000</v>
      </c>
      <c r="CH118" s="189">
        <f t="shared" si="112"/>
        <v>1800</v>
      </c>
      <c r="CI118" s="156"/>
      <c r="CJ118" s="188">
        <f t="shared" si="113"/>
        <v>2000</v>
      </c>
      <c r="CK118" s="184">
        <f t="shared" si="114"/>
        <v>2000</v>
      </c>
      <c r="CL118" s="184">
        <f t="shared" si="115"/>
        <v>2000</v>
      </c>
      <c r="CM118" s="184">
        <f t="shared" si="116"/>
        <v>2000</v>
      </c>
      <c r="CN118" s="184">
        <f t="shared" si="117"/>
        <v>2000</v>
      </c>
      <c r="CO118" s="184">
        <f t="shared" si="118"/>
        <v>2000</v>
      </c>
      <c r="CP118" s="184">
        <f t="shared" si="119"/>
        <v>2000</v>
      </c>
      <c r="CQ118" s="184">
        <f t="shared" si="120"/>
        <v>2000</v>
      </c>
      <c r="CR118" s="189">
        <f t="shared" si="121"/>
        <v>2000</v>
      </c>
      <c r="CS118" s="156"/>
      <c r="CT118" s="188">
        <f t="shared" si="122"/>
        <v>2250</v>
      </c>
      <c r="CU118" s="184">
        <f t="shared" si="123"/>
        <v>2250</v>
      </c>
      <c r="CV118" s="184">
        <f t="shared" si="124"/>
        <v>2250</v>
      </c>
      <c r="CW118" s="184">
        <f t="shared" si="125"/>
        <v>2250</v>
      </c>
      <c r="CX118" s="184">
        <f t="shared" si="126"/>
        <v>2250</v>
      </c>
      <c r="CY118" s="184">
        <f t="shared" si="127"/>
        <v>2250</v>
      </c>
      <c r="CZ118" s="184">
        <f t="shared" si="128"/>
        <v>2250</v>
      </c>
      <c r="DA118" s="184">
        <f t="shared" si="129"/>
        <v>2250</v>
      </c>
      <c r="DB118" s="189">
        <f t="shared" si="130"/>
        <v>1350</v>
      </c>
      <c r="DD118" s="188" t="str">
        <f t="shared" si="131"/>
        <v>CUMPLE</v>
      </c>
      <c r="DE118" s="184" t="str">
        <f t="shared" si="132"/>
        <v>CUMPLE</v>
      </c>
      <c r="DF118" s="184" t="str">
        <f t="shared" si="133"/>
        <v>CUMPLE</v>
      </c>
      <c r="DG118" s="184" t="str">
        <f t="shared" si="134"/>
        <v>CUMPLE</v>
      </c>
      <c r="DH118" s="184" t="str">
        <f t="shared" si="135"/>
        <v>CUMPLE</v>
      </c>
      <c r="DI118" s="184" t="str">
        <f t="shared" si="136"/>
        <v>CUMPLE</v>
      </c>
      <c r="DJ118" s="184" t="str">
        <f t="shared" si="137"/>
        <v>CUMPLE</v>
      </c>
      <c r="DK118" s="184" t="str">
        <f t="shared" si="138"/>
        <v>CUMPLE</v>
      </c>
      <c r="DL118" s="189" t="str">
        <f t="shared" si="139"/>
        <v>CUMPLE</v>
      </c>
      <c r="DM118" s="156"/>
      <c r="DN118" s="188" t="str">
        <f t="shared" si="140"/>
        <v>CUMPLE</v>
      </c>
      <c r="DO118" s="184" t="str">
        <f t="shared" si="141"/>
        <v>CUMPLE</v>
      </c>
      <c r="DP118" s="184" t="str">
        <f t="shared" si="142"/>
        <v>CUMPLE</v>
      </c>
      <c r="DQ118" s="184" t="str">
        <f t="shared" si="143"/>
        <v>CUMPLE</v>
      </c>
      <c r="DR118" s="184" t="str">
        <f t="shared" si="144"/>
        <v>CUMPLE</v>
      </c>
      <c r="DS118" s="184" t="str">
        <f t="shared" si="145"/>
        <v>CUMPLE</v>
      </c>
      <c r="DT118" s="184" t="str">
        <f t="shared" si="146"/>
        <v>CUMPLE</v>
      </c>
      <c r="DU118" s="184" t="str">
        <f t="shared" si="147"/>
        <v>CUMPLE</v>
      </c>
      <c r="DV118" s="189" t="str">
        <f t="shared" si="148"/>
        <v>CUMPLE</v>
      </c>
      <c r="DW118" s="156"/>
      <c r="DX118" s="188" t="str">
        <f t="shared" si="149"/>
        <v>CUMPLE</v>
      </c>
      <c r="DY118" s="184" t="str">
        <f t="shared" si="150"/>
        <v>CUMPLE</v>
      </c>
      <c r="DZ118" s="184" t="str">
        <f t="shared" si="151"/>
        <v>CUMPLE</v>
      </c>
      <c r="EA118" s="184" t="str">
        <f t="shared" si="152"/>
        <v>CUMPLE</v>
      </c>
      <c r="EB118" s="184" t="str">
        <f t="shared" si="153"/>
        <v>CUMPLE</v>
      </c>
      <c r="EC118" s="184" t="str">
        <f t="shared" si="154"/>
        <v>CUMPLE</v>
      </c>
      <c r="ED118" s="184" t="str">
        <f t="shared" si="155"/>
        <v>CUMPLE</v>
      </c>
      <c r="EE118" s="184" t="str">
        <f t="shared" si="156"/>
        <v>CUMPLE</v>
      </c>
      <c r="EF118" s="189" t="str">
        <f t="shared" si="157"/>
        <v>CUMPLE</v>
      </c>
      <c r="EH118" s="188" t="str">
        <f t="shared" si="82"/>
        <v>CUMPLE</v>
      </c>
      <c r="EI118" s="184" t="str">
        <f t="shared" si="83"/>
        <v>CUMPLE</v>
      </c>
      <c r="EJ118" s="184" t="str">
        <f t="shared" si="84"/>
        <v>CUMPLE</v>
      </c>
      <c r="EK118" s="184" t="str">
        <f t="shared" si="85"/>
        <v>CUMPLE</v>
      </c>
      <c r="EL118" s="184" t="str">
        <f t="shared" si="86"/>
        <v>CUMPLE</v>
      </c>
      <c r="EM118" s="184" t="str">
        <f t="shared" si="87"/>
        <v>CUMPLE</v>
      </c>
      <c r="EN118" s="184" t="str">
        <f t="shared" si="88"/>
        <v>CUMPLE</v>
      </c>
      <c r="EO118" s="184" t="str">
        <f t="shared" si="89"/>
        <v>CUMPLE</v>
      </c>
      <c r="EP118" s="189" t="str">
        <f t="shared" si="90"/>
        <v>CUMPLE</v>
      </c>
    </row>
    <row r="119" spans="2:146" ht="22.5" customHeight="1">
      <c r="B119" s="9">
        <v>104</v>
      </c>
      <c r="C119" s="21" t="s">
        <v>97</v>
      </c>
      <c r="D119" s="7">
        <v>32000</v>
      </c>
      <c r="E119" s="7">
        <v>32000</v>
      </c>
      <c r="F119" s="7">
        <v>32000</v>
      </c>
      <c r="G119" s="7">
        <v>32000</v>
      </c>
      <c r="H119" s="7">
        <v>32000</v>
      </c>
      <c r="I119" s="7">
        <v>32000</v>
      </c>
      <c r="J119" s="7">
        <v>32000</v>
      </c>
      <c r="K119" s="7">
        <v>32000</v>
      </c>
      <c r="L119" s="6">
        <v>20800</v>
      </c>
      <c r="M119" s="27"/>
      <c r="N119" s="9">
        <v>104</v>
      </c>
      <c r="O119" s="21" t="s">
        <v>97</v>
      </c>
      <c r="P119" s="61">
        <v>24640</v>
      </c>
      <c r="Q119" s="61">
        <v>24640</v>
      </c>
      <c r="R119" s="61">
        <v>24640</v>
      </c>
      <c r="S119" s="61">
        <v>24640</v>
      </c>
      <c r="T119" s="61">
        <v>24640</v>
      </c>
      <c r="U119" s="61">
        <v>24640</v>
      </c>
      <c r="V119" s="61">
        <v>24640</v>
      </c>
      <c r="W119" s="61">
        <v>24640</v>
      </c>
      <c r="X119" s="61">
        <v>16016</v>
      </c>
      <c r="Z119" s="9">
        <v>104</v>
      </c>
      <c r="AA119" s="21" t="s">
        <v>97</v>
      </c>
      <c r="AB119" s="117">
        <v>25600</v>
      </c>
      <c r="AC119" s="117">
        <v>25600</v>
      </c>
      <c r="AD119" s="117">
        <v>25600</v>
      </c>
      <c r="AE119" s="117">
        <v>25600</v>
      </c>
      <c r="AF119" s="117">
        <v>25600</v>
      </c>
      <c r="AG119" s="117">
        <v>25600</v>
      </c>
      <c r="AH119" s="117">
        <v>25600</v>
      </c>
      <c r="AI119" s="117">
        <v>25600</v>
      </c>
      <c r="AJ119" s="118">
        <v>16640</v>
      </c>
      <c r="AL119" s="9">
        <v>104</v>
      </c>
      <c r="AM119" s="21" t="s">
        <v>97</v>
      </c>
      <c r="AN119" s="138">
        <v>28000</v>
      </c>
      <c r="AO119" s="138">
        <v>28000</v>
      </c>
      <c r="AP119" s="138">
        <v>28000</v>
      </c>
      <c r="AQ119" s="138">
        <v>28000</v>
      </c>
      <c r="AR119" s="138">
        <v>28000</v>
      </c>
      <c r="AS119" s="138">
        <v>28000</v>
      </c>
      <c r="AT119" s="138">
        <v>28000</v>
      </c>
      <c r="AU119" s="138">
        <v>28000</v>
      </c>
      <c r="AV119" s="137">
        <v>17000</v>
      </c>
      <c r="AW119" s="204"/>
      <c r="AX119" s="219">
        <v>104</v>
      </c>
      <c r="AY119" s="223" t="s">
        <v>97</v>
      </c>
      <c r="AZ119" s="236">
        <v>27200</v>
      </c>
      <c r="BA119" s="236">
        <v>27200</v>
      </c>
      <c r="BB119" s="236">
        <v>27200</v>
      </c>
      <c r="BC119" s="236">
        <v>27200</v>
      </c>
      <c r="BD119" s="236">
        <v>27200</v>
      </c>
      <c r="BE119" s="236">
        <v>27200</v>
      </c>
      <c r="BF119" s="236">
        <v>27200</v>
      </c>
      <c r="BG119" s="236">
        <v>27200</v>
      </c>
      <c r="BH119" s="239">
        <v>17680</v>
      </c>
      <c r="BI119" s="273"/>
      <c r="BJ119" s="273"/>
      <c r="BK119" s="33" t="b">
        <f t="shared" si="91"/>
        <v>1</v>
      </c>
      <c r="BL119" s="20" t="b">
        <f t="shared" si="92"/>
        <v>1</v>
      </c>
      <c r="BM119" s="20" t="b">
        <f t="shared" si="93"/>
        <v>1</v>
      </c>
      <c r="BN119" s="180" t="b">
        <f t="shared" si="94"/>
        <v>1</v>
      </c>
      <c r="BP119" s="188">
        <f t="shared" si="95"/>
        <v>7360</v>
      </c>
      <c r="BQ119" s="184">
        <f t="shared" si="96"/>
        <v>7360</v>
      </c>
      <c r="BR119" s="184">
        <f t="shared" si="97"/>
        <v>7360</v>
      </c>
      <c r="BS119" s="184">
        <f t="shared" si="98"/>
        <v>7360</v>
      </c>
      <c r="BT119" s="184">
        <f t="shared" si="99"/>
        <v>7360</v>
      </c>
      <c r="BU119" s="184">
        <f t="shared" si="100"/>
        <v>7360</v>
      </c>
      <c r="BV119" s="184">
        <f t="shared" si="101"/>
        <v>7360</v>
      </c>
      <c r="BW119" s="184">
        <f t="shared" si="102"/>
        <v>7360</v>
      </c>
      <c r="BX119" s="189">
        <f t="shared" si="103"/>
        <v>4784</v>
      </c>
      <c r="BY119" s="156"/>
      <c r="BZ119" s="188">
        <f t="shared" si="104"/>
        <v>6400</v>
      </c>
      <c r="CA119" s="184">
        <f t="shared" si="105"/>
        <v>6400</v>
      </c>
      <c r="CB119" s="184">
        <f t="shared" si="106"/>
        <v>6400</v>
      </c>
      <c r="CC119" s="184">
        <f t="shared" si="107"/>
        <v>6400</v>
      </c>
      <c r="CD119" s="184">
        <f t="shared" si="108"/>
        <v>6400</v>
      </c>
      <c r="CE119" s="184">
        <f t="shared" si="109"/>
        <v>6400</v>
      </c>
      <c r="CF119" s="184">
        <f t="shared" si="110"/>
        <v>6400</v>
      </c>
      <c r="CG119" s="184">
        <f t="shared" si="111"/>
        <v>6400</v>
      </c>
      <c r="CH119" s="189">
        <f t="shared" si="112"/>
        <v>4160</v>
      </c>
      <c r="CI119" s="156"/>
      <c r="CJ119" s="188">
        <f t="shared" si="113"/>
        <v>4000</v>
      </c>
      <c r="CK119" s="184">
        <f t="shared" si="114"/>
        <v>4000</v>
      </c>
      <c r="CL119" s="184">
        <f t="shared" si="115"/>
        <v>4000</v>
      </c>
      <c r="CM119" s="184">
        <f t="shared" si="116"/>
        <v>4000</v>
      </c>
      <c r="CN119" s="184">
        <f t="shared" si="117"/>
        <v>4000</v>
      </c>
      <c r="CO119" s="184">
        <f t="shared" si="118"/>
        <v>4000</v>
      </c>
      <c r="CP119" s="184">
        <f t="shared" si="119"/>
        <v>4000</v>
      </c>
      <c r="CQ119" s="184">
        <f t="shared" si="120"/>
        <v>4000</v>
      </c>
      <c r="CR119" s="189">
        <f t="shared" si="121"/>
        <v>3800</v>
      </c>
      <c r="CS119" s="156"/>
      <c r="CT119" s="188">
        <f t="shared" si="122"/>
        <v>4800</v>
      </c>
      <c r="CU119" s="184">
        <f t="shared" si="123"/>
        <v>4800</v>
      </c>
      <c r="CV119" s="184">
        <f t="shared" si="124"/>
        <v>4800</v>
      </c>
      <c r="CW119" s="184">
        <f t="shared" si="125"/>
        <v>4800</v>
      </c>
      <c r="CX119" s="184">
        <f t="shared" si="126"/>
        <v>4800</v>
      </c>
      <c r="CY119" s="184">
        <f t="shared" si="127"/>
        <v>4800</v>
      </c>
      <c r="CZ119" s="184">
        <f t="shared" si="128"/>
        <v>4800</v>
      </c>
      <c r="DA119" s="184">
        <f t="shared" si="129"/>
        <v>4800</v>
      </c>
      <c r="DB119" s="189">
        <f t="shared" si="130"/>
        <v>3120</v>
      </c>
      <c r="DD119" s="188" t="str">
        <f t="shared" si="131"/>
        <v>CUMPLE</v>
      </c>
      <c r="DE119" s="184" t="str">
        <f t="shared" si="132"/>
        <v>CUMPLE</v>
      </c>
      <c r="DF119" s="184" t="str">
        <f t="shared" si="133"/>
        <v>CUMPLE</v>
      </c>
      <c r="DG119" s="184" t="str">
        <f t="shared" si="134"/>
        <v>CUMPLE</v>
      </c>
      <c r="DH119" s="184" t="str">
        <f t="shared" si="135"/>
        <v>CUMPLE</v>
      </c>
      <c r="DI119" s="184" t="str">
        <f t="shared" si="136"/>
        <v>CUMPLE</v>
      </c>
      <c r="DJ119" s="184" t="str">
        <f t="shared" si="137"/>
        <v>CUMPLE</v>
      </c>
      <c r="DK119" s="184" t="str">
        <f t="shared" si="138"/>
        <v>CUMPLE</v>
      </c>
      <c r="DL119" s="189" t="str">
        <f t="shared" si="139"/>
        <v>CUMPLE</v>
      </c>
      <c r="DM119" s="156"/>
      <c r="DN119" s="188" t="str">
        <f t="shared" si="140"/>
        <v>CUMPLE</v>
      </c>
      <c r="DO119" s="184" t="str">
        <f t="shared" si="141"/>
        <v>CUMPLE</v>
      </c>
      <c r="DP119" s="184" t="str">
        <f t="shared" si="142"/>
        <v>CUMPLE</v>
      </c>
      <c r="DQ119" s="184" t="str">
        <f t="shared" si="143"/>
        <v>CUMPLE</v>
      </c>
      <c r="DR119" s="184" t="str">
        <f t="shared" si="144"/>
        <v>CUMPLE</v>
      </c>
      <c r="DS119" s="184" t="str">
        <f t="shared" si="145"/>
        <v>CUMPLE</v>
      </c>
      <c r="DT119" s="184" t="str">
        <f t="shared" si="146"/>
        <v>CUMPLE</v>
      </c>
      <c r="DU119" s="184" t="str">
        <f t="shared" si="147"/>
        <v>CUMPLE</v>
      </c>
      <c r="DV119" s="189" t="str">
        <f t="shared" si="148"/>
        <v>CUMPLE</v>
      </c>
      <c r="DW119" s="156"/>
      <c r="DX119" s="188" t="str">
        <f t="shared" si="149"/>
        <v>CUMPLE</v>
      </c>
      <c r="DY119" s="184" t="str">
        <f t="shared" si="150"/>
        <v>CUMPLE</v>
      </c>
      <c r="DZ119" s="184" t="str">
        <f t="shared" si="151"/>
        <v>CUMPLE</v>
      </c>
      <c r="EA119" s="184" t="str">
        <f t="shared" si="152"/>
        <v>CUMPLE</v>
      </c>
      <c r="EB119" s="184" t="str">
        <f t="shared" si="153"/>
        <v>CUMPLE</v>
      </c>
      <c r="EC119" s="184" t="str">
        <f t="shared" si="154"/>
        <v>CUMPLE</v>
      </c>
      <c r="ED119" s="184" t="str">
        <f t="shared" si="155"/>
        <v>CUMPLE</v>
      </c>
      <c r="EE119" s="184" t="str">
        <f t="shared" si="156"/>
        <v>CUMPLE</v>
      </c>
      <c r="EF119" s="189" t="str">
        <f t="shared" si="157"/>
        <v>CUMPLE</v>
      </c>
      <c r="EH119" s="188" t="str">
        <f t="shared" si="82"/>
        <v>CUMPLE</v>
      </c>
      <c r="EI119" s="184" t="str">
        <f t="shared" si="83"/>
        <v>CUMPLE</v>
      </c>
      <c r="EJ119" s="184" t="str">
        <f t="shared" si="84"/>
        <v>CUMPLE</v>
      </c>
      <c r="EK119" s="184" t="str">
        <f t="shared" si="85"/>
        <v>CUMPLE</v>
      </c>
      <c r="EL119" s="184" t="str">
        <f t="shared" si="86"/>
        <v>CUMPLE</v>
      </c>
      <c r="EM119" s="184" t="str">
        <f t="shared" si="87"/>
        <v>CUMPLE</v>
      </c>
      <c r="EN119" s="184" t="str">
        <f t="shared" si="88"/>
        <v>CUMPLE</v>
      </c>
      <c r="EO119" s="184" t="str">
        <f t="shared" si="89"/>
        <v>CUMPLE</v>
      </c>
      <c r="EP119" s="189" t="str">
        <f t="shared" si="90"/>
        <v>CUMPLE</v>
      </c>
    </row>
    <row r="120" spans="2:146" ht="22.5" customHeight="1">
      <c r="B120" s="9">
        <v>105</v>
      </c>
      <c r="C120" s="8" t="s">
        <v>96</v>
      </c>
      <c r="D120" s="7">
        <v>176000</v>
      </c>
      <c r="E120" s="7">
        <v>176000</v>
      </c>
      <c r="F120" s="7">
        <v>176000</v>
      </c>
      <c r="G120" s="7">
        <v>176000</v>
      </c>
      <c r="H120" s="7">
        <v>176000</v>
      </c>
      <c r="I120" s="7">
        <v>176000</v>
      </c>
      <c r="J120" s="7">
        <v>176000</v>
      </c>
      <c r="K120" s="7">
        <v>176000</v>
      </c>
      <c r="L120" s="6">
        <v>114000</v>
      </c>
      <c r="M120" s="27"/>
      <c r="N120" s="9">
        <v>105</v>
      </c>
      <c r="O120" s="8" t="s">
        <v>96</v>
      </c>
      <c r="P120" s="61">
        <v>135520</v>
      </c>
      <c r="Q120" s="61">
        <v>135520</v>
      </c>
      <c r="R120" s="61">
        <v>135520</v>
      </c>
      <c r="S120" s="61">
        <v>135520</v>
      </c>
      <c r="T120" s="61">
        <v>135520</v>
      </c>
      <c r="U120" s="61">
        <v>135520</v>
      </c>
      <c r="V120" s="61">
        <v>135520</v>
      </c>
      <c r="W120" s="61">
        <v>135520</v>
      </c>
      <c r="X120" s="61">
        <v>87780</v>
      </c>
      <c r="Z120" s="9">
        <v>105</v>
      </c>
      <c r="AA120" s="8" t="s">
        <v>96</v>
      </c>
      <c r="AB120" s="117">
        <v>140800</v>
      </c>
      <c r="AC120" s="117">
        <v>140800</v>
      </c>
      <c r="AD120" s="117">
        <v>140800</v>
      </c>
      <c r="AE120" s="117">
        <v>140800</v>
      </c>
      <c r="AF120" s="117">
        <v>140800</v>
      </c>
      <c r="AG120" s="117">
        <v>140800</v>
      </c>
      <c r="AH120" s="117">
        <v>140800</v>
      </c>
      <c r="AI120" s="117">
        <v>140800</v>
      </c>
      <c r="AJ120" s="118">
        <v>91200</v>
      </c>
      <c r="AL120" s="9">
        <v>105</v>
      </c>
      <c r="AM120" s="8" t="s">
        <v>96</v>
      </c>
      <c r="AN120" s="138">
        <v>157000</v>
      </c>
      <c r="AO120" s="138">
        <v>157000</v>
      </c>
      <c r="AP120" s="138">
        <v>157000</v>
      </c>
      <c r="AQ120" s="138">
        <v>157000</v>
      </c>
      <c r="AR120" s="138">
        <v>157000</v>
      </c>
      <c r="AS120" s="138">
        <v>157000</v>
      </c>
      <c r="AT120" s="138">
        <v>157000</v>
      </c>
      <c r="AU120" s="138">
        <v>157000</v>
      </c>
      <c r="AV120" s="137">
        <v>93000</v>
      </c>
      <c r="AW120" s="204"/>
      <c r="AX120" s="219">
        <v>105</v>
      </c>
      <c r="AY120" s="224" t="s">
        <v>96</v>
      </c>
      <c r="AZ120" s="236">
        <v>149600</v>
      </c>
      <c r="BA120" s="236">
        <v>149600</v>
      </c>
      <c r="BB120" s="236">
        <v>149600</v>
      </c>
      <c r="BC120" s="236">
        <v>149600</v>
      </c>
      <c r="BD120" s="236">
        <v>149600</v>
      </c>
      <c r="BE120" s="236">
        <v>149600</v>
      </c>
      <c r="BF120" s="236">
        <v>149600</v>
      </c>
      <c r="BG120" s="236">
        <v>149600</v>
      </c>
      <c r="BH120" s="239">
        <v>96900</v>
      </c>
      <c r="BI120" s="273"/>
      <c r="BJ120" s="273"/>
      <c r="BK120" s="33" t="b">
        <f t="shared" si="91"/>
        <v>1</v>
      </c>
      <c r="BL120" s="20" t="b">
        <f t="shared" si="92"/>
        <v>1</v>
      </c>
      <c r="BM120" s="20" t="b">
        <f t="shared" si="93"/>
        <v>1</v>
      </c>
      <c r="BN120" s="180" t="b">
        <f t="shared" si="94"/>
        <v>1</v>
      </c>
      <c r="BP120" s="188">
        <f t="shared" si="95"/>
        <v>40480</v>
      </c>
      <c r="BQ120" s="184">
        <f t="shared" si="96"/>
        <v>40480</v>
      </c>
      <c r="BR120" s="184">
        <f t="shared" si="97"/>
        <v>40480</v>
      </c>
      <c r="BS120" s="184">
        <f t="shared" si="98"/>
        <v>40480</v>
      </c>
      <c r="BT120" s="184">
        <f t="shared" si="99"/>
        <v>40480</v>
      </c>
      <c r="BU120" s="184">
        <f t="shared" si="100"/>
        <v>40480</v>
      </c>
      <c r="BV120" s="184">
        <f t="shared" si="101"/>
        <v>40480</v>
      </c>
      <c r="BW120" s="184">
        <f t="shared" si="102"/>
        <v>40480</v>
      </c>
      <c r="BX120" s="189">
        <f t="shared" si="103"/>
        <v>26220</v>
      </c>
      <c r="BY120" s="156"/>
      <c r="BZ120" s="188">
        <f t="shared" si="104"/>
        <v>35200</v>
      </c>
      <c r="CA120" s="184">
        <f t="shared" si="105"/>
        <v>35200</v>
      </c>
      <c r="CB120" s="184">
        <f t="shared" si="106"/>
        <v>35200</v>
      </c>
      <c r="CC120" s="184">
        <f t="shared" si="107"/>
        <v>35200</v>
      </c>
      <c r="CD120" s="184">
        <f t="shared" si="108"/>
        <v>35200</v>
      </c>
      <c r="CE120" s="184">
        <f t="shared" si="109"/>
        <v>35200</v>
      </c>
      <c r="CF120" s="184">
        <f t="shared" si="110"/>
        <v>35200</v>
      </c>
      <c r="CG120" s="184">
        <f t="shared" si="111"/>
        <v>35200</v>
      </c>
      <c r="CH120" s="189">
        <f t="shared" si="112"/>
        <v>22800</v>
      </c>
      <c r="CI120" s="156"/>
      <c r="CJ120" s="188">
        <f t="shared" si="113"/>
        <v>19000</v>
      </c>
      <c r="CK120" s="184">
        <f t="shared" si="114"/>
        <v>19000</v>
      </c>
      <c r="CL120" s="184">
        <f t="shared" si="115"/>
        <v>19000</v>
      </c>
      <c r="CM120" s="184">
        <f t="shared" si="116"/>
        <v>19000</v>
      </c>
      <c r="CN120" s="184">
        <f t="shared" si="117"/>
        <v>19000</v>
      </c>
      <c r="CO120" s="184">
        <f t="shared" si="118"/>
        <v>19000</v>
      </c>
      <c r="CP120" s="184">
        <f t="shared" si="119"/>
        <v>19000</v>
      </c>
      <c r="CQ120" s="184">
        <f t="shared" si="120"/>
        <v>19000</v>
      </c>
      <c r="CR120" s="189">
        <f t="shared" si="121"/>
        <v>21000</v>
      </c>
      <c r="CS120" s="156"/>
      <c r="CT120" s="188">
        <f t="shared" si="122"/>
        <v>26400</v>
      </c>
      <c r="CU120" s="184">
        <f t="shared" si="123"/>
        <v>26400</v>
      </c>
      <c r="CV120" s="184">
        <f t="shared" si="124"/>
        <v>26400</v>
      </c>
      <c r="CW120" s="184">
        <f t="shared" si="125"/>
        <v>26400</v>
      </c>
      <c r="CX120" s="184">
        <f t="shared" si="126"/>
        <v>26400</v>
      </c>
      <c r="CY120" s="184">
        <f t="shared" si="127"/>
        <v>26400</v>
      </c>
      <c r="CZ120" s="184">
        <f t="shared" si="128"/>
        <v>26400</v>
      </c>
      <c r="DA120" s="184">
        <f t="shared" si="129"/>
        <v>26400</v>
      </c>
      <c r="DB120" s="189">
        <f t="shared" si="130"/>
        <v>17100</v>
      </c>
      <c r="DD120" s="188" t="str">
        <f t="shared" si="131"/>
        <v>CUMPLE</v>
      </c>
      <c r="DE120" s="184" t="str">
        <f t="shared" si="132"/>
        <v>CUMPLE</v>
      </c>
      <c r="DF120" s="184" t="str">
        <f t="shared" si="133"/>
        <v>CUMPLE</v>
      </c>
      <c r="DG120" s="184" t="str">
        <f t="shared" si="134"/>
        <v>CUMPLE</v>
      </c>
      <c r="DH120" s="184" t="str">
        <f t="shared" si="135"/>
        <v>CUMPLE</v>
      </c>
      <c r="DI120" s="184" t="str">
        <f t="shared" si="136"/>
        <v>CUMPLE</v>
      </c>
      <c r="DJ120" s="184" t="str">
        <f t="shared" si="137"/>
        <v>CUMPLE</v>
      </c>
      <c r="DK120" s="184" t="str">
        <f t="shared" si="138"/>
        <v>CUMPLE</v>
      </c>
      <c r="DL120" s="189" t="str">
        <f t="shared" si="139"/>
        <v>CUMPLE</v>
      </c>
      <c r="DM120" s="156"/>
      <c r="DN120" s="188" t="str">
        <f t="shared" si="140"/>
        <v>CUMPLE</v>
      </c>
      <c r="DO120" s="184" t="str">
        <f t="shared" si="141"/>
        <v>CUMPLE</v>
      </c>
      <c r="DP120" s="184" t="str">
        <f t="shared" si="142"/>
        <v>CUMPLE</v>
      </c>
      <c r="DQ120" s="184" t="str">
        <f t="shared" si="143"/>
        <v>CUMPLE</v>
      </c>
      <c r="DR120" s="184" t="str">
        <f t="shared" si="144"/>
        <v>CUMPLE</v>
      </c>
      <c r="DS120" s="184" t="str">
        <f t="shared" si="145"/>
        <v>CUMPLE</v>
      </c>
      <c r="DT120" s="184" t="str">
        <f t="shared" si="146"/>
        <v>CUMPLE</v>
      </c>
      <c r="DU120" s="184" t="str">
        <f t="shared" si="147"/>
        <v>CUMPLE</v>
      </c>
      <c r="DV120" s="189" t="str">
        <f t="shared" si="148"/>
        <v>CUMPLE</v>
      </c>
      <c r="DW120" s="156"/>
      <c r="DX120" s="188" t="str">
        <f t="shared" si="149"/>
        <v>CUMPLE</v>
      </c>
      <c r="DY120" s="184" t="str">
        <f t="shared" si="150"/>
        <v>CUMPLE</v>
      </c>
      <c r="DZ120" s="184" t="str">
        <f t="shared" si="151"/>
        <v>CUMPLE</v>
      </c>
      <c r="EA120" s="184" t="str">
        <f t="shared" si="152"/>
        <v>CUMPLE</v>
      </c>
      <c r="EB120" s="184" t="str">
        <f t="shared" si="153"/>
        <v>CUMPLE</v>
      </c>
      <c r="EC120" s="184" t="str">
        <f t="shared" si="154"/>
        <v>CUMPLE</v>
      </c>
      <c r="ED120" s="184" t="str">
        <f t="shared" si="155"/>
        <v>CUMPLE</v>
      </c>
      <c r="EE120" s="184" t="str">
        <f t="shared" si="156"/>
        <v>CUMPLE</v>
      </c>
      <c r="EF120" s="189" t="str">
        <f t="shared" si="157"/>
        <v>CUMPLE</v>
      </c>
      <c r="EH120" s="188" t="str">
        <f t="shared" si="82"/>
        <v>CUMPLE</v>
      </c>
      <c r="EI120" s="184" t="str">
        <f t="shared" si="83"/>
        <v>CUMPLE</v>
      </c>
      <c r="EJ120" s="184" t="str">
        <f t="shared" si="84"/>
        <v>CUMPLE</v>
      </c>
      <c r="EK120" s="184" t="str">
        <f t="shared" si="85"/>
        <v>CUMPLE</v>
      </c>
      <c r="EL120" s="184" t="str">
        <f t="shared" si="86"/>
        <v>CUMPLE</v>
      </c>
      <c r="EM120" s="184" t="str">
        <f t="shared" si="87"/>
        <v>CUMPLE</v>
      </c>
      <c r="EN120" s="184" t="str">
        <f t="shared" si="88"/>
        <v>CUMPLE</v>
      </c>
      <c r="EO120" s="184" t="str">
        <f t="shared" si="89"/>
        <v>CUMPLE</v>
      </c>
      <c r="EP120" s="189" t="str">
        <f t="shared" si="90"/>
        <v>CUMPLE</v>
      </c>
    </row>
    <row r="121" spans="2:146" ht="22.5" customHeight="1">
      <c r="B121" s="9">
        <v>106</v>
      </c>
      <c r="C121" s="21" t="s">
        <v>94</v>
      </c>
      <c r="D121" s="7">
        <v>980000</v>
      </c>
      <c r="E121" s="7">
        <v>980000</v>
      </c>
      <c r="F121" s="7">
        <v>980000</v>
      </c>
      <c r="G121" s="7">
        <v>980000</v>
      </c>
      <c r="H121" s="7">
        <v>980000</v>
      </c>
      <c r="I121" s="7">
        <v>980000</v>
      </c>
      <c r="J121" s="7">
        <v>980000</v>
      </c>
      <c r="K121" s="7">
        <v>980000</v>
      </c>
      <c r="L121" s="6">
        <v>637000</v>
      </c>
      <c r="M121" s="27"/>
      <c r="N121" s="9">
        <v>106</v>
      </c>
      <c r="O121" s="21" t="s">
        <v>94</v>
      </c>
      <c r="P121" s="61">
        <v>754600</v>
      </c>
      <c r="Q121" s="61">
        <v>754600</v>
      </c>
      <c r="R121" s="61">
        <v>754600</v>
      </c>
      <c r="S121" s="61">
        <v>754600</v>
      </c>
      <c r="T121" s="61">
        <v>754600</v>
      </c>
      <c r="U121" s="61">
        <v>754600</v>
      </c>
      <c r="V121" s="61">
        <v>754600</v>
      </c>
      <c r="W121" s="61">
        <v>754600</v>
      </c>
      <c r="X121" s="61">
        <v>490490</v>
      </c>
      <c r="Z121" s="9">
        <v>106</v>
      </c>
      <c r="AA121" s="21" t="s">
        <v>94</v>
      </c>
      <c r="AB121" s="117">
        <v>784000</v>
      </c>
      <c r="AC121" s="117">
        <v>784000</v>
      </c>
      <c r="AD121" s="117">
        <v>784000</v>
      </c>
      <c r="AE121" s="117">
        <v>784000</v>
      </c>
      <c r="AF121" s="117">
        <v>784000</v>
      </c>
      <c r="AG121" s="117">
        <v>784000</v>
      </c>
      <c r="AH121" s="117">
        <v>784000</v>
      </c>
      <c r="AI121" s="117">
        <v>784000</v>
      </c>
      <c r="AJ121" s="118">
        <v>509600</v>
      </c>
      <c r="AL121" s="9">
        <v>106</v>
      </c>
      <c r="AM121" s="21" t="s">
        <v>94</v>
      </c>
      <c r="AN121" s="138">
        <v>902000</v>
      </c>
      <c r="AO121" s="138">
        <v>902000</v>
      </c>
      <c r="AP121" s="138">
        <v>902000</v>
      </c>
      <c r="AQ121" s="138">
        <v>902000</v>
      </c>
      <c r="AR121" s="138">
        <v>902000</v>
      </c>
      <c r="AS121" s="138">
        <v>902000</v>
      </c>
      <c r="AT121" s="138">
        <v>902000</v>
      </c>
      <c r="AU121" s="138">
        <v>902000</v>
      </c>
      <c r="AV121" s="137">
        <v>522000</v>
      </c>
      <c r="AW121" s="204"/>
      <c r="AX121" s="219">
        <v>106</v>
      </c>
      <c r="AY121" s="223" t="s">
        <v>94</v>
      </c>
      <c r="AZ121" s="236">
        <v>833000</v>
      </c>
      <c r="BA121" s="236">
        <v>833000</v>
      </c>
      <c r="BB121" s="236">
        <v>833000</v>
      </c>
      <c r="BC121" s="236">
        <v>833000</v>
      </c>
      <c r="BD121" s="236">
        <v>833000</v>
      </c>
      <c r="BE121" s="236">
        <v>833000</v>
      </c>
      <c r="BF121" s="236">
        <v>833000</v>
      </c>
      <c r="BG121" s="236">
        <v>833000</v>
      </c>
      <c r="BH121" s="239">
        <v>541450</v>
      </c>
      <c r="BI121" s="273"/>
      <c r="BJ121" s="273"/>
      <c r="BK121" s="33" t="b">
        <f t="shared" si="91"/>
        <v>1</v>
      </c>
      <c r="BL121" s="20" t="b">
        <f t="shared" si="92"/>
        <v>1</v>
      </c>
      <c r="BM121" s="20" t="b">
        <f t="shared" si="93"/>
        <v>1</v>
      </c>
      <c r="BN121" s="180" t="b">
        <f t="shared" si="94"/>
        <v>1</v>
      </c>
      <c r="BP121" s="188">
        <f t="shared" si="95"/>
        <v>225400</v>
      </c>
      <c r="BQ121" s="184">
        <f t="shared" si="96"/>
        <v>225400</v>
      </c>
      <c r="BR121" s="184">
        <f t="shared" si="97"/>
        <v>225400</v>
      </c>
      <c r="BS121" s="184">
        <f t="shared" si="98"/>
        <v>225400</v>
      </c>
      <c r="BT121" s="184">
        <f t="shared" si="99"/>
        <v>225400</v>
      </c>
      <c r="BU121" s="184">
        <f t="shared" si="100"/>
        <v>225400</v>
      </c>
      <c r="BV121" s="184">
        <f t="shared" si="101"/>
        <v>225400</v>
      </c>
      <c r="BW121" s="184">
        <f t="shared" si="102"/>
        <v>225400</v>
      </c>
      <c r="BX121" s="189">
        <f t="shared" si="103"/>
        <v>146510</v>
      </c>
      <c r="BY121" s="156"/>
      <c r="BZ121" s="188">
        <f t="shared" si="104"/>
        <v>196000</v>
      </c>
      <c r="CA121" s="184">
        <f t="shared" si="105"/>
        <v>196000</v>
      </c>
      <c r="CB121" s="184">
        <f t="shared" si="106"/>
        <v>196000</v>
      </c>
      <c r="CC121" s="184">
        <f t="shared" si="107"/>
        <v>196000</v>
      </c>
      <c r="CD121" s="184">
        <f t="shared" si="108"/>
        <v>196000</v>
      </c>
      <c r="CE121" s="184">
        <f t="shared" si="109"/>
        <v>196000</v>
      </c>
      <c r="CF121" s="184">
        <f t="shared" si="110"/>
        <v>196000</v>
      </c>
      <c r="CG121" s="184">
        <f t="shared" si="111"/>
        <v>196000</v>
      </c>
      <c r="CH121" s="189">
        <f t="shared" si="112"/>
        <v>127400</v>
      </c>
      <c r="CI121" s="156"/>
      <c r="CJ121" s="188">
        <f t="shared" si="113"/>
        <v>78000</v>
      </c>
      <c r="CK121" s="184">
        <f t="shared" si="114"/>
        <v>78000</v>
      </c>
      <c r="CL121" s="184">
        <f t="shared" si="115"/>
        <v>78000</v>
      </c>
      <c r="CM121" s="184">
        <f t="shared" si="116"/>
        <v>78000</v>
      </c>
      <c r="CN121" s="184">
        <f t="shared" si="117"/>
        <v>78000</v>
      </c>
      <c r="CO121" s="184">
        <f t="shared" si="118"/>
        <v>78000</v>
      </c>
      <c r="CP121" s="184">
        <f t="shared" si="119"/>
        <v>78000</v>
      </c>
      <c r="CQ121" s="184">
        <f t="shared" si="120"/>
        <v>78000</v>
      </c>
      <c r="CR121" s="189">
        <f t="shared" si="121"/>
        <v>115000</v>
      </c>
      <c r="CS121" s="156"/>
      <c r="CT121" s="188">
        <f t="shared" si="122"/>
        <v>147000</v>
      </c>
      <c r="CU121" s="184">
        <f t="shared" si="123"/>
        <v>147000</v>
      </c>
      <c r="CV121" s="184">
        <f t="shared" si="124"/>
        <v>147000</v>
      </c>
      <c r="CW121" s="184">
        <f t="shared" si="125"/>
        <v>147000</v>
      </c>
      <c r="CX121" s="184">
        <f t="shared" si="126"/>
        <v>147000</v>
      </c>
      <c r="CY121" s="184">
        <f t="shared" si="127"/>
        <v>147000</v>
      </c>
      <c r="CZ121" s="184">
        <f t="shared" si="128"/>
        <v>147000</v>
      </c>
      <c r="DA121" s="184">
        <f t="shared" si="129"/>
        <v>147000</v>
      </c>
      <c r="DB121" s="189">
        <f t="shared" si="130"/>
        <v>95550</v>
      </c>
      <c r="DD121" s="188" t="str">
        <f t="shared" si="131"/>
        <v>CUMPLE</v>
      </c>
      <c r="DE121" s="184" t="str">
        <f t="shared" si="132"/>
        <v>CUMPLE</v>
      </c>
      <c r="DF121" s="184" t="str">
        <f t="shared" si="133"/>
        <v>CUMPLE</v>
      </c>
      <c r="DG121" s="184" t="str">
        <f t="shared" si="134"/>
        <v>CUMPLE</v>
      </c>
      <c r="DH121" s="184" t="str">
        <f t="shared" si="135"/>
        <v>CUMPLE</v>
      </c>
      <c r="DI121" s="184" t="str">
        <f t="shared" si="136"/>
        <v>CUMPLE</v>
      </c>
      <c r="DJ121" s="184" t="str">
        <f t="shared" si="137"/>
        <v>CUMPLE</v>
      </c>
      <c r="DK121" s="184" t="str">
        <f t="shared" si="138"/>
        <v>CUMPLE</v>
      </c>
      <c r="DL121" s="189" t="str">
        <f t="shared" si="139"/>
        <v>CUMPLE</v>
      </c>
      <c r="DM121" s="156"/>
      <c r="DN121" s="188" t="str">
        <f t="shared" si="140"/>
        <v>CUMPLE</v>
      </c>
      <c r="DO121" s="184" t="str">
        <f t="shared" si="141"/>
        <v>CUMPLE</v>
      </c>
      <c r="DP121" s="184" t="str">
        <f t="shared" si="142"/>
        <v>CUMPLE</v>
      </c>
      <c r="DQ121" s="184" t="str">
        <f t="shared" si="143"/>
        <v>CUMPLE</v>
      </c>
      <c r="DR121" s="184" t="str">
        <f t="shared" si="144"/>
        <v>CUMPLE</v>
      </c>
      <c r="DS121" s="184" t="str">
        <f t="shared" si="145"/>
        <v>CUMPLE</v>
      </c>
      <c r="DT121" s="184" t="str">
        <f t="shared" si="146"/>
        <v>CUMPLE</v>
      </c>
      <c r="DU121" s="184" t="str">
        <f t="shared" si="147"/>
        <v>CUMPLE</v>
      </c>
      <c r="DV121" s="189" t="str">
        <f t="shared" si="148"/>
        <v>CUMPLE</v>
      </c>
      <c r="DW121" s="156"/>
      <c r="DX121" s="188" t="str">
        <f t="shared" si="149"/>
        <v>CUMPLE</v>
      </c>
      <c r="DY121" s="184" t="str">
        <f t="shared" si="150"/>
        <v>CUMPLE</v>
      </c>
      <c r="DZ121" s="184" t="str">
        <f t="shared" si="151"/>
        <v>CUMPLE</v>
      </c>
      <c r="EA121" s="184" t="str">
        <f t="shared" si="152"/>
        <v>CUMPLE</v>
      </c>
      <c r="EB121" s="184" t="str">
        <f t="shared" si="153"/>
        <v>CUMPLE</v>
      </c>
      <c r="EC121" s="184" t="str">
        <f t="shared" si="154"/>
        <v>CUMPLE</v>
      </c>
      <c r="ED121" s="184" t="str">
        <f t="shared" si="155"/>
        <v>CUMPLE</v>
      </c>
      <c r="EE121" s="184" t="str">
        <f t="shared" si="156"/>
        <v>CUMPLE</v>
      </c>
      <c r="EF121" s="189" t="str">
        <f t="shared" si="157"/>
        <v>CUMPLE</v>
      </c>
      <c r="EH121" s="188" t="str">
        <f t="shared" si="82"/>
        <v>CUMPLE</v>
      </c>
      <c r="EI121" s="184" t="str">
        <f t="shared" si="83"/>
        <v>CUMPLE</v>
      </c>
      <c r="EJ121" s="184" t="str">
        <f t="shared" si="84"/>
        <v>CUMPLE</v>
      </c>
      <c r="EK121" s="184" t="str">
        <f t="shared" si="85"/>
        <v>CUMPLE</v>
      </c>
      <c r="EL121" s="184" t="str">
        <f t="shared" si="86"/>
        <v>CUMPLE</v>
      </c>
      <c r="EM121" s="184" t="str">
        <f t="shared" si="87"/>
        <v>CUMPLE</v>
      </c>
      <c r="EN121" s="184" t="str">
        <f t="shared" si="88"/>
        <v>CUMPLE</v>
      </c>
      <c r="EO121" s="184" t="str">
        <f t="shared" si="89"/>
        <v>CUMPLE</v>
      </c>
      <c r="EP121" s="189" t="str">
        <f t="shared" si="90"/>
        <v>CUMPLE</v>
      </c>
    </row>
    <row r="122" spans="2:146" ht="22.5" customHeight="1">
      <c r="B122" s="9">
        <v>107</v>
      </c>
      <c r="C122" s="21" t="s">
        <v>93</v>
      </c>
      <c r="D122" s="7">
        <v>210000</v>
      </c>
      <c r="E122" s="7">
        <v>210000</v>
      </c>
      <c r="F122" s="7">
        <v>210000</v>
      </c>
      <c r="G122" s="7">
        <v>210000</v>
      </c>
      <c r="H122" s="7">
        <v>210000</v>
      </c>
      <c r="I122" s="7">
        <v>210000</v>
      </c>
      <c r="J122" s="7">
        <v>210000</v>
      </c>
      <c r="K122" s="7">
        <v>210000</v>
      </c>
      <c r="L122" s="6">
        <v>136500</v>
      </c>
      <c r="M122" s="27"/>
      <c r="N122" s="9">
        <v>107</v>
      </c>
      <c r="O122" s="21" t="s">
        <v>93</v>
      </c>
      <c r="P122" s="61">
        <v>161700</v>
      </c>
      <c r="Q122" s="61">
        <v>161700</v>
      </c>
      <c r="R122" s="61">
        <v>161700</v>
      </c>
      <c r="S122" s="61">
        <v>161700</v>
      </c>
      <c r="T122" s="61">
        <v>161700</v>
      </c>
      <c r="U122" s="61">
        <v>161700</v>
      </c>
      <c r="V122" s="61">
        <v>161700</v>
      </c>
      <c r="W122" s="61">
        <v>161700</v>
      </c>
      <c r="X122" s="61">
        <v>105105</v>
      </c>
      <c r="Z122" s="9">
        <v>107</v>
      </c>
      <c r="AA122" s="21" t="s">
        <v>93</v>
      </c>
      <c r="AB122" s="117">
        <v>168000</v>
      </c>
      <c r="AC122" s="117">
        <v>168000</v>
      </c>
      <c r="AD122" s="117">
        <v>168000</v>
      </c>
      <c r="AE122" s="117">
        <v>168000</v>
      </c>
      <c r="AF122" s="117">
        <v>168000</v>
      </c>
      <c r="AG122" s="117">
        <v>168000</v>
      </c>
      <c r="AH122" s="117">
        <v>168000</v>
      </c>
      <c r="AI122" s="117">
        <v>168000</v>
      </c>
      <c r="AJ122" s="118">
        <v>109200</v>
      </c>
      <c r="AL122" s="9">
        <v>107</v>
      </c>
      <c r="AM122" s="21" t="s">
        <v>93</v>
      </c>
      <c r="AN122" s="138">
        <v>187000</v>
      </c>
      <c r="AO122" s="138">
        <v>187000</v>
      </c>
      <c r="AP122" s="138">
        <v>187000</v>
      </c>
      <c r="AQ122" s="138">
        <v>187000</v>
      </c>
      <c r="AR122" s="138">
        <v>187000</v>
      </c>
      <c r="AS122" s="138">
        <v>187000</v>
      </c>
      <c r="AT122" s="138">
        <v>187000</v>
      </c>
      <c r="AU122" s="138">
        <v>187000</v>
      </c>
      <c r="AV122" s="137">
        <v>132000</v>
      </c>
      <c r="AW122" s="204"/>
      <c r="AX122" s="219">
        <v>107</v>
      </c>
      <c r="AY122" s="223" t="s">
        <v>93</v>
      </c>
      <c r="AZ122" s="236">
        <v>178500</v>
      </c>
      <c r="BA122" s="236">
        <v>178500</v>
      </c>
      <c r="BB122" s="236">
        <v>178500</v>
      </c>
      <c r="BC122" s="236">
        <v>178500</v>
      </c>
      <c r="BD122" s="236">
        <v>178500</v>
      </c>
      <c r="BE122" s="236">
        <v>178500</v>
      </c>
      <c r="BF122" s="236">
        <v>178500</v>
      </c>
      <c r="BG122" s="236">
        <v>178500</v>
      </c>
      <c r="BH122" s="239">
        <v>116025</v>
      </c>
      <c r="BI122" s="273"/>
      <c r="BJ122" s="273"/>
      <c r="BK122" s="33" t="b">
        <f t="shared" si="91"/>
        <v>1</v>
      </c>
      <c r="BL122" s="20" t="b">
        <f t="shared" si="92"/>
        <v>1</v>
      </c>
      <c r="BM122" s="20" t="b">
        <f t="shared" si="93"/>
        <v>1</v>
      </c>
      <c r="BN122" s="180" t="b">
        <f t="shared" si="94"/>
        <v>1</v>
      </c>
      <c r="BP122" s="188">
        <f t="shared" si="95"/>
        <v>48300</v>
      </c>
      <c r="BQ122" s="184">
        <f t="shared" si="96"/>
        <v>48300</v>
      </c>
      <c r="BR122" s="184">
        <f t="shared" si="97"/>
        <v>48300</v>
      </c>
      <c r="BS122" s="184">
        <f t="shared" si="98"/>
        <v>48300</v>
      </c>
      <c r="BT122" s="184">
        <f t="shared" si="99"/>
        <v>48300</v>
      </c>
      <c r="BU122" s="184">
        <f t="shared" si="100"/>
        <v>48300</v>
      </c>
      <c r="BV122" s="184">
        <f t="shared" si="101"/>
        <v>48300</v>
      </c>
      <c r="BW122" s="184">
        <f t="shared" si="102"/>
        <v>48300</v>
      </c>
      <c r="BX122" s="189">
        <f t="shared" si="103"/>
        <v>31395</v>
      </c>
      <c r="BY122" s="156"/>
      <c r="BZ122" s="188">
        <f t="shared" si="104"/>
        <v>42000</v>
      </c>
      <c r="CA122" s="184">
        <f t="shared" si="105"/>
        <v>42000</v>
      </c>
      <c r="CB122" s="184">
        <f t="shared" si="106"/>
        <v>42000</v>
      </c>
      <c r="CC122" s="184">
        <f t="shared" si="107"/>
        <v>42000</v>
      </c>
      <c r="CD122" s="184">
        <f t="shared" si="108"/>
        <v>42000</v>
      </c>
      <c r="CE122" s="184">
        <f t="shared" si="109"/>
        <v>42000</v>
      </c>
      <c r="CF122" s="184">
        <f t="shared" si="110"/>
        <v>42000</v>
      </c>
      <c r="CG122" s="184">
        <f t="shared" si="111"/>
        <v>42000</v>
      </c>
      <c r="CH122" s="189">
        <f t="shared" si="112"/>
        <v>27300</v>
      </c>
      <c r="CI122" s="156"/>
      <c r="CJ122" s="188">
        <f t="shared" si="113"/>
        <v>23000</v>
      </c>
      <c r="CK122" s="184">
        <f t="shared" si="114"/>
        <v>23000</v>
      </c>
      <c r="CL122" s="184">
        <f t="shared" si="115"/>
        <v>23000</v>
      </c>
      <c r="CM122" s="184">
        <f t="shared" si="116"/>
        <v>23000</v>
      </c>
      <c r="CN122" s="184">
        <f t="shared" si="117"/>
        <v>23000</v>
      </c>
      <c r="CO122" s="184">
        <f t="shared" si="118"/>
        <v>23000</v>
      </c>
      <c r="CP122" s="184">
        <f t="shared" si="119"/>
        <v>23000</v>
      </c>
      <c r="CQ122" s="184">
        <f t="shared" si="120"/>
        <v>23000</v>
      </c>
      <c r="CR122" s="189">
        <f t="shared" si="121"/>
        <v>4500</v>
      </c>
      <c r="CS122" s="156"/>
      <c r="CT122" s="188">
        <f t="shared" si="122"/>
        <v>31500</v>
      </c>
      <c r="CU122" s="184">
        <f t="shared" si="123"/>
        <v>31500</v>
      </c>
      <c r="CV122" s="184">
        <f t="shared" si="124"/>
        <v>31500</v>
      </c>
      <c r="CW122" s="184">
        <f t="shared" si="125"/>
        <v>31500</v>
      </c>
      <c r="CX122" s="184">
        <f t="shared" si="126"/>
        <v>31500</v>
      </c>
      <c r="CY122" s="184">
        <f t="shared" si="127"/>
        <v>31500</v>
      </c>
      <c r="CZ122" s="184">
        <f t="shared" si="128"/>
        <v>31500</v>
      </c>
      <c r="DA122" s="184">
        <f t="shared" si="129"/>
        <v>31500</v>
      </c>
      <c r="DB122" s="189">
        <f t="shared" si="130"/>
        <v>20475</v>
      </c>
      <c r="DD122" s="188" t="str">
        <f t="shared" si="131"/>
        <v>CUMPLE</v>
      </c>
      <c r="DE122" s="184" t="str">
        <f t="shared" si="132"/>
        <v>CUMPLE</v>
      </c>
      <c r="DF122" s="184" t="str">
        <f t="shared" si="133"/>
        <v>CUMPLE</v>
      </c>
      <c r="DG122" s="184" t="str">
        <f t="shared" si="134"/>
        <v>CUMPLE</v>
      </c>
      <c r="DH122" s="184" t="str">
        <f t="shared" si="135"/>
        <v>CUMPLE</v>
      </c>
      <c r="DI122" s="184" t="str">
        <f t="shared" si="136"/>
        <v>CUMPLE</v>
      </c>
      <c r="DJ122" s="184" t="str">
        <f t="shared" si="137"/>
        <v>CUMPLE</v>
      </c>
      <c r="DK122" s="184" t="str">
        <f t="shared" si="138"/>
        <v>CUMPLE</v>
      </c>
      <c r="DL122" s="189" t="str">
        <f t="shared" si="139"/>
        <v>CUMPLE</v>
      </c>
      <c r="DM122" s="156"/>
      <c r="DN122" s="188" t="str">
        <f t="shared" si="140"/>
        <v>CUMPLE</v>
      </c>
      <c r="DO122" s="184" t="str">
        <f t="shared" si="141"/>
        <v>CUMPLE</v>
      </c>
      <c r="DP122" s="184" t="str">
        <f t="shared" si="142"/>
        <v>CUMPLE</v>
      </c>
      <c r="DQ122" s="184" t="str">
        <f t="shared" si="143"/>
        <v>CUMPLE</v>
      </c>
      <c r="DR122" s="184" t="str">
        <f t="shared" si="144"/>
        <v>CUMPLE</v>
      </c>
      <c r="DS122" s="184" t="str">
        <f t="shared" si="145"/>
        <v>CUMPLE</v>
      </c>
      <c r="DT122" s="184" t="str">
        <f t="shared" si="146"/>
        <v>CUMPLE</v>
      </c>
      <c r="DU122" s="184" t="str">
        <f t="shared" si="147"/>
        <v>CUMPLE</v>
      </c>
      <c r="DV122" s="189" t="str">
        <f t="shared" si="148"/>
        <v>CUMPLE</v>
      </c>
      <c r="DW122" s="156"/>
      <c r="DX122" s="188" t="str">
        <f t="shared" si="149"/>
        <v>CUMPLE</v>
      </c>
      <c r="DY122" s="184" t="str">
        <f t="shared" si="150"/>
        <v>CUMPLE</v>
      </c>
      <c r="DZ122" s="184" t="str">
        <f t="shared" si="151"/>
        <v>CUMPLE</v>
      </c>
      <c r="EA122" s="184" t="str">
        <f t="shared" si="152"/>
        <v>CUMPLE</v>
      </c>
      <c r="EB122" s="184" t="str">
        <f t="shared" si="153"/>
        <v>CUMPLE</v>
      </c>
      <c r="EC122" s="184" t="str">
        <f t="shared" si="154"/>
        <v>CUMPLE</v>
      </c>
      <c r="ED122" s="184" t="str">
        <f t="shared" si="155"/>
        <v>CUMPLE</v>
      </c>
      <c r="EE122" s="184" t="str">
        <f t="shared" si="156"/>
        <v>CUMPLE</v>
      </c>
      <c r="EF122" s="189" t="str">
        <f t="shared" si="157"/>
        <v>CUMPLE</v>
      </c>
      <c r="EH122" s="188" t="str">
        <f t="shared" si="82"/>
        <v>CUMPLE</v>
      </c>
      <c r="EI122" s="184" t="str">
        <f t="shared" si="83"/>
        <v>CUMPLE</v>
      </c>
      <c r="EJ122" s="184" t="str">
        <f t="shared" si="84"/>
        <v>CUMPLE</v>
      </c>
      <c r="EK122" s="184" t="str">
        <f t="shared" si="85"/>
        <v>CUMPLE</v>
      </c>
      <c r="EL122" s="184" t="str">
        <f t="shared" si="86"/>
        <v>CUMPLE</v>
      </c>
      <c r="EM122" s="184" t="str">
        <f t="shared" si="87"/>
        <v>CUMPLE</v>
      </c>
      <c r="EN122" s="184" t="str">
        <f t="shared" si="88"/>
        <v>CUMPLE</v>
      </c>
      <c r="EO122" s="184" t="str">
        <f t="shared" si="89"/>
        <v>CUMPLE</v>
      </c>
      <c r="EP122" s="189" t="str">
        <f t="shared" si="90"/>
        <v>CUMPLE</v>
      </c>
    </row>
    <row r="123" spans="2:146" ht="22.5" customHeight="1">
      <c r="B123" s="9">
        <v>108</v>
      </c>
      <c r="C123" s="8" t="s">
        <v>92</v>
      </c>
      <c r="D123" s="7">
        <v>498000</v>
      </c>
      <c r="E123" s="7">
        <v>498000</v>
      </c>
      <c r="F123" s="7">
        <v>498000</v>
      </c>
      <c r="G123" s="7">
        <v>498000</v>
      </c>
      <c r="H123" s="7">
        <v>498000</v>
      </c>
      <c r="I123" s="7">
        <v>498000</v>
      </c>
      <c r="J123" s="7">
        <v>498000</v>
      </c>
      <c r="K123" s="7">
        <v>498000</v>
      </c>
      <c r="L123" s="6">
        <v>323700</v>
      </c>
      <c r="M123" s="27"/>
      <c r="N123" s="9">
        <v>108</v>
      </c>
      <c r="O123" s="8" t="s">
        <v>92</v>
      </c>
      <c r="P123" s="61">
        <v>383460</v>
      </c>
      <c r="Q123" s="61">
        <v>383460</v>
      </c>
      <c r="R123" s="61">
        <v>383460</v>
      </c>
      <c r="S123" s="61">
        <v>383460</v>
      </c>
      <c r="T123" s="61">
        <v>383460</v>
      </c>
      <c r="U123" s="61">
        <v>383460</v>
      </c>
      <c r="V123" s="61">
        <v>383460</v>
      </c>
      <c r="W123" s="61">
        <v>383460</v>
      </c>
      <c r="X123" s="61">
        <v>249249</v>
      </c>
      <c r="Z123" s="9">
        <v>108</v>
      </c>
      <c r="AA123" s="8" t="s">
        <v>92</v>
      </c>
      <c r="AB123" s="117">
        <v>398400</v>
      </c>
      <c r="AC123" s="117">
        <v>398400</v>
      </c>
      <c r="AD123" s="117">
        <v>398400</v>
      </c>
      <c r="AE123" s="117">
        <v>398400</v>
      </c>
      <c r="AF123" s="117">
        <v>398400</v>
      </c>
      <c r="AG123" s="117">
        <v>398400</v>
      </c>
      <c r="AH123" s="117">
        <v>398400</v>
      </c>
      <c r="AI123" s="117">
        <v>398400</v>
      </c>
      <c r="AJ123" s="118">
        <v>258960</v>
      </c>
      <c r="AL123" s="9">
        <v>108</v>
      </c>
      <c r="AM123" s="8" t="s">
        <v>92</v>
      </c>
      <c r="AN123" s="138">
        <v>443000</v>
      </c>
      <c r="AO123" s="138">
        <v>443000</v>
      </c>
      <c r="AP123" s="138">
        <v>443000</v>
      </c>
      <c r="AQ123" s="138">
        <v>443000</v>
      </c>
      <c r="AR123" s="138">
        <v>443000</v>
      </c>
      <c r="AS123" s="138">
        <v>443000</v>
      </c>
      <c r="AT123" s="138">
        <v>443000</v>
      </c>
      <c r="AU123" s="138">
        <v>443000</v>
      </c>
      <c r="AV123" s="137">
        <v>314000</v>
      </c>
      <c r="AW123" s="204"/>
      <c r="AX123" s="219">
        <v>108</v>
      </c>
      <c r="AY123" s="224" t="s">
        <v>92</v>
      </c>
      <c r="AZ123" s="236">
        <v>423300</v>
      </c>
      <c r="BA123" s="236">
        <v>423300</v>
      </c>
      <c r="BB123" s="236">
        <v>423300</v>
      </c>
      <c r="BC123" s="236">
        <v>423300</v>
      </c>
      <c r="BD123" s="236">
        <v>423300</v>
      </c>
      <c r="BE123" s="236">
        <v>423300</v>
      </c>
      <c r="BF123" s="236">
        <v>423300</v>
      </c>
      <c r="BG123" s="236">
        <v>423300</v>
      </c>
      <c r="BH123" s="239">
        <v>275145</v>
      </c>
      <c r="BI123" s="273"/>
      <c r="BJ123" s="273"/>
      <c r="BK123" s="33" t="b">
        <f t="shared" si="91"/>
        <v>1</v>
      </c>
      <c r="BL123" s="20" t="b">
        <f t="shared" si="92"/>
        <v>1</v>
      </c>
      <c r="BM123" s="20" t="b">
        <f t="shared" si="93"/>
        <v>1</v>
      </c>
      <c r="BN123" s="180" t="b">
        <f t="shared" si="94"/>
        <v>1</v>
      </c>
      <c r="BP123" s="188">
        <f t="shared" si="95"/>
        <v>114540</v>
      </c>
      <c r="BQ123" s="184">
        <f t="shared" si="96"/>
        <v>114540</v>
      </c>
      <c r="BR123" s="184">
        <f t="shared" si="97"/>
        <v>114540</v>
      </c>
      <c r="BS123" s="184">
        <f t="shared" si="98"/>
        <v>114540</v>
      </c>
      <c r="BT123" s="184">
        <f t="shared" si="99"/>
        <v>114540</v>
      </c>
      <c r="BU123" s="184">
        <f t="shared" si="100"/>
        <v>114540</v>
      </c>
      <c r="BV123" s="184">
        <f t="shared" si="101"/>
        <v>114540</v>
      </c>
      <c r="BW123" s="184">
        <f t="shared" si="102"/>
        <v>114540</v>
      </c>
      <c r="BX123" s="189">
        <f t="shared" si="103"/>
        <v>74451</v>
      </c>
      <c r="BY123" s="156"/>
      <c r="BZ123" s="188">
        <f t="shared" si="104"/>
        <v>99600</v>
      </c>
      <c r="CA123" s="184">
        <f t="shared" si="105"/>
        <v>99600</v>
      </c>
      <c r="CB123" s="184">
        <f t="shared" si="106"/>
        <v>99600</v>
      </c>
      <c r="CC123" s="184">
        <f t="shared" si="107"/>
        <v>99600</v>
      </c>
      <c r="CD123" s="184">
        <f t="shared" si="108"/>
        <v>99600</v>
      </c>
      <c r="CE123" s="184">
        <f t="shared" si="109"/>
        <v>99600</v>
      </c>
      <c r="CF123" s="184">
        <f t="shared" si="110"/>
        <v>99600</v>
      </c>
      <c r="CG123" s="184">
        <f t="shared" si="111"/>
        <v>99600</v>
      </c>
      <c r="CH123" s="189">
        <f t="shared" si="112"/>
        <v>64740</v>
      </c>
      <c r="CI123" s="156"/>
      <c r="CJ123" s="188">
        <f t="shared" si="113"/>
        <v>55000</v>
      </c>
      <c r="CK123" s="184">
        <f t="shared" si="114"/>
        <v>55000</v>
      </c>
      <c r="CL123" s="184">
        <f t="shared" si="115"/>
        <v>55000</v>
      </c>
      <c r="CM123" s="184">
        <f t="shared" si="116"/>
        <v>55000</v>
      </c>
      <c r="CN123" s="184">
        <f t="shared" si="117"/>
        <v>55000</v>
      </c>
      <c r="CO123" s="184">
        <f t="shared" si="118"/>
        <v>55000</v>
      </c>
      <c r="CP123" s="184">
        <f t="shared" si="119"/>
        <v>55000</v>
      </c>
      <c r="CQ123" s="184">
        <f t="shared" si="120"/>
        <v>55000</v>
      </c>
      <c r="CR123" s="189">
        <f t="shared" si="121"/>
        <v>9700</v>
      </c>
      <c r="CS123" s="156"/>
      <c r="CT123" s="188">
        <f t="shared" si="122"/>
        <v>74700</v>
      </c>
      <c r="CU123" s="184">
        <f t="shared" si="123"/>
        <v>74700</v>
      </c>
      <c r="CV123" s="184">
        <f t="shared" si="124"/>
        <v>74700</v>
      </c>
      <c r="CW123" s="184">
        <f t="shared" si="125"/>
        <v>74700</v>
      </c>
      <c r="CX123" s="184">
        <f t="shared" si="126"/>
        <v>74700</v>
      </c>
      <c r="CY123" s="184">
        <f t="shared" si="127"/>
        <v>74700</v>
      </c>
      <c r="CZ123" s="184">
        <f t="shared" si="128"/>
        <v>74700</v>
      </c>
      <c r="DA123" s="184">
        <f t="shared" si="129"/>
        <v>74700</v>
      </c>
      <c r="DB123" s="189">
        <f t="shared" si="130"/>
        <v>48555</v>
      </c>
      <c r="DD123" s="188" t="str">
        <f t="shared" si="131"/>
        <v>CUMPLE</v>
      </c>
      <c r="DE123" s="184" t="str">
        <f t="shared" si="132"/>
        <v>CUMPLE</v>
      </c>
      <c r="DF123" s="184" t="str">
        <f t="shared" si="133"/>
        <v>CUMPLE</v>
      </c>
      <c r="DG123" s="184" t="str">
        <f t="shared" si="134"/>
        <v>CUMPLE</v>
      </c>
      <c r="DH123" s="184" t="str">
        <f t="shared" si="135"/>
        <v>CUMPLE</v>
      </c>
      <c r="DI123" s="184" t="str">
        <f t="shared" si="136"/>
        <v>CUMPLE</v>
      </c>
      <c r="DJ123" s="184" t="str">
        <f t="shared" si="137"/>
        <v>CUMPLE</v>
      </c>
      <c r="DK123" s="184" t="str">
        <f t="shared" si="138"/>
        <v>CUMPLE</v>
      </c>
      <c r="DL123" s="189" t="str">
        <f t="shared" si="139"/>
        <v>CUMPLE</v>
      </c>
      <c r="DM123" s="156"/>
      <c r="DN123" s="188" t="str">
        <f t="shared" si="140"/>
        <v>CUMPLE</v>
      </c>
      <c r="DO123" s="184" t="str">
        <f t="shared" si="141"/>
        <v>CUMPLE</v>
      </c>
      <c r="DP123" s="184" t="str">
        <f t="shared" si="142"/>
        <v>CUMPLE</v>
      </c>
      <c r="DQ123" s="184" t="str">
        <f t="shared" si="143"/>
        <v>CUMPLE</v>
      </c>
      <c r="DR123" s="184" t="str">
        <f t="shared" si="144"/>
        <v>CUMPLE</v>
      </c>
      <c r="DS123" s="184" t="str">
        <f t="shared" si="145"/>
        <v>CUMPLE</v>
      </c>
      <c r="DT123" s="184" t="str">
        <f t="shared" si="146"/>
        <v>CUMPLE</v>
      </c>
      <c r="DU123" s="184" t="str">
        <f t="shared" si="147"/>
        <v>CUMPLE</v>
      </c>
      <c r="DV123" s="189" t="str">
        <f t="shared" si="148"/>
        <v>CUMPLE</v>
      </c>
      <c r="DW123" s="156"/>
      <c r="DX123" s="188" t="str">
        <f t="shared" si="149"/>
        <v>CUMPLE</v>
      </c>
      <c r="DY123" s="184" t="str">
        <f t="shared" si="150"/>
        <v>CUMPLE</v>
      </c>
      <c r="DZ123" s="184" t="str">
        <f t="shared" si="151"/>
        <v>CUMPLE</v>
      </c>
      <c r="EA123" s="184" t="str">
        <f t="shared" si="152"/>
        <v>CUMPLE</v>
      </c>
      <c r="EB123" s="184" t="str">
        <f t="shared" si="153"/>
        <v>CUMPLE</v>
      </c>
      <c r="EC123" s="184" t="str">
        <f t="shared" si="154"/>
        <v>CUMPLE</v>
      </c>
      <c r="ED123" s="184" t="str">
        <f t="shared" si="155"/>
        <v>CUMPLE</v>
      </c>
      <c r="EE123" s="184" t="str">
        <f t="shared" si="156"/>
        <v>CUMPLE</v>
      </c>
      <c r="EF123" s="189" t="str">
        <f t="shared" si="157"/>
        <v>CUMPLE</v>
      </c>
      <c r="EH123" s="188" t="str">
        <f t="shared" si="82"/>
        <v>CUMPLE</v>
      </c>
      <c r="EI123" s="184" t="str">
        <f t="shared" si="83"/>
        <v>CUMPLE</v>
      </c>
      <c r="EJ123" s="184" t="str">
        <f t="shared" si="84"/>
        <v>CUMPLE</v>
      </c>
      <c r="EK123" s="184" t="str">
        <f t="shared" si="85"/>
        <v>CUMPLE</v>
      </c>
      <c r="EL123" s="184" t="str">
        <f t="shared" si="86"/>
        <v>CUMPLE</v>
      </c>
      <c r="EM123" s="184" t="str">
        <f t="shared" si="87"/>
        <v>CUMPLE</v>
      </c>
      <c r="EN123" s="184" t="str">
        <f t="shared" si="88"/>
        <v>CUMPLE</v>
      </c>
      <c r="EO123" s="184" t="str">
        <f t="shared" si="89"/>
        <v>CUMPLE</v>
      </c>
      <c r="EP123" s="189" t="str">
        <f t="shared" si="90"/>
        <v>CUMPLE</v>
      </c>
    </row>
    <row r="124" spans="2:146" ht="22.5" customHeight="1">
      <c r="B124" s="9">
        <v>109</v>
      </c>
      <c r="C124" s="19" t="s">
        <v>91</v>
      </c>
      <c r="D124" s="7">
        <v>510000</v>
      </c>
      <c r="E124" s="7">
        <v>510000</v>
      </c>
      <c r="F124" s="7">
        <v>510000</v>
      </c>
      <c r="G124" s="7">
        <v>510000</v>
      </c>
      <c r="H124" s="7">
        <v>510000</v>
      </c>
      <c r="I124" s="7">
        <v>510000</v>
      </c>
      <c r="J124" s="7">
        <v>510000</v>
      </c>
      <c r="K124" s="7">
        <v>510000</v>
      </c>
      <c r="L124" s="6">
        <v>331500</v>
      </c>
      <c r="M124" s="27"/>
      <c r="N124" s="9">
        <v>109</v>
      </c>
      <c r="O124" s="19" t="s">
        <v>91</v>
      </c>
      <c r="P124" s="61">
        <v>392700</v>
      </c>
      <c r="Q124" s="61">
        <v>392700</v>
      </c>
      <c r="R124" s="61">
        <v>392700</v>
      </c>
      <c r="S124" s="61">
        <v>392700</v>
      </c>
      <c r="T124" s="61">
        <v>392700</v>
      </c>
      <c r="U124" s="61">
        <v>392700</v>
      </c>
      <c r="V124" s="61">
        <v>392700</v>
      </c>
      <c r="W124" s="61">
        <v>392700</v>
      </c>
      <c r="X124" s="61">
        <v>255255</v>
      </c>
      <c r="Z124" s="9">
        <v>109</v>
      </c>
      <c r="AA124" s="19" t="s">
        <v>91</v>
      </c>
      <c r="AB124" s="117">
        <v>408000</v>
      </c>
      <c r="AC124" s="117">
        <v>408000</v>
      </c>
      <c r="AD124" s="117">
        <v>408000</v>
      </c>
      <c r="AE124" s="117">
        <v>408000</v>
      </c>
      <c r="AF124" s="117">
        <v>408000</v>
      </c>
      <c r="AG124" s="117">
        <v>408000</v>
      </c>
      <c r="AH124" s="117">
        <v>408000</v>
      </c>
      <c r="AI124" s="117">
        <v>408000</v>
      </c>
      <c r="AJ124" s="118">
        <v>265200</v>
      </c>
      <c r="AL124" s="9">
        <v>109</v>
      </c>
      <c r="AM124" s="19" t="s">
        <v>91</v>
      </c>
      <c r="AN124" s="138">
        <v>454000</v>
      </c>
      <c r="AO124" s="138">
        <v>454000</v>
      </c>
      <c r="AP124" s="138">
        <v>454000</v>
      </c>
      <c r="AQ124" s="138">
        <v>454000</v>
      </c>
      <c r="AR124" s="138">
        <v>454000</v>
      </c>
      <c r="AS124" s="138">
        <v>454000</v>
      </c>
      <c r="AT124" s="138">
        <v>454000</v>
      </c>
      <c r="AU124" s="138">
        <v>454000</v>
      </c>
      <c r="AV124" s="137">
        <v>322000</v>
      </c>
      <c r="AW124" s="204"/>
      <c r="AX124" s="219">
        <v>109</v>
      </c>
      <c r="AY124" s="220" t="s">
        <v>91</v>
      </c>
      <c r="AZ124" s="236">
        <v>433500</v>
      </c>
      <c r="BA124" s="236">
        <v>433500</v>
      </c>
      <c r="BB124" s="236">
        <v>433500</v>
      </c>
      <c r="BC124" s="236">
        <v>433500</v>
      </c>
      <c r="BD124" s="236">
        <v>433500</v>
      </c>
      <c r="BE124" s="236">
        <v>433500</v>
      </c>
      <c r="BF124" s="236">
        <v>433500</v>
      </c>
      <c r="BG124" s="236">
        <v>433500</v>
      </c>
      <c r="BH124" s="239">
        <v>281775</v>
      </c>
      <c r="BI124" s="273"/>
      <c r="BJ124" s="273"/>
      <c r="BK124" s="33" t="b">
        <f t="shared" si="91"/>
        <v>1</v>
      </c>
      <c r="BL124" s="20" t="b">
        <f t="shared" si="92"/>
        <v>1</v>
      </c>
      <c r="BM124" s="20" t="b">
        <f t="shared" si="93"/>
        <v>1</v>
      </c>
      <c r="BN124" s="180" t="b">
        <f t="shared" si="94"/>
        <v>1</v>
      </c>
      <c r="BP124" s="188">
        <f t="shared" si="95"/>
        <v>117300</v>
      </c>
      <c r="BQ124" s="184">
        <f t="shared" si="96"/>
        <v>117300</v>
      </c>
      <c r="BR124" s="184">
        <f t="shared" si="97"/>
        <v>117300</v>
      </c>
      <c r="BS124" s="184">
        <f t="shared" si="98"/>
        <v>117300</v>
      </c>
      <c r="BT124" s="184">
        <f t="shared" si="99"/>
        <v>117300</v>
      </c>
      <c r="BU124" s="184">
        <f t="shared" si="100"/>
        <v>117300</v>
      </c>
      <c r="BV124" s="184">
        <f t="shared" si="101"/>
        <v>117300</v>
      </c>
      <c r="BW124" s="184">
        <f t="shared" si="102"/>
        <v>117300</v>
      </c>
      <c r="BX124" s="189">
        <f t="shared" si="103"/>
        <v>76245</v>
      </c>
      <c r="BY124" s="156"/>
      <c r="BZ124" s="188">
        <f t="shared" si="104"/>
        <v>102000</v>
      </c>
      <c r="CA124" s="184">
        <f t="shared" si="105"/>
        <v>102000</v>
      </c>
      <c r="CB124" s="184">
        <f t="shared" si="106"/>
        <v>102000</v>
      </c>
      <c r="CC124" s="184">
        <f t="shared" si="107"/>
        <v>102000</v>
      </c>
      <c r="CD124" s="184">
        <f t="shared" si="108"/>
        <v>102000</v>
      </c>
      <c r="CE124" s="184">
        <f t="shared" si="109"/>
        <v>102000</v>
      </c>
      <c r="CF124" s="184">
        <f t="shared" si="110"/>
        <v>102000</v>
      </c>
      <c r="CG124" s="184">
        <f t="shared" si="111"/>
        <v>102000</v>
      </c>
      <c r="CH124" s="189">
        <f t="shared" si="112"/>
        <v>66300</v>
      </c>
      <c r="CI124" s="156"/>
      <c r="CJ124" s="188">
        <f t="shared" si="113"/>
        <v>56000</v>
      </c>
      <c r="CK124" s="184">
        <f t="shared" si="114"/>
        <v>56000</v>
      </c>
      <c r="CL124" s="184">
        <f t="shared" si="115"/>
        <v>56000</v>
      </c>
      <c r="CM124" s="184">
        <f t="shared" si="116"/>
        <v>56000</v>
      </c>
      <c r="CN124" s="184">
        <f t="shared" si="117"/>
        <v>56000</v>
      </c>
      <c r="CO124" s="184">
        <f t="shared" si="118"/>
        <v>56000</v>
      </c>
      <c r="CP124" s="184">
        <f t="shared" si="119"/>
        <v>56000</v>
      </c>
      <c r="CQ124" s="184">
        <f t="shared" si="120"/>
        <v>56000</v>
      </c>
      <c r="CR124" s="189">
        <f t="shared" si="121"/>
        <v>9500</v>
      </c>
      <c r="CS124" s="156"/>
      <c r="CT124" s="188">
        <f t="shared" si="122"/>
        <v>76500</v>
      </c>
      <c r="CU124" s="184">
        <f t="shared" si="123"/>
        <v>76500</v>
      </c>
      <c r="CV124" s="184">
        <f t="shared" si="124"/>
        <v>76500</v>
      </c>
      <c r="CW124" s="184">
        <f t="shared" si="125"/>
        <v>76500</v>
      </c>
      <c r="CX124" s="184">
        <f t="shared" si="126"/>
        <v>76500</v>
      </c>
      <c r="CY124" s="184">
        <f t="shared" si="127"/>
        <v>76500</v>
      </c>
      <c r="CZ124" s="184">
        <f t="shared" si="128"/>
        <v>76500</v>
      </c>
      <c r="DA124" s="184">
        <f t="shared" si="129"/>
        <v>76500</v>
      </c>
      <c r="DB124" s="189">
        <f t="shared" si="130"/>
        <v>49725</v>
      </c>
      <c r="DD124" s="188" t="str">
        <f t="shared" si="131"/>
        <v>CUMPLE</v>
      </c>
      <c r="DE124" s="184" t="str">
        <f t="shared" si="132"/>
        <v>CUMPLE</v>
      </c>
      <c r="DF124" s="184" t="str">
        <f t="shared" si="133"/>
        <v>CUMPLE</v>
      </c>
      <c r="DG124" s="184" t="str">
        <f t="shared" si="134"/>
        <v>CUMPLE</v>
      </c>
      <c r="DH124" s="184" t="str">
        <f t="shared" si="135"/>
        <v>CUMPLE</v>
      </c>
      <c r="DI124" s="184" t="str">
        <f t="shared" si="136"/>
        <v>CUMPLE</v>
      </c>
      <c r="DJ124" s="184" t="str">
        <f t="shared" si="137"/>
        <v>CUMPLE</v>
      </c>
      <c r="DK124" s="184" t="str">
        <f t="shared" si="138"/>
        <v>CUMPLE</v>
      </c>
      <c r="DL124" s="189" t="str">
        <f t="shared" si="139"/>
        <v>CUMPLE</v>
      </c>
      <c r="DM124" s="156"/>
      <c r="DN124" s="188" t="str">
        <f t="shared" si="140"/>
        <v>CUMPLE</v>
      </c>
      <c r="DO124" s="184" t="str">
        <f t="shared" si="141"/>
        <v>CUMPLE</v>
      </c>
      <c r="DP124" s="184" t="str">
        <f t="shared" si="142"/>
        <v>CUMPLE</v>
      </c>
      <c r="DQ124" s="184" t="str">
        <f t="shared" si="143"/>
        <v>CUMPLE</v>
      </c>
      <c r="DR124" s="184" t="str">
        <f t="shared" si="144"/>
        <v>CUMPLE</v>
      </c>
      <c r="DS124" s="184" t="str">
        <f t="shared" si="145"/>
        <v>CUMPLE</v>
      </c>
      <c r="DT124" s="184" t="str">
        <f t="shared" si="146"/>
        <v>CUMPLE</v>
      </c>
      <c r="DU124" s="184" t="str">
        <f t="shared" si="147"/>
        <v>CUMPLE</v>
      </c>
      <c r="DV124" s="189" t="str">
        <f t="shared" si="148"/>
        <v>CUMPLE</v>
      </c>
      <c r="DW124" s="156"/>
      <c r="DX124" s="188" t="str">
        <f t="shared" si="149"/>
        <v>CUMPLE</v>
      </c>
      <c r="DY124" s="184" t="str">
        <f t="shared" si="150"/>
        <v>CUMPLE</v>
      </c>
      <c r="DZ124" s="184" t="str">
        <f t="shared" si="151"/>
        <v>CUMPLE</v>
      </c>
      <c r="EA124" s="184" t="str">
        <f t="shared" si="152"/>
        <v>CUMPLE</v>
      </c>
      <c r="EB124" s="184" t="str">
        <f t="shared" si="153"/>
        <v>CUMPLE</v>
      </c>
      <c r="EC124" s="184" t="str">
        <f t="shared" si="154"/>
        <v>CUMPLE</v>
      </c>
      <c r="ED124" s="184" t="str">
        <f t="shared" si="155"/>
        <v>CUMPLE</v>
      </c>
      <c r="EE124" s="184" t="str">
        <f t="shared" si="156"/>
        <v>CUMPLE</v>
      </c>
      <c r="EF124" s="189" t="str">
        <f t="shared" si="157"/>
        <v>CUMPLE</v>
      </c>
      <c r="EH124" s="188" t="str">
        <f t="shared" si="82"/>
        <v>CUMPLE</v>
      </c>
      <c r="EI124" s="184" t="str">
        <f t="shared" si="83"/>
        <v>CUMPLE</v>
      </c>
      <c r="EJ124" s="184" t="str">
        <f t="shared" si="84"/>
        <v>CUMPLE</v>
      </c>
      <c r="EK124" s="184" t="str">
        <f t="shared" si="85"/>
        <v>CUMPLE</v>
      </c>
      <c r="EL124" s="184" t="str">
        <f t="shared" si="86"/>
        <v>CUMPLE</v>
      </c>
      <c r="EM124" s="184" t="str">
        <f t="shared" si="87"/>
        <v>CUMPLE</v>
      </c>
      <c r="EN124" s="184" t="str">
        <f t="shared" si="88"/>
        <v>CUMPLE</v>
      </c>
      <c r="EO124" s="184" t="str">
        <f t="shared" si="89"/>
        <v>CUMPLE</v>
      </c>
      <c r="EP124" s="189" t="str">
        <f t="shared" si="90"/>
        <v>CUMPLE</v>
      </c>
    </row>
    <row r="125" spans="2:146" ht="22.5" customHeight="1" thickBot="1">
      <c r="B125" s="17">
        <v>110</v>
      </c>
      <c r="C125" s="28" t="s">
        <v>90</v>
      </c>
      <c r="D125" s="7">
        <v>254000</v>
      </c>
      <c r="E125" s="7">
        <v>254000</v>
      </c>
      <c r="F125" s="7">
        <v>254000</v>
      </c>
      <c r="G125" s="7">
        <v>254000</v>
      </c>
      <c r="H125" s="7">
        <v>254000</v>
      </c>
      <c r="I125" s="7">
        <v>254000</v>
      </c>
      <c r="J125" s="7">
        <v>254000</v>
      </c>
      <c r="K125" s="7">
        <v>254000</v>
      </c>
      <c r="L125" s="6">
        <v>165000</v>
      </c>
      <c r="M125" s="27"/>
      <c r="N125" s="17">
        <v>110</v>
      </c>
      <c r="O125" s="28" t="s">
        <v>90</v>
      </c>
      <c r="P125" s="61">
        <v>195580</v>
      </c>
      <c r="Q125" s="61">
        <v>195580</v>
      </c>
      <c r="R125" s="61">
        <v>195580</v>
      </c>
      <c r="S125" s="61">
        <v>195580</v>
      </c>
      <c r="T125" s="61">
        <v>195580</v>
      </c>
      <c r="U125" s="61">
        <v>195580</v>
      </c>
      <c r="V125" s="61">
        <v>195580</v>
      </c>
      <c r="W125" s="61">
        <v>195580</v>
      </c>
      <c r="X125" s="61">
        <v>127050</v>
      </c>
      <c r="Z125" s="17">
        <v>110</v>
      </c>
      <c r="AA125" s="28" t="s">
        <v>90</v>
      </c>
      <c r="AB125" s="119">
        <v>203200</v>
      </c>
      <c r="AC125" s="119">
        <v>203200</v>
      </c>
      <c r="AD125" s="119">
        <v>203200</v>
      </c>
      <c r="AE125" s="119">
        <v>203200</v>
      </c>
      <c r="AF125" s="119">
        <v>203200</v>
      </c>
      <c r="AG125" s="119">
        <v>203200</v>
      </c>
      <c r="AH125" s="119">
        <v>203200</v>
      </c>
      <c r="AI125" s="119">
        <v>203200</v>
      </c>
      <c r="AJ125" s="120">
        <v>132000</v>
      </c>
      <c r="AL125" s="17">
        <v>110</v>
      </c>
      <c r="AM125" s="28" t="s">
        <v>90</v>
      </c>
      <c r="AN125" s="138">
        <v>226000</v>
      </c>
      <c r="AO125" s="138">
        <v>226000</v>
      </c>
      <c r="AP125" s="138">
        <v>226000</v>
      </c>
      <c r="AQ125" s="138">
        <v>226000</v>
      </c>
      <c r="AR125" s="138">
        <v>226000</v>
      </c>
      <c r="AS125" s="138">
        <v>226000</v>
      </c>
      <c r="AT125" s="138">
        <v>226000</v>
      </c>
      <c r="AU125" s="138">
        <v>226000</v>
      </c>
      <c r="AV125" s="137">
        <v>160000</v>
      </c>
      <c r="AW125" s="204"/>
      <c r="AX125" s="228">
        <v>110</v>
      </c>
      <c r="AY125" s="243" t="s">
        <v>90</v>
      </c>
      <c r="AZ125" s="248">
        <v>215900</v>
      </c>
      <c r="BA125" s="248">
        <v>215900</v>
      </c>
      <c r="BB125" s="248">
        <v>215900</v>
      </c>
      <c r="BC125" s="248">
        <v>215900</v>
      </c>
      <c r="BD125" s="248">
        <v>215900</v>
      </c>
      <c r="BE125" s="248">
        <v>215900</v>
      </c>
      <c r="BF125" s="248">
        <v>215900</v>
      </c>
      <c r="BG125" s="248">
        <v>215900</v>
      </c>
      <c r="BH125" s="249">
        <v>140250</v>
      </c>
      <c r="BI125" s="273"/>
      <c r="BJ125" s="273"/>
      <c r="BK125" s="33" t="b">
        <f t="shared" si="91"/>
        <v>1</v>
      </c>
      <c r="BL125" s="20" t="b">
        <f t="shared" si="92"/>
        <v>1</v>
      </c>
      <c r="BM125" s="20" t="b">
        <f t="shared" si="93"/>
        <v>1</v>
      </c>
      <c r="BN125" s="180" t="b">
        <f t="shared" si="94"/>
        <v>1</v>
      </c>
      <c r="BP125" s="188">
        <f t="shared" si="95"/>
        <v>58420</v>
      </c>
      <c r="BQ125" s="184">
        <f t="shared" si="96"/>
        <v>58420</v>
      </c>
      <c r="BR125" s="184">
        <f t="shared" si="97"/>
        <v>58420</v>
      </c>
      <c r="BS125" s="184">
        <f t="shared" si="98"/>
        <v>58420</v>
      </c>
      <c r="BT125" s="184">
        <f t="shared" si="99"/>
        <v>58420</v>
      </c>
      <c r="BU125" s="184">
        <f t="shared" si="100"/>
        <v>58420</v>
      </c>
      <c r="BV125" s="184">
        <f t="shared" si="101"/>
        <v>58420</v>
      </c>
      <c r="BW125" s="184">
        <f t="shared" si="102"/>
        <v>58420</v>
      </c>
      <c r="BX125" s="189">
        <f t="shared" si="103"/>
        <v>37950</v>
      </c>
      <c r="BY125" s="156"/>
      <c r="BZ125" s="188">
        <f t="shared" si="104"/>
        <v>50800</v>
      </c>
      <c r="CA125" s="184">
        <f t="shared" si="105"/>
        <v>50800</v>
      </c>
      <c r="CB125" s="184">
        <f t="shared" si="106"/>
        <v>50800</v>
      </c>
      <c r="CC125" s="184">
        <f t="shared" si="107"/>
        <v>50800</v>
      </c>
      <c r="CD125" s="184">
        <f t="shared" si="108"/>
        <v>50800</v>
      </c>
      <c r="CE125" s="184">
        <f t="shared" si="109"/>
        <v>50800</v>
      </c>
      <c r="CF125" s="184">
        <f t="shared" si="110"/>
        <v>50800</v>
      </c>
      <c r="CG125" s="184">
        <f t="shared" si="111"/>
        <v>50800</v>
      </c>
      <c r="CH125" s="189">
        <f t="shared" si="112"/>
        <v>33000</v>
      </c>
      <c r="CI125" s="156"/>
      <c r="CJ125" s="188">
        <f t="shared" si="113"/>
        <v>28000</v>
      </c>
      <c r="CK125" s="184">
        <f t="shared" si="114"/>
        <v>28000</v>
      </c>
      <c r="CL125" s="184">
        <f t="shared" si="115"/>
        <v>28000</v>
      </c>
      <c r="CM125" s="184">
        <f t="shared" si="116"/>
        <v>28000</v>
      </c>
      <c r="CN125" s="184">
        <f t="shared" si="117"/>
        <v>28000</v>
      </c>
      <c r="CO125" s="184">
        <f t="shared" si="118"/>
        <v>28000</v>
      </c>
      <c r="CP125" s="184">
        <f t="shared" si="119"/>
        <v>28000</v>
      </c>
      <c r="CQ125" s="184">
        <f t="shared" si="120"/>
        <v>28000</v>
      </c>
      <c r="CR125" s="189">
        <f t="shared" si="121"/>
        <v>5000</v>
      </c>
      <c r="CS125" s="156"/>
      <c r="CT125" s="188">
        <f t="shared" si="122"/>
        <v>38100</v>
      </c>
      <c r="CU125" s="184">
        <f t="shared" si="123"/>
        <v>38100</v>
      </c>
      <c r="CV125" s="184">
        <f t="shared" si="124"/>
        <v>38100</v>
      </c>
      <c r="CW125" s="184">
        <f t="shared" si="125"/>
        <v>38100</v>
      </c>
      <c r="CX125" s="184">
        <f t="shared" si="126"/>
        <v>38100</v>
      </c>
      <c r="CY125" s="184">
        <f t="shared" si="127"/>
        <v>38100</v>
      </c>
      <c r="CZ125" s="184">
        <f t="shared" si="128"/>
        <v>38100</v>
      </c>
      <c r="DA125" s="184">
        <f t="shared" si="129"/>
        <v>38100</v>
      </c>
      <c r="DB125" s="189">
        <f t="shared" si="130"/>
        <v>24750</v>
      </c>
      <c r="DD125" s="188" t="str">
        <f t="shared" si="131"/>
        <v>CUMPLE</v>
      </c>
      <c r="DE125" s="184" t="str">
        <f t="shared" si="132"/>
        <v>CUMPLE</v>
      </c>
      <c r="DF125" s="184" t="str">
        <f t="shared" si="133"/>
        <v>CUMPLE</v>
      </c>
      <c r="DG125" s="184" t="str">
        <f t="shared" si="134"/>
        <v>CUMPLE</v>
      </c>
      <c r="DH125" s="184" t="str">
        <f t="shared" si="135"/>
        <v>CUMPLE</v>
      </c>
      <c r="DI125" s="184" t="str">
        <f t="shared" si="136"/>
        <v>CUMPLE</v>
      </c>
      <c r="DJ125" s="184" t="str">
        <f t="shared" si="137"/>
        <v>CUMPLE</v>
      </c>
      <c r="DK125" s="184" t="str">
        <f t="shared" si="138"/>
        <v>CUMPLE</v>
      </c>
      <c r="DL125" s="189" t="str">
        <f t="shared" si="139"/>
        <v>CUMPLE</v>
      </c>
      <c r="DM125" s="156"/>
      <c r="DN125" s="188" t="str">
        <f t="shared" si="140"/>
        <v>CUMPLE</v>
      </c>
      <c r="DO125" s="184" t="str">
        <f t="shared" si="141"/>
        <v>CUMPLE</v>
      </c>
      <c r="DP125" s="184" t="str">
        <f t="shared" si="142"/>
        <v>CUMPLE</v>
      </c>
      <c r="DQ125" s="184" t="str">
        <f t="shared" si="143"/>
        <v>CUMPLE</v>
      </c>
      <c r="DR125" s="184" t="str">
        <f t="shared" si="144"/>
        <v>CUMPLE</v>
      </c>
      <c r="DS125" s="184" t="str">
        <f t="shared" si="145"/>
        <v>CUMPLE</v>
      </c>
      <c r="DT125" s="184" t="str">
        <f t="shared" si="146"/>
        <v>CUMPLE</v>
      </c>
      <c r="DU125" s="184" t="str">
        <f t="shared" si="147"/>
        <v>CUMPLE</v>
      </c>
      <c r="DV125" s="189" t="str">
        <f t="shared" si="148"/>
        <v>CUMPLE</v>
      </c>
      <c r="DW125" s="156"/>
      <c r="DX125" s="188" t="str">
        <f t="shared" si="149"/>
        <v>CUMPLE</v>
      </c>
      <c r="DY125" s="184" t="str">
        <f t="shared" si="150"/>
        <v>CUMPLE</v>
      </c>
      <c r="DZ125" s="184" t="str">
        <f t="shared" si="151"/>
        <v>CUMPLE</v>
      </c>
      <c r="EA125" s="184" t="str">
        <f t="shared" si="152"/>
        <v>CUMPLE</v>
      </c>
      <c r="EB125" s="184" t="str">
        <f t="shared" si="153"/>
        <v>CUMPLE</v>
      </c>
      <c r="EC125" s="184" t="str">
        <f t="shared" si="154"/>
        <v>CUMPLE</v>
      </c>
      <c r="ED125" s="184" t="str">
        <f t="shared" si="155"/>
        <v>CUMPLE</v>
      </c>
      <c r="EE125" s="184" t="str">
        <f t="shared" si="156"/>
        <v>CUMPLE</v>
      </c>
      <c r="EF125" s="189" t="str">
        <f t="shared" si="157"/>
        <v>CUMPLE</v>
      </c>
      <c r="EH125" s="188" t="str">
        <f t="shared" si="82"/>
        <v>CUMPLE</v>
      </c>
      <c r="EI125" s="184" t="str">
        <f t="shared" si="83"/>
        <v>CUMPLE</v>
      </c>
      <c r="EJ125" s="184" t="str">
        <f t="shared" si="84"/>
        <v>CUMPLE</v>
      </c>
      <c r="EK125" s="184" t="str">
        <f t="shared" si="85"/>
        <v>CUMPLE</v>
      </c>
      <c r="EL125" s="184" t="str">
        <f t="shared" si="86"/>
        <v>CUMPLE</v>
      </c>
      <c r="EM125" s="184" t="str">
        <f t="shared" si="87"/>
        <v>CUMPLE</v>
      </c>
      <c r="EN125" s="184" t="str">
        <f t="shared" si="88"/>
        <v>CUMPLE</v>
      </c>
      <c r="EO125" s="184" t="str">
        <f t="shared" si="89"/>
        <v>CUMPLE</v>
      </c>
      <c r="EP125" s="189" t="str">
        <f t="shared" si="90"/>
        <v>CUMPLE</v>
      </c>
    </row>
    <row r="126" spans="2:146" ht="44.25" customHeight="1" thickBot="1">
      <c r="B126" s="388" t="s">
        <v>89</v>
      </c>
      <c r="C126" s="389"/>
      <c r="D126" s="389"/>
      <c r="E126" s="389"/>
      <c r="F126" s="389"/>
      <c r="G126" s="389"/>
      <c r="H126" s="389"/>
      <c r="I126" s="389"/>
      <c r="J126" s="389"/>
      <c r="K126" s="389"/>
      <c r="L126" s="390"/>
      <c r="N126" s="455" t="s">
        <v>89</v>
      </c>
      <c r="O126" s="456"/>
      <c r="P126" s="456"/>
      <c r="Q126" s="456"/>
      <c r="R126" s="456"/>
      <c r="S126" s="456"/>
      <c r="T126" s="456"/>
      <c r="U126" s="456"/>
      <c r="V126" s="456"/>
      <c r="W126" s="456"/>
      <c r="X126" s="457"/>
      <c r="Z126" s="391" t="s">
        <v>89</v>
      </c>
      <c r="AA126" s="392"/>
      <c r="AB126" s="392"/>
      <c r="AC126" s="392"/>
      <c r="AD126" s="392"/>
      <c r="AE126" s="392"/>
      <c r="AF126" s="392"/>
      <c r="AG126" s="392"/>
      <c r="AH126" s="392"/>
      <c r="AI126" s="392"/>
      <c r="AJ126" s="393"/>
      <c r="AL126" s="391" t="s">
        <v>89</v>
      </c>
      <c r="AM126" s="392"/>
      <c r="AN126" s="392"/>
      <c r="AO126" s="392"/>
      <c r="AP126" s="392"/>
      <c r="AQ126" s="392"/>
      <c r="AR126" s="392"/>
      <c r="AS126" s="392"/>
      <c r="AT126" s="392"/>
      <c r="AU126" s="392"/>
      <c r="AV126" s="393"/>
      <c r="AW126" s="203"/>
      <c r="AX126" s="394" t="s">
        <v>89</v>
      </c>
      <c r="AY126" s="395"/>
      <c r="AZ126" s="395"/>
      <c r="BA126" s="395"/>
      <c r="BB126" s="395"/>
      <c r="BC126" s="395"/>
      <c r="BD126" s="395"/>
      <c r="BE126" s="395"/>
      <c r="BF126" s="395"/>
      <c r="BG126" s="395"/>
      <c r="BH126" s="396"/>
      <c r="BI126" s="270"/>
      <c r="BJ126" s="270"/>
      <c r="BK126" s="33" t="b">
        <f t="shared" si="91"/>
        <v>1</v>
      </c>
      <c r="BL126" s="20" t="b">
        <f t="shared" si="92"/>
        <v>1</v>
      </c>
      <c r="BM126" s="20" t="b">
        <f t="shared" si="93"/>
        <v>1</v>
      </c>
      <c r="BN126" s="180" t="b">
        <f t="shared" si="94"/>
        <v>1</v>
      </c>
      <c r="BP126" s="188">
        <f t="shared" si="95"/>
        <v>0</v>
      </c>
      <c r="BQ126" s="184">
        <f t="shared" si="96"/>
        <v>0</v>
      </c>
      <c r="BR126" s="184">
        <f t="shared" si="97"/>
        <v>0</v>
      </c>
      <c r="BS126" s="184">
        <f t="shared" si="98"/>
        <v>0</v>
      </c>
      <c r="BT126" s="184">
        <f t="shared" si="99"/>
        <v>0</v>
      </c>
      <c r="BU126" s="184">
        <f t="shared" si="100"/>
        <v>0</v>
      </c>
      <c r="BV126" s="184">
        <f t="shared" si="101"/>
        <v>0</v>
      </c>
      <c r="BW126" s="184">
        <f t="shared" si="102"/>
        <v>0</v>
      </c>
      <c r="BX126" s="189">
        <f t="shared" si="103"/>
        <v>0</v>
      </c>
      <c r="BY126" s="156"/>
      <c r="BZ126" s="188">
        <f t="shared" si="104"/>
        <v>0</v>
      </c>
      <c r="CA126" s="184">
        <f t="shared" si="105"/>
        <v>0</v>
      </c>
      <c r="CB126" s="184">
        <f t="shared" si="106"/>
        <v>0</v>
      </c>
      <c r="CC126" s="184">
        <f t="shared" si="107"/>
        <v>0</v>
      </c>
      <c r="CD126" s="184">
        <f t="shared" si="108"/>
        <v>0</v>
      </c>
      <c r="CE126" s="184">
        <f t="shared" si="109"/>
        <v>0</v>
      </c>
      <c r="CF126" s="184">
        <f t="shared" si="110"/>
        <v>0</v>
      </c>
      <c r="CG126" s="184">
        <f t="shared" si="111"/>
        <v>0</v>
      </c>
      <c r="CH126" s="189">
        <f t="shared" si="112"/>
        <v>0</v>
      </c>
      <c r="CI126" s="156"/>
      <c r="CJ126" s="188">
        <f t="shared" si="113"/>
        <v>0</v>
      </c>
      <c r="CK126" s="184">
        <f t="shared" si="114"/>
        <v>0</v>
      </c>
      <c r="CL126" s="184">
        <f t="shared" si="115"/>
        <v>0</v>
      </c>
      <c r="CM126" s="184">
        <f t="shared" si="116"/>
        <v>0</v>
      </c>
      <c r="CN126" s="184">
        <f t="shared" si="117"/>
        <v>0</v>
      </c>
      <c r="CO126" s="184">
        <f t="shared" si="118"/>
        <v>0</v>
      </c>
      <c r="CP126" s="184">
        <f t="shared" si="119"/>
        <v>0</v>
      </c>
      <c r="CQ126" s="184">
        <f t="shared" si="120"/>
        <v>0</v>
      </c>
      <c r="CR126" s="189">
        <f t="shared" si="121"/>
        <v>0</v>
      </c>
      <c r="CS126" s="156"/>
      <c r="CT126" s="188">
        <f t="shared" si="122"/>
        <v>0</v>
      </c>
      <c r="CU126" s="184">
        <f t="shared" si="123"/>
        <v>0</v>
      </c>
      <c r="CV126" s="184">
        <f t="shared" si="124"/>
        <v>0</v>
      </c>
      <c r="CW126" s="184">
        <f t="shared" si="125"/>
        <v>0</v>
      </c>
      <c r="CX126" s="184">
        <f t="shared" si="126"/>
        <v>0</v>
      </c>
      <c r="CY126" s="184">
        <f t="shared" si="127"/>
        <v>0</v>
      </c>
      <c r="CZ126" s="184">
        <f t="shared" si="128"/>
        <v>0</v>
      </c>
      <c r="DA126" s="184">
        <f t="shared" si="129"/>
        <v>0</v>
      </c>
      <c r="DB126" s="189">
        <f t="shared" si="130"/>
        <v>0</v>
      </c>
      <c r="DD126" s="188" t="str">
        <f t="shared" si="131"/>
        <v>CUMPLE</v>
      </c>
      <c r="DE126" s="184" t="str">
        <f t="shared" si="132"/>
        <v>CUMPLE</v>
      </c>
      <c r="DF126" s="184" t="str">
        <f t="shared" si="133"/>
        <v>CUMPLE</v>
      </c>
      <c r="DG126" s="184" t="str">
        <f t="shared" si="134"/>
        <v>CUMPLE</v>
      </c>
      <c r="DH126" s="184" t="str">
        <f t="shared" si="135"/>
        <v>CUMPLE</v>
      </c>
      <c r="DI126" s="184" t="str">
        <f t="shared" si="136"/>
        <v>CUMPLE</v>
      </c>
      <c r="DJ126" s="184" t="str">
        <f t="shared" si="137"/>
        <v>CUMPLE</v>
      </c>
      <c r="DK126" s="184" t="str">
        <f t="shared" si="138"/>
        <v>CUMPLE</v>
      </c>
      <c r="DL126" s="189" t="str">
        <f t="shared" si="139"/>
        <v>CUMPLE</v>
      </c>
      <c r="DM126" s="156"/>
      <c r="DN126" s="188" t="str">
        <f t="shared" si="140"/>
        <v>CUMPLE</v>
      </c>
      <c r="DO126" s="184" t="str">
        <f t="shared" si="141"/>
        <v>CUMPLE</v>
      </c>
      <c r="DP126" s="184" t="str">
        <f t="shared" si="142"/>
        <v>CUMPLE</v>
      </c>
      <c r="DQ126" s="184" t="str">
        <f t="shared" si="143"/>
        <v>CUMPLE</v>
      </c>
      <c r="DR126" s="184" t="str">
        <f t="shared" si="144"/>
        <v>CUMPLE</v>
      </c>
      <c r="DS126" s="184" t="str">
        <f t="shared" si="145"/>
        <v>CUMPLE</v>
      </c>
      <c r="DT126" s="184" t="str">
        <f t="shared" si="146"/>
        <v>CUMPLE</v>
      </c>
      <c r="DU126" s="184" t="str">
        <f t="shared" si="147"/>
        <v>CUMPLE</v>
      </c>
      <c r="DV126" s="189" t="str">
        <f t="shared" si="148"/>
        <v>CUMPLE</v>
      </c>
      <c r="DW126" s="156"/>
      <c r="DX126" s="188" t="str">
        <f t="shared" si="149"/>
        <v>CUMPLE</v>
      </c>
      <c r="DY126" s="184" t="str">
        <f t="shared" si="150"/>
        <v>CUMPLE</v>
      </c>
      <c r="DZ126" s="184" t="str">
        <f t="shared" si="151"/>
        <v>CUMPLE</v>
      </c>
      <c r="EA126" s="184" t="str">
        <f t="shared" si="152"/>
        <v>CUMPLE</v>
      </c>
      <c r="EB126" s="184" t="str">
        <f t="shared" si="153"/>
        <v>CUMPLE</v>
      </c>
      <c r="EC126" s="184" t="str">
        <f t="shared" si="154"/>
        <v>CUMPLE</v>
      </c>
      <c r="ED126" s="184" t="str">
        <f t="shared" si="155"/>
        <v>CUMPLE</v>
      </c>
      <c r="EE126" s="184" t="str">
        <f t="shared" si="156"/>
        <v>CUMPLE</v>
      </c>
      <c r="EF126" s="189" t="str">
        <f t="shared" si="157"/>
        <v>CUMPLE</v>
      </c>
      <c r="EH126" s="188" t="str">
        <f t="shared" si="82"/>
        <v>CUMPLE</v>
      </c>
      <c r="EI126" s="184" t="str">
        <f t="shared" si="83"/>
        <v>CUMPLE</v>
      </c>
      <c r="EJ126" s="184" t="str">
        <f t="shared" si="84"/>
        <v>CUMPLE</v>
      </c>
      <c r="EK126" s="184" t="str">
        <f t="shared" si="85"/>
        <v>CUMPLE</v>
      </c>
      <c r="EL126" s="184" t="str">
        <f t="shared" si="86"/>
        <v>CUMPLE</v>
      </c>
      <c r="EM126" s="184" t="str">
        <f t="shared" si="87"/>
        <v>CUMPLE</v>
      </c>
      <c r="EN126" s="184" t="str">
        <f t="shared" si="88"/>
        <v>CUMPLE</v>
      </c>
      <c r="EO126" s="184" t="str">
        <f t="shared" si="89"/>
        <v>CUMPLE</v>
      </c>
      <c r="EP126" s="189" t="str">
        <f t="shared" si="90"/>
        <v>CUMPLE</v>
      </c>
    </row>
    <row r="127" spans="2:146" ht="22.5" customHeight="1">
      <c r="B127" s="26">
        <v>111</v>
      </c>
      <c r="C127" s="25" t="s">
        <v>88</v>
      </c>
      <c r="D127" s="7">
        <v>637000</v>
      </c>
      <c r="E127" s="7">
        <v>637000</v>
      </c>
      <c r="F127" s="7">
        <v>637000</v>
      </c>
      <c r="G127" s="7">
        <v>637000</v>
      </c>
      <c r="H127" s="7">
        <v>637000</v>
      </c>
      <c r="I127" s="7">
        <v>637000</v>
      </c>
      <c r="J127" s="7">
        <v>637000</v>
      </c>
      <c r="K127" s="7">
        <v>637000</v>
      </c>
      <c r="L127" s="6">
        <v>637000</v>
      </c>
      <c r="N127" s="26">
        <v>111</v>
      </c>
      <c r="O127" s="25" t="s">
        <v>88</v>
      </c>
      <c r="P127" s="61">
        <v>490490</v>
      </c>
      <c r="Q127" s="61">
        <v>490490</v>
      </c>
      <c r="R127" s="61">
        <v>490490</v>
      </c>
      <c r="S127" s="61">
        <v>490490</v>
      </c>
      <c r="T127" s="61">
        <v>490490</v>
      </c>
      <c r="U127" s="61">
        <v>490490</v>
      </c>
      <c r="V127" s="61">
        <v>490490</v>
      </c>
      <c r="W127" s="61">
        <v>490490</v>
      </c>
      <c r="X127" s="61">
        <v>490490</v>
      </c>
      <c r="Z127" s="26">
        <v>111</v>
      </c>
      <c r="AA127" s="25" t="s">
        <v>88</v>
      </c>
      <c r="AB127" s="121">
        <v>509600</v>
      </c>
      <c r="AC127" s="121">
        <v>509600</v>
      </c>
      <c r="AD127" s="121">
        <v>509600</v>
      </c>
      <c r="AE127" s="121">
        <v>509600</v>
      </c>
      <c r="AF127" s="121">
        <v>509600</v>
      </c>
      <c r="AG127" s="121">
        <v>509600</v>
      </c>
      <c r="AH127" s="121">
        <v>509600</v>
      </c>
      <c r="AI127" s="121">
        <v>509600</v>
      </c>
      <c r="AJ127" s="122">
        <v>509600</v>
      </c>
      <c r="AL127" s="26">
        <v>111</v>
      </c>
      <c r="AM127" s="25" t="s">
        <v>88</v>
      </c>
      <c r="AN127" s="136">
        <v>637000</v>
      </c>
      <c r="AO127" s="136">
        <v>637000</v>
      </c>
      <c r="AP127" s="136">
        <v>637000</v>
      </c>
      <c r="AQ127" s="136">
        <v>637000</v>
      </c>
      <c r="AR127" s="136">
        <v>637000</v>
      </c>
      <c r="AS127" s="136">
        <v>637000</v>
      </c>
      <c r="AT127" s="136">
        <v>637000</v>
      </c>
      <c r="AU127" s="136">
        <v>637000</v>
      </c>
      <c r="AV127" s="137">
        <v>637000</v>
      </c>
      <c r="AW127" s="204"/>
      <c r="AX127" s="215">
        <v>111</v>
      </c>
      <c r="AY127" s="227" t="s">
        <v>88</v>
      </c>
      <c r="AZ127" s="217">
        <v>400000</v>
      </c>
      <c r="BA127" s="217">
        <v>400000</v>
      </c>
      <c r="BB127" s="217">
        <v>400000</v>
      </c>
      <c r="BC127" s="217">
        <v>400000</v>
      </c>
      <c r="BD127" s="217">
        <v>400000</v>
      </c>
      <c r="BE127" s="217">
        <v>400000</v>
      </c>
      <c r="BF127" s="217">
        <v>400000</v>
      </c>
      <c r="BG127" s="217">
        <v>400000</v>
      </c>
      <c r="BH127" s="218">
        <v>400000</v>
      </c>
      <c r="BI127" s="271"/>
      <c r="BJ127" s="271"/>
      <c r="BK127" s="33" t="b">
        <f t="shared" si="91"/>
        <v>1</v>
      </c>
      <c r="BL127" s="20" t="b">
        <f t="shared" si="92"/>
        <v>1</v>
      </c>
      <c r="BM127" s="20" t="b">
        <f t="shared" si="93"/>
        <v>1</v>
      </c>
      <c r="BN127" s="180" t="b">
        <f t="shared" si="94"/>
        <v>1</v>
      </c>
      <c r="BP127" s="188">
        <f t="shared" si="95"/>
        <v>146510</v>
      </c>
      <c r="BQ127" s="184">
        <f t="shared" si="96"/>
        <v>146510</v>
      </c>
      <c r="BR127" s="184">
        <f t="shared" si="97"/>
        <v>146510</v>
      </c>
      <c r="BS127" s="184">
        <f t="shared" si="98"/>
        <v>146510</v>
      </c>
      <c r="BT127" s="184">
        <f t="shared" si="99"/>
        <v>146510</v>
      </c>
      <c r="BU127" s="184">
        <f t="shared" si="100"/>
        <v>146510</v>
      </c>
      <c r="BV127" s="184">
        <f t="shared" si="101"/>
        <v>146510</v>
      </c>
      <c r="BW127" s="184">
        <f t="shared" si="102"/>
        <v>146510</v>
      </c>
      <c r="BX127" s="189">
        <f t="shared" si="103"/>
        <v>146510</v>
      </c>
      <c r="BY127" s="156"/>
      <c r="BZ127" s="188">
        <f t="shared" si="104"/>
        <v>127400</v>
      </c>
      <c r="CA127" s="184">
        <f t="shared" si="105"/>
        <v>127400</v>
      </c>
      <c r="CB127" s="184">
        <f t="shared" si="106"/>
        <v>127400</v>
      </c>
      <c r="CC127" s="184">
        <f t="shared" si="107"/>
        <v>127400</v>
      </c>
      <c r="CD127" s="184">
        <f t="shared" si="108"/>
        <v>127400</v>
      </c>
      <c r="CE127" s="184">
        <f t="shared" si="109"/>
        <v>127400</v>
      </c>
      <c r="CF127" s="184">
        <f t="shared" si="110"/>
        <v>127400</v>
      </c>
      <c r="CG127" s="184">
        <f t="shared" si="111"/>
        <v>127400</v>
      </c>
      <c r="CH127" s="189">
        <f t="shared" si="112"/>
        <v>127400</v>
      </c>
      <c r="CI127" s="156"/>
      <c r="CJ127" s="188">
        <f t="shared" si="113"/>
        <v>0</v>
      </c>
      <c r="CK127" s="184">
        <f t="shared" si="114"/>
        <v>0</v>
      </c>
      <c r="CL127" s="184">
        <f t="shared" si="115"/>
        <v>0</v>
      </c>
      <c r="CM127" s="184">
        <f t="shared" si="116"/>
        <v>0</v>
      </c>
      <c r="CN127" s="184">
        <f t="shared" si="117"/>
        <v>0</v>
      </c>
      <c r="CO127" s="184">
        <f t="shared" si="118"/>
        <v>0</v>
      </c>
      <c r="CP127" s="184">
        <f t="shared" si="119"/>
        <v>0</v>
      </c>
      <c r="CQ127" s="184">
        <f t="shared" si="120"/>
        <v>0</v>
      </c>
      <c r="CR127" s="189">
        <f t="shared" si="121"/>
        <v>0</v>
      </c>
      <c r="CS127" s="156"/>
      <c r="CT127" s="188">
        <f t="shared" si="122"/>
        <v>237000</v>
      </c>
      <c r="CU127" s="184">
        <f t="shared" si="123"/>
        <v>237000</v>
      </c>
      <c r="CV127" s="184">
        <f t="shared" si="124"/>
        <v>237000</v>
      </c>
      <c r="CW127" s="184">
        <f t="shared" si="125"/>
        <v>237000</v>
      </c>
      <c r="CX127" s="184">
        <f t="shared" si="126"/>
        <v>237000</v>
      </c>
      <c r="CY127" s="184">
        <f t="shared" si="127"/>
        <v>237000</v>
      </c>
      <c r="CZ127" s="184">
        <f t="shared" si="128"/>
        <v>237000</v>
      </c>
      <c r="DA127" s="184">
        <f t="shared" si="129"/>
        <v>237000</v>
      </c>
      <c r="DB127" s="189">
        <f t="shared" si="130"/>
        <v>237000</v>
      </c>
      <c r="DD127" s="188" t="str">
        <f t="shared" si="131"/>
        <v>CUMPLE</v>
      </c>
      <c r="DE127" s="184" t="str">
        <f t="shared" si="132"/>
        <v>CUMPLE</v>
      </c>
      <c r="DF127" s="184" t="str">
        <f t="shared" si="133"/>
        <v>CUMPLE</v>
      </c>
      <c r="DG127" s="184" t="str">
        <f t="shared" si="134"/>
        <v>CUMPLE</v>
      </c>
      <c r="DH127" s="184" t="str">
        <f t="shared" si="135"/>
        <v>CUMPLE</v>
      </c>
      <c r="DI127" s="184" t="str">
        <f t="shared" si="136"/>
        <v>CUMPLE</v>
      </c>
      <c r="DJ127" s="184" t="str">
        <f t="shared" si="137"/>
        <v>CUMPLE</v>
      </c>
      <c r="DK127" s="184" t="str">
        <f t="shared" si="138"/>
        <v>CUMPLE</v>
      </c>
      <c r="DL127" s="189" t="str">
        <f t="shared" si="139"/>
        <v>CUMPLE</v>
      </c>
      <c r="DM127" s="156"/>
      <c r="DN127" s="188" t="str">
        <f t="shared" si="140"/>
        <v>CUMPLE</v>
      </c>
      <c r="DO127" s="184" t="str">
        <f t="shared" si="141"/>
        <v>CUMPLE</v>
      </c>
      <c r="DP127" s="184" t="str">
        <f t="shared" si="142"/>
        <v>CUMPLE</v>
      </c>
      <c r="DQ127" s="184" t="str">
        <f t="shared" si="143"/>
        <v>CUMPLE</v>
      </c>
      <c r="DR127" s="184" t="str">
        <f t="shared" si="144"/>
        <v>CUMPLE</v>
      </c>
      <c r="DS127" s="184" t="str">
        <f t="shared" si="145"/>
        <v>CUMPLE</v>
      </c>
      <c r="DT127" s="184" t="str">
        <f t="shared" si="146"/>
        <v>CUMPLE</v>
      </c>
      <c r="DU127" s="184" t="str">
        <f t="shared" si="147"/>
        <v>CUMPLE</v>
      </c>
      <c r="DV127" s="189" t="str">
        <f t="shared" si="148"/>
        <v>CUMPLE</v>
      </c>
      <c r="DW127" s="156"/>
      <c r="DX127" s="188" t="str">
        <f t="shared" si="149"/>
        <v>CUMPLE</v>
      </c>
      <c r="DY127" s="184" t="str">
        <f t="shared" si="150"/>
        <v>CUMPLE</v>
      </c>
      <c r="DZ127" s="184" t="str">
        <f t="shared" si="151"/>
        <v>CUMPLE</v>
      </c>
      <c r="EA127" s="184" t="str">
        <f t="shared" si="152"/>
        <v>CUMPLE</v>
      </c>
      <c r="EB127" s="184" t="str">
        <f t="shared" si="153"/>
        <v>CUMPLE</v>
      </c>
      <c r="EC127" s="184" t="str">
        <f t="shared" si="154"/>
        <v>CUMPLE</v>
      </c>
      <c r="ED127" s="184" t="str">
        <f t="shared" si="155"/>
        <v>CUMPLE</v>
      </c>
      <c r="EE127" s="184" t="str">
        <f t="shared" si="156"/>
        <v>CUMPLE</v>
      </c>
      <c r="EF127" s="189" t="str">
        <f t="shared" si="157"/>
        <v>CUMPLE</v>
      </c>
      <c r="EH127" s="188" t="str">
        <f t="shared" si="82"/>
        <v>CUMPLE</v>
      </c>
      <c r="EI127" s="184" t="str">
        <f t="shared" si="83"/>
        <v>CUMPLE</v>
      </c>
      <c r="EJ127" s="184" t="str">
        <f t="shared" si="84"/>
        <v>CUMPLE</v>
      </c>
      <c r="EK127" s="184" t="str">
        <f t="shared" si="85"/>
        <v>CUMPLE</v>
      </c>
      <c r="EL127" s="184" t="str">
        <f t="shared" si="86"/>
        <v>CUMPLE</v>
      </c>
      <c r="EM127" s="184" t="str">
        <f t="shared" si="87"/>
        <v>CUMPLE</v>
      </c>
      <c r="EN127" s="184" t="str">
        <f t="shared" si="88"/>
        <v>CUMPLE</v>
      </c>
      <c r="EO127" s="184" t="str">
        <f t="shared" si="89"/>
        <v>CUMPLE</v>
      </c>
      <c r="EP127" s="189" t="str">
        <f t="shared" si="90"/>
        <v>CUMPLE</v>
      </c>
    </row>
    <row r="128" spans="2:146" ht="22.5" customHeight="1">
      <c r="B128" s="9">
        <v>112</v>
      </c>
      <c r="C128" s="24" t="s">
        <v>87</v>
      </c>
      <c r="D128" s="7">
        <v>220000</v>
      </c>
      <c r="E128" s="7">
        <v>220000</v>
      </c>
      <c r="F128" s="7">
        <v>220000</v>
      </c>
      <c r="G128" s="7">
        <v>220000</v>
      </c>
      <c r="H128" s="7">
        <v>220000</v>
      </c>
      <c r="I128" s="7">
        <v>220000</v>
      </c>
      <c r="J128" s="7">
        <v>220000</v>
      </c>
      <c r="K128" s="7">
        <v>220000</v>
      </c>
      <c r="L128" s="6">
        <v>143000</v>
      </c>
      <c r="N128" s="9">
        <v>112</v>
      </c>
      <c r="O128" s="24" t="s">
        <v>87</v>
      </c>
      <c r="P128" s="61">
        <v>169400</v>
      </c>
      <c r="Q128" s="61">
        <v>169400</v>
      </c>
      <c r="R128" s="61">
        <v>169400</v>
      </c>
      <c r="S128" s="61">
        <v>169400</v>
      </c>
      <c r="T128" s="61">
        <v>169400</v>
      </c>
      <c r="U128" s="61">
        <v>169400</v>
      </c>
      <c r="V128" s="61">
        <v>169400</v>
      </c>
      <c r="W128" s="61">
        <v>169400</v>
      </c>
      <c r="X128" s="61">
        <v>110110</v>
      </c>
      <c r="Z128" s="9">
        <v>112</v>
      </c>
      <c r="AA128" s="24" t="s">
        <v>87</v>
      </c>
      <c r="AB128" s="88">
        <v>176000</v>
      </c>
      <c r="AC128" s="88">
        <v>176000</v>
      </c>
      <c r="AD128" s="88">
        <v>176000</v>
      </c>
      <c r="AE128" s="88">
        <v>176000</v>
      </c>
      <c r="AF128" s="88">
        <v>176000</v>
      </c>
      <c r="AG128" s="88">
        <v>176000</v>
      </c>
      <c r="AH128" s="88">
        <v>176000</v>
      </c>
      <c r="AI128" s="88">
        <v>176000</v>
      </c>
      <c r="AJ128" s="89">
        <v>114400</v>
      </c>
      <c r="AL128" s="9">
        <v>112</v>
      </c>
      <c r="AM128" s="24" t="s">
        <v>87</v>
      </c>
      <c r="AN128" s="138">
        <v>196000</v>
      </c>
      <c r="AO128" s="138">
        <v>196000</v>
      </c>
      <c r="AP128" s="138">
        <v>196000</v>
      </c>
      <c r="AQ128" s="138">
        <v>196000</v>
      </c>
      <c r="AR128" s="138">
        <v>196000</v>
      </c>
      <c r="AS128" s="138">
        <v>196000</v>
      </c>
      <c r="AT128" s="138">
        <v>196000</v>
      </c>
      <c r="AU128" s="138">
        <v>196000</v>
      </c>
      <c r="AV128" s="139">
        <v>117000</v>
      </c>
      <c r="AW128" s="204"/>
      <c r="AX128" s="219">
        <v>112</v>
      </c>
      <c r="AY128" s="255" t="s">
        <v>296</v>
      </c>
      <c r="AZ128" s="221">
        <v>187000</v>
      </c>
      <c r="BA128" s="221">
        <v>187000</v>
      </c>
      <c r="BB128" s="221">
        <v>187000</v>
      </c>
      <c r="BC128" s="221">
        <v>187000</v>
      </c>
      <c r="BD128" s="221">
        <v>187000</v>
      </c>
      <c r="BE128" s="221">
        <v>187000</v>
      </c>
      <c r="BF128" s="221">
        <v>187000</v>
      </c>
      <c r="BG128" s="221">
        <v>187000</v>
      </c>
      <c r="BH128" s="222">
        <v>121550</v>
      </c>
      <c r="BI128" s="271"/>
      <c r="BJ128" s="271"/>
      <c r="BK128" s="33" t="b">
        <f t="shared" si="91"/>
        <v>1</v>
      </c>
      <c r="BL128" s="20" t="b">
        <f t="shared" si="92"/>
        <v>1</v>
      </c>
      <c r="BM128" s="20" t="b">
        <f t="shared" si="93"/>
        <v>1</v>
      </c>
      <c r="BN128" s="180" t="b">
        <f t="shared" si="94"/>
        <v>1</v>
      </c>
      <c r="BP128" s="188">
        <f t="shared" si="95"/>
        <v>50600</v>
      </c>
      <c r="BQ128" s="184">
        <f t="shared" si="96"/>
        <v>50600</v>
      </c>
      <c r="BR128" s="184">
        <f t="shared" si="97"/>
        <v>50600</v>
      </c>
      <c r="BS128" s="184">
        <f t="shared" si="98"/>
        <v>50600</v>
      </c>
      <c r="BT128" s="184">
        <f t="shared" si="99"/>
        <v>50600</v>
      </c>
      <c r="BU128" s="184">
        <f t="shared" si="100"/>
        <v>50600</v>
      </c>
      <c r="BV128" s="184">
        <f t="shared" si="101"/>
        <v>50600</v>
      </c>
      <c r="BW128" s="184">
        <f t="shared" si="102"/>
        <v>50600</v>
      </c>
      <c r="BX128" s="189">
        <f t="shared" si="103"/>
        <v>32890</v>
      </c>
      <c r="BY128" s="156"/>
      <c r="BZ128" s="188">
        <f t="shared" si="104"/>
        <v>44000</v>
      </c>
      <c r="CA128" s="184">
        <f t="shared" si="105"/>
        <v>44000</v>
      </c>
      <c r="CB128" s="184">
        <f t="shared" si="106"/>
        <v>44000</v>
      </c>
      <c r="CC128" s="184">
        <f t="shared" si="107"/>
        <v>44000</v>
      </c>
      <c r="CD128" s="184">
        <f t="shared" si="108"/>
        <v>44000</v>
      </c>
      <c r="CE128" s="184">
        <f t="shared" si="109"/>
        <v>44000</v>
      </c>
      <c r="CF128" s="184">
        <f t="shared" si="110"/>
        <v>44000</v>
      </c>
      <c r="CG128" s="184">
        <f t="shared" si="111"/>
        <v>44000</v>
      </c>
      <c r="CH128" s="189">
        <f t="shared" si="112"/>
        <v>28600</v>
      </c>
      <c r="CI128" s="156"/>
      <c r="CJ128" s="188">
        <f t="shared" si="113"/>
        <v>24000</v>
      </c>
      <c r="CK128" s="184">
        <f t="shared" si="114"/>
        <v>24000</v>
      </c>
      <c r="CL128" s="184">
        <f t="shared" si="115"/>
        <v>24000</v>
      </c>
      <c r="CM128" s="184">
        <f t="shared" si="116"/>
        <v>24000</v>
      </c>
      <c r="CN128" s="184">
        <f t="shared" si="117"/>
        <v>24000</v>
      </c>
      <c r="CO128" s="184">
        <f t="shared" si="118"/>
        <v>24000</v>
      </c>
      <c r="CP128" s="184">
        <f t="shared" si="119"/>
        <v>24000</v>
      </c>
      <c r="CQ128" s="184">
        <f t="shared" si="120"/>
        <v>24000</v>
      </c>
      <c r="CR128" s="189">
        <f t="shared" si="121"/>
        <v>26000</v>
      </c>
      <c r="CS128" s="156"/>
      <c r="CT128" s="188">
        <f t="shared" si="122"/>
        <v>33000</v>
      </c>
      <c r="CU128" s="184">
        <f t="shared" si="123"/>
        <v>33000</v>
      </c>
      <c r="CV128" s="184">
        <f t="shared" si="124"/>
        <v>33000</v>
      </c>
      <c r="CW128" s="184">
        <f t="shared" si="125"/>
        <v>33000</v>
      </c>
      <c r="CX128" s="184">
        <f t="shared" si="126"/>
        <v>33000</v>
      </c>
      <c r="CY128" s="184">
        <f t="shared" si="127"/>
        <v>33000</v>
      </c>
      <c r="CZ128" s="184">
        <f t="shared" si="128"/>
        <v>33000</v>
      </c>
      <c r="DA128" s="184">
        <f t="shared" si="129"/>
        <v>33000</v>
      </c>
      <c r="DB128" s="189">
        <f t="shared" si="130"/>
        <v>21450</v>
      </c>
      <c r="DD128" s="188" t="str">
        <f t="shared" si="131"/>
        <v>CUMPLE</v>
      </c>
      <c r="DE128" s="184" t="str">
        <f t="shared" si="132"/>
        <v>CUMPLE</v>
      </c>
      <c r="DF128" s="184" t="str">
        <f t="shared" si="133"/>
        <v>CUMPLE</v>
      </c>
      <c r="DG128" s="184" t="str">
        <f t="shared" si="134"/>
        <v>CUMPLE</v>
      </c>
      <c r="DH128" s="184" t="str">
        <f t="shared" si="135"/>
        <v>CUMPLE</v>
      </c>
      <c r="DI128" s="184" t="str">
        <f t="shared" si="136"/>
        <v>CUMPLE</v>
      </c>
      <c r="DJ128" s="184" t="str">
        <f t="shared" si="137"/>
        <v>CUMPLE</v>
      </c>
      <c r="DK128" s="184" t="str">
        <f t="shared" si="138"/>
        <v>CUMPLE</v>
      </c>
      <c r="DL128" s="189" t="str">
        <f t="shared" si="139"/>
        <v>CUMPLE</v>
      </c>
      <c r="DM128" s="156"/>
      <c r="DN128" s="188" t="str">
        <f t="shared" si="140"/>
        <v>CUMPLE</v>
      </c>
      <c r="DO128" s="184" t="str">
        <f t="shared" si="141"/>
        <v>CUMPLE</v>
      </c>
      <c r="DP128" s="184" t="str">
        <f t="shared" si="142"/>
        <v>CUMPLE</v>
      </c>
      <c r="DQ128" s="184" t="str">
        <f t="shared" si="143"/>
        <v>CUMPLE</v>
      </c>
      <c r="DR128" s="184" t="str">
        <f t="shared" si="144"/>
        <v>CUMPLE</v>
      </c>
      <c r="DS128" s="184" t="str">
        <f t="shared" si="145"/>
        <v>CUMPLE</v>
      </c>
      <c r="DT128" s="184" t="str">
        <f t="shared" si="146"/>
        <v>CUMPLE</v>
      </c>
      <c r="DU128" s="184" t="str">
        <f t="shared" si="147"/>
        <v>CUMPLE</v>
      </c>
      <c r="DV128" s="189" t="str">
        <f t="shared" si="148"/>
        <v>CUMPLE</v>
      </c>
      <c r="DW128" s="156"/>
      <c r="DX128" s="188" t="str">
        <f t="shared" si="149"/>
        <v>CUMPLE</v>
      </c>
      <c r="DY128" s="184" t="str">
        <f t="shared" si="150"/>
        <v>CUMPLE</v>
      </c>
      <c r="DZ128" s="184" t="str">
        <f t="shared" si="151"/>
        <v>CUMPLE</v>
      </c>
      <c r="EA128" s="184" t="str">
        <f t="shared" si="152"/>
        <v>CUMPLE</v>
      </c>
      <c r="EB128" s="184" t="str">
        <f t="shared" si="153"/>
        <v>CUMPLE</v>
      </c>
      <c r="EC128" s="184" t="str">
        <f t="shared" si="154"/>
        <v>CUMPLE</v>
      </c>
      <c r="ED128" s="184" t="str">
        <f t="shared" si="155"/>
        <v>CUMPLE</v>
      </c>
      <c r="EE128" s="184" t="str">
        <f t="shared" si="156"/>
        <v>CUMPLE</v>
      </c>
      <c r="EF128" s="189" t="str">
        <f t="shared" si="157"/>
        <v>CUMPLE</v>
      </c>
      <c r="EH128" s="188" t="str">
        <f t="shared" si="82"/>
        <v>CUMPLE</v>
      </c>
      <c r="EI128" s="184" t="str">
        <f t="shared" si="83"/>
        <v>CUMPLE</v>
      </c>
      <c r="EJ128" s="184" t="str">
        <f t="shared" si="84"/>
        <v>CUMPLE</v>
      </c>
      <c r="EK128" s="184" t="str">
        <f t="shared" si="85"/>
        <v>CUMPLE</v>
      </c>
      <c r="EL128" s="184" t="str">
        <f t="shared" si="86"/>
        <v>CUMPLE</v>
      </c>
      <c r="EM128" s="184" t="str">
        <f t="shared" si="87"/>
        <v>CUMPLE</v>
      </c>
      <c r="EN128" s="184" t="str">
        <f t="shared" si="88"/>
        <v>CUMPLE</v>
      </c>
      <c r="EO128" s="184" t="str">
        <f t="shared" si="89"/>
        <v>CUMPLE</v>
      </c>
      <c r="EP128" s="189" t="str">
        <f t="shared" si="90"/>
        <v>CUMPLE</v>
      </c>
    </row>
    <row r="129" spans="2:146" ht="31.5" customHeight="1">
      <c r="B129" s="9">
        <v>113</v>
      </c>
      <c r="C129" s="24" t="s">
        <v>86</v>
      </c>
      <c r="D129" s="7">
        <v>607000</v>
      </c>
      <c r="E129" s="7">
        <v>607000</v>
      </c>
      <c r="F129" s="7">
        <v>607000</v>
      </c>
      <c r="G129" s="7">
        <v>607000</v>
      </c>
      <c r="H129" s="7">
        <v>607000</v>
      </c>
      <c r="I129" s="7">
        <v>607000</v>
      </c>
      <c r="J129" s="7">
        <v>607000</v>
      </c>
      <c r="K129" s="7">
        <v>607000</v>
      </c>
      <c r="L129" s="6">
        <v>394000</v>
      </c>
      <c r="N129" s="9">
        <v>113</v>
      </c>
      <c r="O129" s="24" t="s">
        <v>86</v>
      </c>
      <c r="P129" s="61">
        <v>467390</v>
      </c>
      <c r="Q129" s="61">
        <v>467390</v>
      </c>
      <c r="R129" s="61">
        <v>467390</v>
      </c>
      <c r="S129" s="61">
        <v>467390</v>
      </c>
      <c r="T129" s="61">
        <v>467390</v>
      </c>
      <c r="U129" s="61">
        <v>467390</v>
      </c>
      <c r="V129" s="61">
        <v>467390</v>
      </c>
      <c r="W129" s="61">
        <v>467390</v>
      </c>
      <c r="X129" s="61">
        <v>303380</v>
      </c>
      <c r="Z129" s="9">
        <v>113</v>
      </c>
      <c r="AA129" s="24" t="s">
        <v>86</v>
      </c>
      <c r="AB129" s="88">
        <v>485600</v>
      </c>
      <c r="AC129" s="88">
        <v>485600</v>
      </c>
      <c r="AD129" s="88">
        <v>485600</v>
      </c>
      <c r="AE129" s="88">
        <v>485600</v>
      </c>
      <c r="AF129" s="88">
        <v>485600</v>
      </c>
      <c r="AG129" s="88">
        <v>485600</v>
      </c>
      <c r="AH129" s="88">
        <v>485600</v>
      </c>
      <c r="AI129" s="88">
        <v>485600</v>
      </c>
      <c r="AJ129" s="89">
        <v>315200</v>
      </c>
      <c r="AL129" s="9">
        <v>113</v>
      </c>
      <c r="AM129" s="24" t="s">
        <v>86</v>
      </c>
      <c r="AN129" s="138">
        <v>534000</v>
      </c>
      <c r="AO129" s="138">
        <v>534000</v>
      </c>
      <c r="AP129" s="138">
        <v>534000</v>
      </c>
      <c r="AQ129" s="138">
        <v>534000</v>
      </c>
      <c r="AR129" s="138">
        <v>534000</v>
      </c>
      <c r="AS129" s="138">
        <v>534000</v>
      </c>
      <c r="AT129" s="138">
        <v>534000</v>
      </c>
      <c r="AU129" s="138">
        <v>534000</v>
      </c>
      <c r="AV129" s="139">
        <v>323000</v>
      </c>
      <c r="AW129" s="204"/>
      <c r="AX129" s="219">
        <v>113</v>
      </c>
      <c r="AY129" s="255" t="s">
        <v>297</v>
      </c>
      <c r="AZ129" s="221">
        <v>515950</v>
      </c>
      <c r="BA129" s="221">
        <v>515950</v>
      </c>
      <c r="BB129" s="221">
        <v>515950</v>
      </c>
      <c r="BC129" s="221">
        <v>515950</v>
      </c>
      <c r="BD129" s="221">
        <v>515950</v>
      </c>
      <c r="BE129" s="221">
        <v>515950</v>
      </c>
      <c r="BF129" s="221">
        <v>515950</v>
      </c>
      <c r="BG129" s="221">
        <v>515950</v>
      </c>
      <c r="BH129" s="222">
        <v>334900</v>
      </c>
      <c r="BI129" s="271"/>
      <c r="BJ129" s="271"/>
      <c r="BK129" s="33" t="b">
        <f t="shared" si="91"/>
        <v>1</v>
      </c>
      <c r="BL129" s="20" t="b">
        <f t="shared" si="92"/>
        <v>1</v>
      </c>
      <c r="BM129" s="20" t="b">
        <f t="shared" si="93"/>
        <v>1</v>
      </c>
      <c r="BN129" s="180" t="b">
        <f t="shared" si="94"/>
        <v>1</v>
      </c>
      <c r="BP129" s="188">
        <f t="shared" si="95"/>
        <v>139610</v>
      </c>
      <c r="BQ129" s="184">
        <f t="shared" si="96"/>
        <v>139610</v>
      </c>
      <c r="BR129" s="184">
        <f t="shared" si="97"/>
        <v>139610</v>
      </c>
      <c r="BS129" s="184">
        <f t="shared" si="98"/>
        <v>139610</v>
      </c>
      <c r="BT129" s="184">
        <f t="shared" si="99"/>
        <v>139610</v>
      </c>
      <c r="BU129" s="184">
        <f t="shared" si="100"/>
        <v>139610</v>
      </c>
      <c r="BV129" s="184">
        <f t="shared" si="101"/>
        <v>139610</v>
      </c>
      <c r="BW129" s="184">
        <f t="shared" si="102"/>
        <v>139610</v>
      </c>
      <c r="BX129" s="189">
        <f t="shared" si="103"/>
        <v>90620</v>
      </c>
      <c r="BY129" s="156"/>
      <c r="BZ129" s="188">
        <f t="shared" si="104"/>
        <v>121400</v>
      </c>
      <c r="CA129" s="184">
        <f t="shared" si="105"/>
        <v>121400</v>
      </c>
      <c r="CB129" s="184">
        <f t="shared" si="106"/>
        <v>121400</v>
      </c>
      <c r="CC129" s="184">
        <f t="shared" si="107"/>
        <v>121400</v>
      </c>
      <c r="CD129" s="184">
        <f t="shared" si="108"/>
        <v>121400</v>
      </c>
      <c r="CE129" s="184">
        <f t="shared" si="109"/>
        <v>121400</v>
      </c>
      <c r="CF129" s="184">
        <f t="shared" si="110"/>
        <v>121400</v>
      </c>
      <c r="CG129" s="184">
        <f t="shared" si="111"/>
        <v>121400</v>
      </c>
      <c r="CH129" s="189">
        <f t="shared" si="112"/>
        <v>78800</v>
      </c>
      <c r="CI129" s="156"/>
      <c r="CJ129" s="188">
        <f t="shared" si="113"/>
        <v>73000</v>
      </c>
      <c r="CK129" s="184">
        <f t="shared" si="114"/>
        <v>73000</v>
      </c>
      <c r="CL129" s="184">
        <f t="shared" si="115"/>
        <v>73000</v>
      </c>
      <c r="CM129" s="184">
        <f t="shared" si="116"/>
        <v>73000</v>
      </c>
      <c r="CN129" s="184">
        <f t="shared" si="117"/>
        <v>73000</v>
      </c>
      <c r="CO129" s="184">
        <f t="shared" si="118"/>
        <v>73000</v>
      </c>
      <c r="CP129" s="184">
        <f t="shared" si="119"/>
        <v>73000</v>
      </c>
      <c r="CQ129" s="184">
        <f t="shared" si="120"/>
        <v>73000</v>
      </c>
      <c r="CR129" s="189">
        <f t="shared" si="121"/>
        <v>71000</v>
      </c>
      <c r="CS129" s="156"/>
      <c r="CT129" s="188">
        <f t="shared" si="122"/>
        <v>91050</v>
      </c>
      <c r="CU129" s="184">
        <f t="shared" si="123"/>
        <v>91050</v>
      </c>
      <c r="CV129" s="184">
        <f t="shared" si="124"/>
        <v>91050</v>
      </c>
      <c r="CW129" s="184">
        <f t="shared" si="125"/>
        <v>91050</v>
      </c>
      <c r="CX129" s="184">
        <f t="shared" si="126"/>
        <v>91050</v>
      </c>
      <c r="CY129" s="184">
        <f t="shared" si="127"/>
        <v>91050</v>
      </c>
      <c r="CZ129" s="184">
        <f t="shared" si="128"/>
        <v>91050</v>
      </c>
      <c r="DA129" s="184">
        <f t="shared" si="129"/>
        <v>91050</v>
      </c>
      <c r="DB129" s="189">
        <f t="shared" si="130"/>
        <v>59100</v>
      </c>
      <c r="DD129" s="188" t="str">
        <f t="shared" si="131"/>
        <v>CUMPLE</v>
      </c>
      <c r="DE129" s="184" t="str">
        <f t="shared" si="132"/>
        <v>CUMPLE</v>
      </c>
      <c r="DF129" s="184" t="str">
        <f t="shared" si="133"/>
        <v>CUMPLE</v>
      </c>
      <c r="DG129" s="184" t="str">
        <f t="shared" si="134"/>
        <v>CUMPLE</v>
      </c>
      <c r="DH129" s="184" t="str">
        <f t="shared" si="135"/>
        <v>CUMPLE</v>
      </c>
      <c r="DI129" s="184" t="str">
        <f t="shared" si="136"/>
        <v>CUMPLE</v>
      </c>
      <c r="DJ129" s="184" t="str">
        <f t="shared" si="137"/>
        <v>CUMPLE</v>
      </c>
      <c r="DK129" s="184" t="str">
        <f t="shared" si="138"/>
        <v>CUMPLE</v>
      </c>
      <c r="DL129" s="189" t="str">
        <f t="shared" si="139"/>
        <v>CUMPLE</v>
      </c>
      <c r="DM129" s="156"/>
      <c r="DN129" s="188" t="str">
        <f t="shared" si="140"/>
        <v>CUMPLE</v>
      </c>
      <c r="DO129" s="184" t="str">
        <f t="shared" si="141"/>
        <v>CUMPLE</v>
      </c>
      <c r="DP129" s="184" t="str">
        <f t="shared" si="142"/>
        <v>CUMPLE</v>
      </c>
      <c r="DQ129" s="184" t="str">
        <f t="shared" si="143"/>
        <v>CUMPLE</v>
      </c>
      <c r="DR129" s="184" t="str">
        <f t="shared" si="144"/>
        <v>CUMPLE</v>
      </c>
      <c r="DS129" s="184" t="str">
        <f t="shared" si="145"/>
        <v>CUMPLE</v>
      </c>
      <c r="DT129" s="184" t="str">
        <f t="shared" si="146"/>
        <v>CUMPLE</v>
      </c>
      <c r="DU129" s="184" t="str">
        <f t="shared" si="147"/>
        <v>CUMPLE</v>
      </c>
      <c r="DV129" s="189" t="str">
        <f t="shared" si="148"/>
        <v>CUMPLE</v>
      </c>
      <c r="DW129" s="156"/>
      <c r="DX129" s="188" t="str">
        <f t="shared" si="149"/>
        <v>CUMPLE</v>
      </c>
      <c r="DY129" s="184" t="str">
        <f t="shared" si="150"/>
        <v>CUMPLE</v>
      </c>
      <c r="DZ129" s="184" t="str">
        <f t="shared" si="151"/>
        <v>CUMPLE</v>
      </c>
      <c r="EA129" s="184" t="str">
        <f t="shared" si="152"/>
        <v>CUMPLE</v>
      </c>
      <c r="EB129" s="184" t="str">
        <f t="shared" si="153"/>
        <v>CUMPLE</v>
      </c>
      <c r="EC129" s="184" t="str">
        <f t="shared" si="154"/>
        <v>CUMPLE</v>
      </c>
      <c r="ED129" s="184" t="str">
        <f t="shared" si="155"/>
        <v>CUMPLE</v>
      </c>
      <c r="EE129" s="184" t="str">
        <f t="shared" si="156"/>
        <v>CUMPLE</v>
      </c>
      <c r="EF129" s="189" t="str">
        <f t="shared" si="157"/>
        <v>CUMPLE</v>
      </c>
      <c r="EH129" s="188" t="str">
        <f t="shared" si="82"/>
        <v>CUMPLE</v>
      </c>
      <c r="EI129" s="184" t="str">
        <f t="shared" si="83"/>
        <v>CUMPLE</v>
      </c>
      <c r="EJ129" s="184" t="str">
        <f t="shared" si="84"/>
        <v>CUMPLE</v>
      </c>
      <c r="EK129" s="184" t="str">
        <f t="shared" si="85"/>
        <v>CUMPLE</v>
      </c>
      <c r="EL129" s="184" t="str">
        <f t="shared" si="86"/>
        <v>CUMPLE</v>
      </c>
      <c r="EM129" s="184" t="str">
        <f t="shared" si="87"/>
        <v>CUMPLE</v>
      </c>
      <c r="EN129" s="184" t="str">
        <f t="shared" si="88"/>
        <v>CUMPLE</v>
      </c>
      <c r="EO129" s="184" t="str">
        <f t="shared" si="89"/>
        <v>CUMPLE</v>
      </c>
      <c r="EP129" s="189" t="str">
        <f t="shared" si="90"/>
        <v>CUMPLE</v>
      </c>
    </row>
    <row r="130" spans="2:146" ht="22.5" customHeight="1">
      <c r="B130" s="9">
        <v>114</v>
      </c>
      <c r="C130" s="21" t="s">
        <v>85</v>
      </c>
      <c r="D130" s="7">
        <v>284000</v>
      </c>
      <c r="E130" s="7">
        <v>284000</v>
      </c>
      <c r="F130" s="7">
        <v>284000</v>
      </c>
      <c r="G130" s="7">
        <v>284000</v>
      </c>
      <c r="H130" s="7">
        <v>284000</v>
      </c>
      <c r="I130" s="7">
        <v>284000</v>
      </c>
      <c r="J130" s="7">
        <v>284000</v>
      </c>
      <c r="K130" s="7">
        <v>284000</v>
      </c>
      <c r="L130" s="6">
        <v>184000</v>
      </c>
      <c r="N130" s="9">
        <v>114</v>
      </c>
      <c r="O130" s="21" t="s">
        <v>85</v>
      </c>
      <c r="P130" s="61">
        <v>218680</v>
      </c>
      <c r="Q130" s="61">
        <v>218680</v>
      </c>
      <c r="R130" s="61">
        <v>218680</v>
      </c>
      <c r="S130" s="61">
        <v>218680</v>
      </c>
      <c r="T130" s="61">
        <v>218680</v>
      </c>
      <c r="U130" s="61">
        <v>218680</v>
      </c>
      <c r="V130" s="61">
        <v>218680</v>
      </c>
      <c r="W130" s="61">
        <v>218680</v>
      </c>
      <c r="X130" s="61">
        <v>141680</v>
      </c>
      <c r="Z130" s="9">
        <v>114</v>
      </c>
      <c r="AA130" s="21" t="s">
        <v>85</v>
      </c>
      <c r="AB130" s="88">
        <v>227200</v>
      </c>
      <c r="AC130" s="88">
        <v>227200</v>
      </c>
      <c r="AD130" s="88">
        <v>227200</v>
      </c>
      <c r="AE130" s="88">
        <v>227200</v>
      </c>
      <c r="AF130" s="88">
        <v>227200</v>
      </c>
      <c r="AG130" s="88">
        <v>227200</v>
      </c>
      <c r="AH130" s="88">
        <v>227200</v>
      </c>
      <c r="AI130" s="88">
        <v>227200</v>
      </c>
      <c r="AJ130" s="89">
        <v>147200</v>
      </c>
      <c r="AL130" s="9">
        <v>114</v>
      </c>
      <c r="AM130" s="21" t="s">
        <v>85</v>
      </c>
      <c r="AN130" s="138">
        <v>250000</v>
      </c>
      <c r="AO130" s="138">
        <v>250000</v>
      </c>
      <c r="AP130" s="138">
        <v>250000</v>
      </c>
      <c r="AQ130" s="138">
        <v>250000</v>
      </c>
      <c r="AR130" s="138">
        <v>250000</v>
      </c>
      <c r="AS130" s="138">
        <v>250000</v>
      </c>
      <c r="AT130" s="138">
        <v>250000</v>
      </c>
      <c r="AU130" s="138">
        <v>250000</v>
      </c>
      <c r="AV130" s="139">
        <v>151000</v>
      </c>
      <c r="AW130" s="204"/>
      <c r="AX130" s="219">
        <v>114</v>
      </c>
      <c r="AY130" s="223" t="s">
        <v>85</v>
      </c>
      <c r="AZ130" s="221">
        <v>241400</v>
      </c>
      <c r="BA130" s="221">
        <v>241400</v>
      </c>
      <c r="BB130" s="221">
        <v>241400</v>
      </c>
      <c r="BC130" s="221">
        <v>241400</v>
      </c>
      <c r="BD130" s="221">
        <v>241400</v>
      </c>
      <c r="BE130" s="221">
        <v>241400</v>
      </c>
      <c r="BF130" s="221">
        <v>241400</v>
      </c>
      <c r="BG130" s="221">
        <v>241400</v>
      </c>
      <c r="BH130" s="222">
        <v>156400</v>
      </c>
      <c r="BI130" s="271"/>
      <c r="BJ130" s="271"/>
      <c r="BK130" s="33" t="b">
        <f t="shared" si="91"/>
        <v>1</v>
      </c>
      <c r="BL130" s="20" t="b">
        <f t="shared" si="92"/>
        <v>1</v>
      </c>
      <c r="BM130" s="20" t="b">
        <f t="shared" si="93"/>
        <v>1</v>
      </c>
      <c r="BN130" s="180" t="b">
        <f t="shared" si="94"/>
        <v>1</v>
      </c>
      <c r="BP130" s="188">
        <f t="shared" si="95"/>
        <v>65320</v>
      </c>
      <c r="BQ130" s="184">
        <f t="shared" si="96"/>
        <v>65320</v>
      </c>
      <c r="BR130" s="184">
        <f t="shared" si="97"/>
        <v>65320</v>
      </c>
      <c r="BS130" s="184">
        <f t="shared" si="98"/>
        <v>65320</v>
      </c>
      <c r="BT130" s="184">
        <f t="shared" si="99"/>
        <v>65320</v>
      </c>
      <c r="BU130" s="184">
        <f t="shared" si="100"/>
        <v>65320</v>
      </c>
      <c r="BV130" s="184">
        <f t="shared" si="101"/>
        <v>65320</v>
      </c>
      <c r="BW130" s="184">
        <f t="shared" si="102"/>
        <v>65320</v>
      </c>
      <c r="BX130" s="189">
        <f t="shared" si="103"/>
        <v>42320</v>
      </c>
      <c r="BY130" s="156"/>
      <c r="BZ130" s="188">
        <f t="shared" si="104"/>
        <v>56800</v>
      </c>
      <c r="CA130" s="184">
        <f t="shared" si="105"/>
        <v>56800</v>
      </c>
      <c r="CB130" s="184">
        <f t="shared" si="106"/>
        <v>56800</v>
      </c>
      <c r="CC130" s="184">
        <f t="shared" si="107"/>
        <v>56800</v>
      </c>
      <c r="CD130" s="184">
        <f t="shared" si="108"/>
        <v>56800</v>
      </c>
      <c r="CE130" s="184">
        <f t="shared" si="109"/>
        <v>56800</v>
      </c>
      <c r="CF130" s="184">
        <f t="shared" si="110"/>
        <v>56800</v>
      </c>
      <c r="CG130" s="184">
        <f t="shared" si="111"/>
        <v>56800</v>
      </c>
      <c r="CH130" s="189">
        <f t="shared" si="112"/>
        <v>36800</v>
      </c>
      <c r="CI130" s="156"/>
      <c r="CJ130" s="188">
        <f t="shared" si="113"/>
        <v>34000</v>
      </c>
      <c r="CK130" s="184">
        <f t="shared" si="114"/>
        <v>34000</v>
      </c>
      <c r="CL130" s="184">
        <f t="shared" si="115"/>
        <v>34000</v>
      </c>
      <c r="CM130" s="184">
        <f t="shared" si="116"/>
        <v>34000</v>
      </c>
      <c r="CN130" s="184">
        <f t="shared" si="117"/>
        <v>34000</v>
      </c>
      <c r="CO130" s="184">
        <f t="shared" si="118"/>
        <v>34000</v>
      </c>
      <c r="CP130" s="184">
        <f t="shared" si="119"/>
        <v>34000</v>
      </c>
      <c r="CQ130" s="184">
        <f t="shared" si="120"/>
        <v>34000</v>
      </c>
      <c r="CR130" s="189">
        <f t="shared" si="121"/>
        <v>33000</v>
      </c>
      <c r="CS130" s="156"/>
      <c r="CT130" s="188">
        <f t="shared" si="122"/>
        <v>42600</v>
      </c>
      <c r="CU130" s="184">
        <f t="shared" si="123"/>
        <v>42600</v>
      </c>
      <c r="CV130" s="184">
        <f t="shared" si="124"/>
        <v>42600</v>
      </c>
      <c r="CW130" s="184">
        <f t="shared" si="125"/>
        <v>42600</v>
      </c>
      <c r="CX130" s="184">
        <f t="shared" si="126"/>
        <v>42600</v>
      </c>
      <c r="CY130" s="184">
        <f t="shared" si="127"/>
        <v>42600</v>
      </c>
      <c r="CZ130" s="184">
        <f t="shared" si="128"/>
        <v>42600</v>
      </c>
      <c r="DA130" s="184">
        <f t="shared" si="129"/>
        <v>42600</v>
      </c>
      <c r="DB130" s="189">
        <f t="shared" si="130"/>
        <v>27600</v>
      </c>
      <c r="DD130" s="188" t="str">
        <f t="shared" si="131"/>
        <v>CUMPLE</v>
      </c>
      <c r="DE130" s="184" t="str">
        <f t="shared" si="132"/>
        <v>CUMPLE</v>
      </c>
      <c r="DF130" s="184" t="str">
        <f t="shared" si="133"/>
        <v>CUMPLE</v>
      </c>
      <c r="DG130" s="184" t="str">
        <f t="shared" si="134"/>
        <v>CUMPLE</v>
      </c>
      <c r="DH130" s="184" t="str">
        <f t="shared" si="135"/>
        <v>CUMPLE</v>
      </c>
      <c r="DI130" s="184" t="str">
        <f t="shared" si="136"/>
        <v>CUMPLE</v>
      </c>
      <c r="DJ130" s="184" t="str">
        <f t="shared" si="137"/>
        <v>CUMPLE</v>
      </c>
      <c r="DK130" s="184" t="str">
        <f t="shared" si="138"/>
        <v>CUMPLE</v>
      </c>
      <c r="DL130" s="189" t="str">
        <f t="shared" si="139"/>
        <v>CUMPLE</v>
      </c>
      <c r="DM130" s="156"/>
      <c r="DN130" s="188" t="str">
        <f t="shared" si="140"/>
        <v>CUMPLE</v>
      </c>
      <c r="DO130" s="184" t="str">
        <f t="shared" si="141"/>
        <v>CUMPLE</v>
      </c>
      <c r="DP130" s="184" t="str">
        <f t="shared" si="142"/>
        <v>CUMPLE</v>
      </c>
      <c r="DQ130" s="184" t="str">
        <f t="shared" si="143"/>
        <v>CUMPLE</v>
      </c>
      <c r="DR130" s="184" t="str">
        <f t="shared" si="144"/>
        <v>CUMPLE</v>
      </c>
      <c r="DS130" s="184" t="str">
        <f t="shared" si="145"/>
        <v>CUMPLE</v>
      </c>
      <c r="DT130" s="184" t="str">
        <f t="shared" si="146"/>
        <v>CUMPLE</v>
      </c>
      <c r="DU130" s="184" t="str">
        <f t="shared" si="147"/>
        <v>CUMPLE</v>
      </c>
      <c r="DV130" s="189" t="str">
        <f t="shared" si="148"/>
        <v>CUMPLE</v>
      </c>
      <c r="DW130" s="156"/>
      <c r="DX130" s="188" t="str">
        <f t="shared" si="149"/>
        <v>CUMPLE</v>
      </c>
      <c r="DY130" s="184" t="str">
        <f t="shared" si="150"/>
        <v>CUMPLE</v>
      </c>
      <c r="DZ130" s="184" t="str">
        <f t="shared" si="151"/>
        <v>CUMPLE</v>
      </c>
      <c r="EA130" s="184" t="str">
        <f t="shared" si="152"/>
        <v>CUMPLE</v>
      </c>
      <c r="EB130" s="184" t="str">
        <f t="shared" si="153"/>
        <v>CUMPLE</v>
      </c>
      <c r="EC130" s="184" t="str">
        <f t="shared" si="154"/>
        <v>CUMPLE</v>
      </c>
      <c r="ED130" s="184" t="str">
        <f t="shared" si="155"/>
        <v>CUMPLE</v>
      </c>
      <c r="EE130" s="184" t="str">
        <f t="shared" si="156"/>
        <v>CUMPLE</v>
      </c>
      <c r="EF130" s="189" t="str">
        <f t="shared" si="157"/>
        <v>CUMPLE</v>
      </c>
      <c r="EH130" s="188" t="str">
        <f t="shared" si="82"/>
        <v>CUMPLE</v>
      </c>
      <c r="EI130" s="184" t="str">
        <f t="shared" si="83"/>
        <v>CUMPLE</v>
      </c>
      <c r="EJ130" s="184" t="str">
        <f t="shared" si="84"/>
        <v>CUMPLE</v>
      </c>
      <c r="EK130" s="184" t="str">
        <f t="shared" si="85"/>
        <v>CUMPLE</v>
      </c>
      <c r="EL130" s="184" t="str">
        <f t="shared" si="86"/>
        <v>CUMPLE</v>
      </c>
      <c r="EM130" s="184" t="str">
        <f t="shared" si="87"/>
        <v>CUMPLE</v>
      </c>
      <c r="EN130" s="184" t="str">
        <f t="shared" si="88"/>
        <v>CUMPLE</v>
      </c>
      <c r="EO130" s="184" t="str">
        <f t="shared" si="89"/>
        <v>CUMPLE</v>
      </c>
      <c r="EP130" s="189" t="str">
        <f t="shared" si="90"/>
        <v>CUMPLE</v>
      </c>
    </row>
    <row r="131" spans="2:146" ht="22.5" customHeight="1">
      <c r="B131" s="9">
        <v>115</v>
      </c>
      <c r="C131" s="21" t="s">
        <v>84</v>
      </c>
      <c r="D131" s="7">
        <v>57000</v>
      </c>
      <c r="E131" s="7">
        <v>57000</v>
      </c>
      <c r="F131" s="7">
        <v>57000</v>
      </c>
      <c r="G131" s="7">
        <v>57000</v>
      </c>
      <c r="H131" s="7">
        <v>57000</v>
      </c>
      <c r="I131" s="7">
        <v>57000</v>
      </c>
      <c r="J131" s="7">
        <v>57000</v>
      </c>
      <c r="K131" s="7">
        <v>57000</v>
      </c>
      <c r="L131" s="6">
        <v>37000</v>
      </c>
      <c r="N131" s="9">
        <v>115</v>
      </c>
      <c r="O131" s="21" t="s">
        <v>84</v>
      </c>
      <c r="P131" s="61">
        <v>43890</v>
      </c>
      <c r="Q131" s="61">
        <v>43890</v>
      </c>
      <c r="R131" s="61">
        <v>43890</v>
      </c>
      <c r="S131" s="61">
        <v>43890</v>
      </c>
      <c r="T131" s="61">
        <v>43890</v>
      </c>
      <c r="U131" s="61">
        <v>43890</v>
      </c>
      <c r="V131" s="61">
        <v>43890</v>
      </c>
      <c r="W131" s="61">
        <v>43890</v>
      </c>
      <c r="X131" s="61">
        <v>28490</v>
      </c>
      <c r="Z131" s="9">
        <v>115</v>
      </c>
      <c r="AA131" s="21" t="s">
        <v>84</v>
      </c>
      <c r="AB131" s="88">
        <v>45600</v>
      </c>
      <c r="AC131" s="88">
        <v>45600</v>
      </c>
      <c r="AD131" s="88">
        <v>45600</v>
      </c>
      <c r="AE131" s="88">
        <v>45600</v>
      </c>
      <c r="AF131" s="88">
        <v>45600</v>
      </c>
      <c r="AG131" s="88">
        <v>45600</v>
      </c>
      <c r="AH131" s="88">
        <v>45600</v>
      </c>
      <c r="AI131" s="88">
        <v>45600</v>
      </c>
      <c r="AJ131" s="89">
        <v>29600</v>
      </c>
      <c r="AL131" s="9">
        <v>115</v>
      </c>
      <c r="AM131" s="21" t="s">
        <v>84</v>
      </c>
      <c r="AN131" s="138">
        <v>50000</v>
      </c>
      <c r="AO131" s="138">
        <v>50000</v>
      </c>
      <c r="AP131" s="138">
        <v>50000</v>
      </c>
      <c r="AQ131" s="138">
        <v>50000</v>
      </c>
      <c r="AR131" s="138">
        <v>50000</v>
      </c>
      <c r="AS131" s="138">
        <v>50000</v>
      </c>
      <c r="AT131" s="138">
        <v>50000</v>
      </c>
      <c r="AU131" s="138">
        <v>50000</v>
      </c>
      <c r="AV131" s="139">
        <v>30000</v>
      </c>
      <c r="AW131" s="204"/>
      <c r="AX131" s="219">
        <v>115</v>
      </c>
      <c r="AY131" s="223" t="s">
        <v>84</v>
      </c>
      <c r="AZ131" s="221">
        <v>48450</v>
      </c>
      <c r="BA131" s="221">
        <v>48450</v>
      </c>
      <c r="BB131" s="221">
        <v>48450</v>
      </c>
      <c r="BC131" s="221">
        <v>48450</v>
      </c>
      <c r="BD131" s="221">
        <v>48450</v>
      </c>
      <c r="BE131" s="221">
        <v>48450</v>
      </c>
      <c r="BF131" s="221">
        <v>48450</v>
      </c>
      <c r="BG131" s="221">
        <v>48450</v>
      </c>
      <c r="BH131" s="222">
        <v>31450</v>
      </c>
      <c r="BI131" s="271"/>
      <c r="BJ131" s="271"/>
      <c r="BK131" s="33" t="b">
        <f t="shared" si="91"/>
        <v>1</v>
      </c>
      <c r="BL131" s="20" t="b">
        <f t="shared" si="92"/>
        <v>1</v>
      </c>
      <c r="BM131" s="20" t="b">
        <f t="shared" si="93"/>
        <v>1</v>
      </c>
      <c r="BN131" s="180" t="b">
        <f t="shared" si="94"/>
        <v>1</v>
      </c>
      <c r="BP131" s="188">
        <f t="shared" si="95"/>
        <v>13110</v>
      </c>
      <c r="BQ131" s="184">
        <f t="shared" si="96"/>
        <v>13110</v>
      </c>
      <c r="BR131" s="184">
        <f t="shared" si="97"/>
        <v>13110</v>
      </c>
      <c r="BS131" s="184">
        <f t="shared" si="98"/>
        <v>13110</v>
      </c>
      <c r="BT131" s="184">
        <f t="shared" si="99"/>
        <v>13110</v>
      </c>
      <c r="BU131" s="184">
        <f t="shared" si="100"/>
        <v>13110</v>
      </c>
      <c r="BV131" s="184">
        <f t="shared" si="101"/>
        <v>13110</v>
      </c>
      <c r="BW131" s="184">
        <f t="shared" si="102"/>
        <v>13110</v>
      </c>
      <c r="BX131" s="189">
        <f t="shared" si="103"/>
        <v>8510</v>
      </c>
      <c r="BY131" s="156"/>
      <c r="BZ131" s="188">
        <f t="shared" si="104"/>
        <v>11400</v>
      </c>
      <c r="CA131" s="184">
        <f t="shared" si="105"/>
        <v>11400</v>
      </c>
      <c r="CB131" s="184">
        <f t="shared" si="106"/>
        <v>11400</v>
      </c>
      <c r="CC131" s="184">
        <f t="shared" si="107"/>
        <v>11400</v>
      </c>
      <c r="CD131" s="184">
        <f t="shared" si="108"/>
        <v>11400</v>
      </c>
      <c r="CE131" s="184">
        <f t="shared" si="109"/>
        <v>11400</v>
      </c>
      <c r="CF131" s="184">
        <f t="shared" si="110"/>
        <v>11400</v>
      </c>
      <c r="CG131" s="184">
        <f t="shared" si="111"/>
        <v>11400</v>
      </c>
      <c r="CH131" s="189">
        <f t="shared" si="112"/>
        <v>7400</v>
      </c>
      <c r="CI131" s="156"/>
      <c r="CJ131" s="188">
        <f t="shared" si="113"/>
        <v>7000</v>
      </c>
      <c r="CK131" s="184">
        <f t="shared" si="114"/>
        <v>7000</v>
      </c>
      <c r="CL131" s="184">
        <f t="shared" si="115"/>
        <v>7000</v>
      </c>
      <c r="CM131" s="184">
        <f t="shared" si="116"/>
        <v>7000</v>
      </c>
      <c r="CN131" s="184">
        <f t="shared" si="117"/>
        <v>7000</v>
      </c>
      <c r="CO131" s="184">
        <f t="shared" si="118"/>
        <v>7000</v>
      </c>
      <c r="CP131" s="184">
        <f t="shared" si="119"/>
        <v>7000</v>
      </c>
      <c r="CQ131" s="184">
        <f t="shared" si="120"/>
        <v>7000</v>
      </c>
      <c r="CR131" s="189">
        <f t="shared" si="121"/>
        <v>7000</v>
      </c>
      <c r="CS131" s="156"/>
      <c r="CT131" s="188">
        <f t="shared" si="122"/>
        <v>8550</v>
      </c>
      <c r="CU131" s="184">
        <f t="shared" si="123"/>
        <v>8550</v>
      </c>
      <c r="CV131" s="184">
        <f t="shared" si="124"/>
        <v>8550</v>
      </c>
      <c r="CW131" s="184">
        <f t="shared" si="125"/>
        <v>8550</v>
      </c>
      <c r="CX131" s="184">
        <f t="shared" si="126"/>
        <v>8550</v>
      </c>
      <c r="CY131" s="184">
        <f t="shared" si="127"/>
        <v>8550</v>
      </c>
      <c r="CZ131" s="184">
        <f t="shared" si="128"/>
        <v>8550</v>
      </c>
      <c r="DA131" s="184">
        <f t="shared" si="129"/>
        <v>8550</v>
      </c>
      <c r="DB131" s="189">
        <f t="shared" si="130"/>
        <v>5550</v>
      </c>
      <c r="DD131" s="188" t="str">
        <f t="shared" si="131"/>
        <v>CUMPLE</v>
      </c>
      <c r="DE131" s="184" t="str">
        <f t="shared" si="132"/>
        <v>CUMPLE</v>
      </c>
      <c r="DF131" s="184" t="str">
        <f t="shared" si="133"/>
        <v>CUMPLE</v>
      </c>
      <c r="DG131" s="184" t="str">
        <f t="shared" si="134"/>
        <v>CUMPLE</v>
      </c>
      <c r="DH131" s="184" t="str">
        <f t="shared" si="135"/>
        <v>CUMPLE</v>
      </c>
      <c r="DI131" s="184" t="str">
        <f t="shared" si="136"/>
        <v>CUMPLE</v>
      </c>
      <c r="DJ131" s="184" t="str">
        <f t="shared" si="137"/>
        <v>CUMPLE</v>
      </c>
      <c r="DK131" s="184" t="str">
        <f t="shared" si="138"/>
        <v>CUMPLE</v>
      </c>
      <c r="DL131" s="189" t="str">
        <f t="shared" si="139"/>
        <v>CUMPLE</v>
      </c>
      <c r="DM131" s="156"/>
      <c r="DN131" s="188" t="str">
        <f t="shared" si="140"/>
        <v>CUMPLE</v>
      </c>
      <c r="DO131" s="184" t="str">
        <f t="shared" si="141"/>
        <v>CUMPLE</v>
      </c>
      <c r="DP131" s="184" t="str">
        <f t="shared" si="142"/>
        <v>CUMPLE</v>
      </c>
      <c r="DQ131" s="184" t="str">
        <f t="shared" si="143"/>
        <v>CUMPLE</v>
      </c>
      <c r="DR131" s="184" t="str">
        <f t="shared" si="144"/>
        <v>CUMPLE</v>
      </c>
      <c r="DS131" s="184" t="str">
        <f t="shared" si="145"/>
        <v>CUMPLE</v>
      </c>
      <c r="DT131" s="184" t="str">
        <f t="shared" si="146"/>
        <v>CUMPLE</v>
      </c>
      <c r="DU131" s="184" t="str">
        <f t="shared" si="147"/>
        <v>CUMPLE</v>
      </c>
      <c r="DV131" s="189" t="str">
        <f t="shared" si="148"/>
        <v>CUMPLE</v>
      </c>
      <c r="DW131" s="156"/>
      <c r="DX131" s="188" t="str">
        <f t="shared" si="149"/>
        <v>CUMPLE</v>
      </c>
      <c r="DY131" s="184" t="str">
        <f t="shared" si="150"/>
        <v>CUMPLE</v>
      </c>
      <c r="DZ131" s="184" t="str">
        <f t="shared" si="151"/>
        <v>CUMPLE</v>
      </c>
      <c r="EA131" s="184" t="str">
        <f t="shared" si="152"/>
        <v>CUMPLE</v>
      </c>
      <c r="EB131" s="184" t="str">
        <f t="shared" si="153"/>
        <v>CUMPLE</v>
      </c>
      <c r="EC131" s="184" t="str">
        <f t="shared" si="154"/>
        <v>CUMPLE</v>
      </c>
      <c r="ED131" s="184" t="str">
        <f t="shared" si="155"/>
        <v>CUMPLE</v>
      </c>
      <c r="EE131" s="184" t="str">
        <f t="shared" si="156"/>
        <v>CUMPLE</v>
      </c>
      <c r="EF131" s="189" t="str">
        <f t="shared" si="157"/>
        <v>CUMPLE</v>
      </c>
      <c r="EH131" s="188" t="str">
        <f t="shared" si="82"/>
        <v>CUMPLE</v>
      </c>
      <c r="EI131" s="184" t="str">
        <f t="shared" si="83"/>
        <v>CUMPLE</v>
      </c>
      <c r="EJ131" s="184" t="str">
        <f t="shared" si="84"/>
        <v>CUMPLE</v>
      </c>
      <c r="EK131" s="184" t="str">
        <f t="shared" si="85"/>
        <v>CUMPLE</v>
      </c>
      <c r="EL131" s="184" t="str">
        <f t="shared" si="86"/>
        <v>CUMPLE</v>
      </c>
      <c r="EM131" s="184" t="str">
        <f t="shared" si="87"/>
        <v>CUMPLE</v>
      </c>
      <c r="EN131" s="184" t="str">
        <f t="shared" si="88"/>
        <v>CUMPLE</v>
      </c>
      <c r="EO131" s="184" t="str">
        <f t="shared" si="89"/>
        <v>CUMPLE</v>
      </c>
      <c r="EP131" s="189" t="str">
        <f t="shared" si="90"/>
        <v>CUMPLE</v>
      </c>
    </row>
    <row r="132" spans="2:146" ht="22.5" customHeight="1">
      <c r="B132" s="9">
        <v>116</v>
      </c>
      <c r="C132" s="21" t="s">
        <v>83</v>
      </c>
      <c r="D132" s="7">
        <v>58000</v>
      </c>
      <c r="E132" s="7">
        <v>58000</v>
      </c>
      <c r="F132" s="7">
        <v>58000</v>
      </c>
      <c r="G132" s="7">
        <v>58000</v>
      </c>
      <c r="H132" s="7">
        <v>58000</v>
      </c>
      <c r="I132" s="7">
        <v>58000</v>
      </c>
      <c r="J132" s="7">
        <v>58000</v>
      </c>
      <c r="K132" s="7">
        <v>58000</v>
      </c>
      <c r="L132" s="6">
        <v>38000</v>
      </c>
      <c r="N132" s="9">
        <v>116</v>
      </c>
      <c r="O132" s="21" t="s">
        <v>83</v>
      </c>
      <c r="P132" s="61">
        <v>44660</v>
      </c>
      <c r="Q132" s="61">
        <v>44660</v>
      </c>
      <c r="R132" s="61">
        <v>44660</v>
      </c>
      <c r="S132" s="61">
        <v>44660</v>
      </c>
      <c r="T132" s="61">
        <v>44660</v>
      </c>
      <c r="U132" s="61">
        <v>44660</v>
      </c>
      <c r="V132" s="61">
        <v>44660</v>
      </c>
      <c r="W132" s="61">
        <v>44660</v>
      </c>
      <c r="X132" s="61">
        <v>29260</v>
      </c>
      <c r="Z132" s="9">
        <v>116</v>
      </c>
      <c r="AA132" s="21" t="s">
        <v>83</v>
      </c>
      <c r="AB132" s="88">
        <v>46400</v>
      </c>
      <c r="AC132" s="88">
        <v>46400</v>
      </c>
      <c r="AD132" s="88">
        <v>46400</v>
      </c>
      <c r="AE132" s="88">
        <v>46400</v>
      </c>
      <c r="AF132" s="88">
        <v>46400</v>
      </c>
      <c r="AG132" s="88">
        <v>46400</v>
      </c>
      <c r="AH132" s="88">
        <v>46400</v>
      </c>
      <c r="AI132" s="88">
        <v>46400</v>
      </c>
      <c r="AJ132" s="89">
        <v>30400</v>
      </c>
      <c r="AL132" s="9">
        <v>116</v>
      </c>
      <c r="AM132" s="21" t="s">
        <v>83</v>
      </c>
      <c r="AN132" s="138">
        <v>51000</v>
      </c>
      <c r="AO132" s="138">
        <v>51000</v>
      </c>
      <c r="AP132" s="138">
        <v>51000</v>
      </c>
      <c r="AQ132" s="138">
        <v>51000</v>
      </c>
      <c r="AR132" s="138">
        <v>51000</v>
      </c>
      <c r="AS132" s="138">
        <v>51000</v>
      </c>
      <c r="AT132" s="138">
        <v>51000</v>
      </c>
      <c r="AU132" s="138">
        <v>51000</v>
      </c>
      <c r="AV132" s="139">
        <v>37000</v>
      </c>
      <c r="AW132" s="204"/>
      <c r="AX132" s="219">
        <v>116</v>
      </c>
      <c r="AY132" s="223" t="s">
        <v>83</v>
      </c>
      <c r="AZ132" s="221">
        <v>49300</v>
      </c>
      <c r="BA132" s="221">
        <v>49300</v>
      </c>
      <c r="BB132" s="221">
        <v>49300</v>
      </c>
      <c r="BC132" s="221">
        <v>49300</v>
      </c>
      <c r="BD132" s="221">
        <v>49300</v>
      </c>
      <c r="BE132" s="221">
        <v>49300</v>
      </c>
      <c r="BF132" s="221">
        <v>49300</v>
      </c>
      <c r="BG132" s="221">
        <v>49300</v>
      </c>
      <c r="BH132" s="222">
        <v>32300</v>
      </c>
      <c r="BI132" s="271"/>
      <c r="BJ132" s="271"/>
      <c r="BK132" s="33" t="b">
        <f t="shared" si="91"/>
        <v>1</v>
      </c>
      <c r="BL132" s="20" t="b">
        <f t="shared" si="92"/>
        <v>1</v>
      </c>
      <c r="BM132" s="20" t="b">
        <f t="shared" si="93"/>
        <v>1</v>
      </c>
      <c r="BN132" s="180" t="b">
        <f t="shared" si="94"/>
        <v>1</v>
      </c>
      <c r="BP132" s="188">
        <f t="shared" si="95"/>
        <v>13340</v>
      </c>
      <c r="BQ132" s="184">
        <f t="shared" si="96"/>
        <v>13340</v>
      </c>
      <c r="BR132" s="184">
        <f t="shared" si="97"/>
        <v>13340</v>
      </c>
      <c r="BS132" s="184">
        <f t="shared" si="98"/>
        <v>13340</v>
      </c>
      <c r="BT132" s="184">
        <f t="shared" si="99"/>
        <v>13340</v>
      </c>
      <c r="BU132" s="184">
        <f t="shared" si="100"/>
        <v>13340</v>
      </c>
      <c r="BV132" s="184">
        <f t="shared" si="101"/>
        <v>13340</v>
      </c>
      <c r="BW132" s="184">
        <f t="shared" si="102"/>
        <v>13340</v>
      </c>
      <c r="BX132" s="189">
        <f t="shared" si="103"/>
        <v>8740</v>
      </c>
      <c r="BY132" s="156"/>
      <c r="BZ132" s="188">
        <f t="shared" si="104"/>
        <v>11600</v>
      </c>
      <c r="CA132" s="184">
        <f t="shared" si="105"/>
        <v>11600</v>
      </c>
      <c r="CB132" s="184">
        <f t="shared" si="106"/>
        <v>11600</v>
      </c>
      <c r="CC132" s="184">
        <f t="shared" si="107"/>
        <v>11600</v>
      </c>
      <c r="CD132" s="184">
        <f t="shared" si="108"/>
        <v>11600</v>
      </c>
      <c r="CE132" s="184">
        <f t="shared" si="109"/>
        <v>11600</v>
      </c>
      <c r="CF132" s="184">
        <f t="shared" si="110"/>
        <v>11600</v>
      </c>
      <c r="CG132" s="184">
        <f t="shared" si="111"/>
        <v>11600</v>
      </c>
      <c r="CH132" s="189">
        <f t="shared" si="112"/>
        <v>7600</v>
      </c>
      <c r="CI132" s="156"/>
      <c r="CJ132" s="188">
        <f t="shared" si="113"/>
        <v>7000</v>
      </c>
      <c r="CK132" s="184">
        <f t="shared" si="114"/>
        <v>7000</v>
      </c>
      <c r="CL132" s="184">
        <f t="shared" si="115"/>
        <v>7000</v>
      </c>
      <c r="CM132" s="184">
        <f t="shared" si="116"/>
        <v>7000</v>
      </c>
      <c r="CN132" s="184">
        <f t="shared" si="117"/>
        <v>7000</v>
      </c>
      <c r="CO132" s="184">
        <f t="shared" si="118"/>
        <v>7000</v>
      </c>
      <c r="CP132" s="184">
        <f t="shared" si="119"/>
        <v>7000</v>
      </c>
      <c r="CQ132" s="184">
        <f t="shared" si="120"/>
        <v>7000</v>
      </c>
      <c r="CR132" s="189">
        <f t="shared" si="121"/>
        <v>1000</v>
      </c>
      <c r="CS132" s="156"/>
      <c r="CT132" s="188">
        <f t="shared" si="122"/>
        <v>8700</v>
      </c>
      <c r="CU132" s="184">
        <f t="shared" si="123"/>
        <v>8700</v>
      </c>
      <c r="CV132" s="184">
        <f t="shared" si="124"/>
        <v>8700</v>
      </c>
      <c r="CW132" s="184">
        <f t="shared" si="125"/>
        <v>8700</v>
      </c>
      <c r="CX132" s="184">
        <f t="shared" si="126"/>
        <v>8700</v>
      </c>
      <c r="CY132" s="184">
        <f t="shared" si="127"/>
        <v>8700</v>
      </c>
      <c r="CZ132" s="184">
        <f t="shared" si="128"/>
        <v>8700</v>
      </c>
      <c r="DA132" s="184">
        <f t="shared" si="129"/>
        <v>8700</v>
      </c>
      <c r="DB132" s="189">
        <f t="shared" si="130"/>
        <v>5700</v>
      </c>
      <c r="DD132" s="188" t="str">
        <f t="shared" si="131"/>
        <v>CUMPLE</v>
      </c>
      <c r="DE132" s="184" t="str">
        <f t="shared" si="132"/>
        <v>CUMPLE</v>
      </c>
      <c r="DF132" s="184" t="str">
        <f t="shared" si="133"/>
        <v>CUMPLE</v>
      </c>
      <c r="DG132" s="184" t="str">
        <f t="shared" si="134"/>
        <v>CUMPLE</v>
      </c>
      <c r="DH132" s="184" t="str">
        <f t="shared" si="135"/>
        <v>CUMPLE</v>
      </c>
      <c r="DI132" s="184" t="str">
        <f t="shared" si="136"/>
        <v>CUMPLE</v>
      </c>
      <c r="DJ132" s="184" t="str">
        <f t="shared" si="137"/>
        <v>CUMPLE</v>
      </c>
      <c r="DK132" s="184" t="str">
        <f t="shared" si="138"/>
        <v>CUMPLE</v>
      </c>
      <c r="DL132" s="189" t="str">
        <f t="shared" si="139"/>
        <v>CUMPLE</v>
      </c>
      <c r="DM132" s="156"/>
      <c r="DN132" s="188" t="str">
        <f t="shared" si="140"/>
        <v>CUMPLE</v>
      </c>
      <c r="DO132" s="184" t="str">
        <f t="shared" si="141"/>
        <v>CUMPLE</v>
      </c>
      <c r="DP132" s="184" t="str">
        <f t="shared" si="142"/>
        <v>CUMPLE</v>
      </c>
      <c r="DQ132" s="184" t="str">
        <f t="shared" si="143"/>
        <v>CUMPLE</v>
      </c>
      <c r="DR132" s="184" t="str">
        <f t="shared" si="144"/>
        <v>CUMPLE</v>
      </c>
      <c r="DS132" s="184" t="str">
        <f t="shared" si="145"/>
        <v>CUMPLE</v>
      </c>
      <c r="DT132" s="184" t="str">
        <f t="shared" si="146"/>
        <v>CUMPLE</v>
      </c>
      <c r="DU132" s="184" t="str">
        <f t="shared" si="147"/>
        <v>CUMPLE</v>
      </c>
      <c r="DV132" s="189" t="str">
        <f t="shared" si="148"/>
        <v>CUMPLE</v>
      </c>
      <c r="DW132" s="156"/>
      <c r="DX132" s="188" t="str">
        <f t="shared" si="149"/>
        <v>CUMPLE</v>
      </c>
      <c r="DY132" s="184" t="str">
        <f t="shared" si="150"/>
        <v>CUMPLE</v>
      </c>
      <c r="DZ132" s="184" t="str">
        <f t="shared" si="151"/>
        <v>CUMPLE</v>
      </c>
      <c r="EA132" s="184" t="str">
        <f t="shared" si="152"/>
        <v>CUMPLE</v>
      </c>
      <c r="EB132" s="184" t="str">
        <f t="shared" si="153"/>
        <v>CUMPLE</v>
      </c>
      <c r="EC132" s="184" t="str">
        <f t="shared" si="154"/>
        <v>CUMPLE</v>
      </c>
      <c r="ED132" s="184" t="str">
        <f t="shared" si="155"/>
        <v>CUMPLE</v>
      </c>
      <c r="EE132" s="184" t="str">
        <f t="shared" si="156"/>
        <v>CUMPLE</v>
      </c>
      <c r="EF132" s="189" t="str">
        <f t="shared" si="157"/>
        <v>CUMPLE</v>
      </c>
      <c r="EH132" s="188" t="str">
        <f t="shared" si="82"/>
        <v>CUMPLE</v>
      </c>
      <c r="EI132" s="184" t="str">
        <f t="shared" si="83"/>
        <v>CUMPLE</v>
      </c>
      <c r="EJ132" s="184" t="str">
        <f t="shared" si="84"/>
        <v>CUMPLE</v>
      </c>
      <c r="EK132" s="184" t="str">
        <f t="shared" si="85"/>
        <v>CUMPLE</v>
      </c>
      <c r="EL132" s="184" t="str">
        <f t="shared" si="86"/>
        <v>CUMPLE</v>
      </c>
      <c r="EM132" s="184" t="str">
        <f t="shared" si="87"/>
        <v>CUMPLE</v>
      </c>
      <c r="EN132" s="184" t="str">
        <f t="shared" si="88"/>
        <v>CUMPLE</v>
      </c>
      <c r="EO132" s="184" t="str">
        <f t="shared" si="89"/>
        <v>CUMPLE</v>
      </c>
      <c r="EP132" s="189" t="str">
        <f t="shared" si="90"/>
        <v>CUMPLE</v>
      </c>
    </row>
    <row r="133" spans="2:146" ht="22.5" customHeight="1">
      <c r="B133" s="9">
        <v>117</v>
      </c>
      <c r="C133" s="21" t="s">
        <v>82</v>
      </c>
      <c r="D133" s="7">
        <v>911000</v>
      </c>
      <c r="E133" s="7">
        <v>911000</v>
      </c>
      <c r="F133" s="7">
        <v>911000</v>
      </c>
      <c r="G133" s="7">
        <v>911000</v>
      </c>
      <c r="H133" s="7">
        <v>911000</v>
      </c>
      <c r="I133" s="7">
        <v>911000</v>
      </c>
      <c r="J133" s="7">
        <v>911000</v>
      </c>
      <c r="K133" s="7">
        <v>911000</v>
      </c>
      <c r="L133" s="6">
        <v>592000</v>
      </c>
      <c r="N133" s="9">
        <v>117</v>
      </c>
      <c r="O133" s="21" t="s">
        <v>82</v>
      </c>
      <c r="P133" s="61">
        <v>701470</v>
      </c>
      <c r="Q133" s="61">
        <v>701470</v>
      </c>
      <c r="R133" s="61">
        <v>701470</v>
      </c>
      <c r="S133" s="61">
        <v>701470</v>
      </c>
      <c r="T133" s="61">
        <v>701470</v>
      </c>
      <c r="U133" s="61">
        <v>701470</v>
      </c>
      <c r="V133" s="61">
        <v>701470</v>
      </c>
      <c r="W133" s="61">
        <v>701470</v>
      </c>
      <c r="X133" s="61">
        <v>455840</v>
      </c>
      <c r="Z133" s="9">
        <v>117</v>
      </c>
      <c r="AA133" s="21" t="s">
        <v>82</v>
      </c>
      <c r="AB133" s="88">
        <v>728800</v>
      </c>
      <c r="AC133" s="88">
        <v>728800</v>
      </c>
      <c r="AD133" s="88">
        <v>728800</v>
      </c>
      <c r="AE133" s="88">
        <v>728800</v>
      </c>
      <c r="AF133" s="88">
        <v>728800</v>
      </c>
      <c r="AG133" s="88">
        <v>728800</v>
      </c>
      <c r="AH133" s="88">
        <v>728800</v>
      </c>
      <c r="AI133" s="88">
        <v>728800</v>
      </c>
      <c r="AJ133" s="89">
        <v>473600</v>
      </c>
      <c r="AL133" s="9">
        <v>117</v>
      </c>
      <c r="AM133" s="21" t="s">
        <v>82</v>
      </c>
      <c r="AN133" s="138">
        <v>802000</v>
      </c>
      <c r="AO133" s="138">
        <v>802000</v>
      </c>
      <c r="AP133" s="138">
        <v>802000</v>
      </c>
      <c r="AQ133" s="138">
        <v>802000</v>
      </c>
      <c r="AR133" s="138">
        <v>802000</v>
      </c>
      <c r="AS133" s="138">
        <v>802000</v>
      </c>
      <c r="AT133" s="138">
        <v>802000</v>
      </c>
      <c r="AU133" s="138">
        <v>802000</v>
      </c>
      <c r="AV133" s="139">
        <v>574000</v>
      </c>
      <c r="AW133" s="204"/>
      <c r="AX133" s="219">
        <v>117</v>
      </c>
      <c r="AY133" s="223" t="s">
        <v>82</v>
      </c>
      <c r="AZ133" s="221">
        <v>774350</v>
      </c>
      <c r="BA133" s="221">
        <v>774350</v>
      </c>
      <c r="BB133" s="221">
        <v>774350</v>
      </c>
      <c r="BC133" s="221">
        <v>774350</v>
      </c>
      <c r="BD133" s="221">
        <v>774350</v>
      </c>
      <c r="BE133" s="221">
        <v>774350</v>
      </c>
      <c r="BF133" s="221">
        <v>774350</v>
      </c>
      <c r="BG133" s="221">
        <v>774350</v>
      </c>
      <c r="BH133" s="222">
        <v>503200</v>
      </c>
      <c r="BI133" s="271"/>
      <c r="BJ133" s="271"/>
      <c r="BK133" s="33" t="b">
        <f t="shared" si="91"/>
        <v>1</v>
      </c>
      <c r="BL133" s="20" t="b">
        <f t="shared" si="92"/>
        <v>1</v>
      </c>
      <c r="BM133" s="20" t="b">
        <f t="shared" si="93"/>
        <v>1</v>
      </c>
      <c r="BN133" s="180" t="b">
        <f t="shared" si="94"/>
        <v>1</v>
      </c>
      <c r="BP133" s="188">
        <f t="shared" si="95"/>
        <v>209530</v>
      </c>
      <c r="BQ133" s="184">
        <f t="shared" si="96"/>
        <v>209530</v>
      </c>
      <c r="BR133" s="184">
        <f t="shared" si="97"/>
        <v>209530</v>
      </c>
      <c r="BS133" s="184">
        <f t="shared" si="98"/>
        <v>209530</v>
      </c>
      <c r="BT133" s="184">
        <f t="shared" si="99"/>
        <v>209530</v>
      </c>
      <c r="BU133" s="184">
        <f t="shared" si="100"/>
        <v>209530</v>
      </c>
      <c r="BV133" s="184">
        <f t="shared" si="101"/>
        <v>209530</v>
      </c>
      <c r="BW133" s="184">
        <f t="shared" si="102"/>
        <v>209530</v>
      </c>
      <c r="BX133" s="189">
        <f t="shared" si="103"/>
        <v>136160</v>
      </c>
      <c r="BY133" s="156"/>
      <c r="BZ133" s="188">
        <f t="shared" si="104"/>
        <v>182200</v>
      </c>
      <c r="CA133" s="184">
        <f t="shared" si="105"/>
        <v>182200</v>
      </c>
      <c r="CB133" s="184">
        <f t="shared" si="106"/>
        <v>182200</v>
      </c>
      <c r="CC133" s="184">
        <f t="shared" si="107"/>
        <v>182200</v>
      </c>
      <c r="CD133" s="184">
        <f t="shared" si="108"/>
        <v>182200</v>
      </c>
      <c r="CE133" s="184">
        <f t="shared" si="109"/>
        <v>182200</v>
      </c>
      <c r="CF133" s="184">
        <f t="shared" si="110"/>
        <v>182200</v>
      </c>
      <c r="CG133" s="184">
        <f t="shared" si="111"/>
        <v>182200</v>
      </c>
      <c r="CH133" s="189">
        <f t="shared" si="112"/>
        <v>118400</v>
      </c>
      <c r="CI133" s="156"/>
      <c r="CJ133" s="188">
        <f t="shared" si="113"/>
        <v>109000</v>
      </c>
      <c r="CK133" s="184">
        <f t="shared" si="114"/>
        <v>109000</v>
      </c>
      <c r="CL133" s="184">
        <f t="shared" si="115"/>
        <v>109000</v>
      </c>
      <c r="CM133" s="184">
        <f t="shared" si="116"/>
        <v>109000</v>
      </c>
      <c r="CN133" s="184">
        <f t="shared" si="117"/>
        <v>109000</v>
      </c>
      <c r="CO133" s="184">
        <f t="shared" si="118"/>
        <v>109000</v>
      </c>
      <c r="CP133" s="184">
        <f t="shared" si="119"/>
        <v>109000</v>
      </c>
      <c r="CQ133" s="184">
        <f t="shared" si="120"/>
        <v>109000</v>
      </c>
      <c r="CR133" s="189">
        <f t="shared" si="121"/>
        <v>18000</v>
      </c>
      <c r="CS133" s="156"/>
      <c r="CT133" s="188">
        <f t="shared" si="122"/>
        <v>136650</v>
      </c>
      <c r="CU133" s="184">
        <f t="shared" si="123"/>
        <v>136650</v>
      </c>
      <c r="CV133" s="184">
        <f t="shared" si="124"/>
        <v>136650</v>
      </c>
      <c r="CW133" s="184">
        <f t="shared" si="125"/>
        <v>136650</v>
      </c>
      <c r="CX133" s="184">
        <f t="shared" si="126"/>
        <v>136650</v>
      </c>
      <c r="CY133" s="184">
        <f t="shared" si="127"/>
        <v>136650</v>
      </c>
      <c r="CZ133" s="184">
        <f t="shared" si="128"/>
        <v>136650</v>
      </c>
      <c r="DA133" s="184">
        <f t="shared" si="129"/>
        <v>136650</v>
      </c>
      <c r="DB133" s="189">
        <f t="shared" si="130"/>
        <v>88800</v>
      </c>
      <c r="DD133" s="188" t="str">
        <f t="shared" si="131"/>
        <v>CUMPLE</v>
      </c>
      <c r="DE133" s="184" t="str">
        <f t="shared" si="132"/>
        <v>CUMPLE</v>
      </c>
      <c r="DF133" s="184" t="str">
        <f t="shared" si="133"/>
        <v>CUMPLE</v>
      </c>
      <c r="DG133" s="184" t="str">
        <f t="shared" si="134"/>
        <v>CUMPLE</v>
      </c>
      <c r="DH133" s="184" t="str">
        <f t="shared" si="135"/>
        <v>CUMPLE</v>
      </c>
      <c r="DI133" s="184" t="str">
        <f t="shared" si="136"/>
        <v>CUMPLE</v>
      </c>
      <c r="DJ133" s="184" t="str">
        <f t="shared" si="137"/>
        <v>CUMPLE</v>
      </c>
      <c r="DK133" s="184" t="str">
        <f t="shared" si="138"/>
        <v>CUMPLE</v>
      </c>
      <c r="DL133" s="189" t="str">
        <f t="shared" si="139"/>
        <v>CUMPLE</v>
      </c>
      <c r="DM133" s="156"/>
      <c r="DN133" s="188" t="str">
        <f t="shared" si="140"/>
        <v>CUMPLE</v>
      </c>
      <c r="DO133" s="184" t="str">
        <f t="shared" si="141"/>
        <v>CUMPLE</v>
      </c>
      <c r="DP133" s="184" t="str">
        <f t="shared" si="142"/>
        <v>CUMPLE</v>
      </c>
      <c r="DQ133" s="184" t="str">
        <f t="shared" si="143"/>
        <v>CUMPLE</v>
      </c>
      <c r="DR133" s="184" t="str">
        <f t="shared" si="144"/>
        <v>CUMPLE</v>
      </c>
      <c r="DS133" s="184" t="str">
        <f t="shared" si="145"/>
        <v>CUMPLE</v>
      </c>
      <c r="DT133" s="184" t="str">
        <f t="shared" si="146"/>
        <v>CUMPLE</v>
      </c>
      <c r="DU133" s="184" t="str">
        <f t="shared" si="147"/>
        <v>CUMPLE</v>
      </c>
      <c r="DV133" s="189" t="str">
        <f t="shared" si="148"/>
        <v>CUMPLE</v>
      </c>
      <c r="DW133" s="156"/>
      <c r="DX133" s="188" t="str">
        <f t="shared" si="149"/>
        <v>CUMPLE</v>
      </c>
      <c r="DY133" s="184" t="str">
        <f t="shared" si="150"/>
        <v>CUMPLE</v>
      </c>
      <c r="DZ133" s="184" t="str">
        <f t="shared" si="151"/>
        <v>CUMPLE</v>
      </c>
      <c r="EA133" s="184" t="str">
        <f t="shared" si="152"/>
        <v>CUMPLE</v>
      </c>
      <c r="EB133" s="184" t="str">
        <f t="shared" si="153"/>
        <v>CUMPLE</v>
      </c>
      <c r="EC133" s="184" t="str">
        <f t="shared" si="154"/>
        <v>CUMPLE</v>
      </c>
      <c r="ED133" s="184" t="str">
        <f t="shared" si="155"/>
        <v>CUMPLE</v>
      </c>
      <c r="EE133" s="184" t="str">
        <f t="shared" si="156"/>
        <v>CUMPLE</v>
      </c>
      <c r="EF133" s="189" t="str">
        <f t="shared" si="157"/>
        <v>CUMPLE</v>
      </c>
      <c r="EH133" s="188" t="str">
        <f t="shared" si="82"/>
        <v>CUMPLE</v>
      </c>
      <c r="EI133" s="184" t="str">
        <f t="shared" si="83"/>
        <v>CUMPLE</v>
      </c>
      <c r="EJ133" s="184" t="str">
        <f t="shared" si="84"/>
        <v>CUMPLE</v>
      </c>
      <c r="EK133" s="184" t="str">
        <f t="shared" si="85"/>
        <v>CUMPLE</v>
      </c>
      <c r="EL133" s="184" t="str">
        <f t="shared" si="86"/>
        <v>CUMPLE</v>
      </c>
      <c r="EM133" s="184" t="str">
        <f t="shared" si="87"/>
        <v>CUMPLE</v>
      </c>
      <c r="EN133" s="184" t="str">
        <f t="shared" si="88"/>
        <v>CUMPLE</v>
      </c>
      <c r="EO133" s="184" t="str">
        <f t="shared" si="89"/>
        <v>CUMPLE</v>
      </c>
      <c r="EP133" s="189" t="str">
        <f t="shared" si="90"/>
        <v>CUMPLE</v>
      </c>
    </row>
    <row r="134" spans="2:146" ht="41.25" customHeight="1">
      <c r="B134" s="9">
        <v>118</v>
      </c>
      <c r="C134" s="21" t="s">
        <v>81</v>
      </c>
      <c r="D134" s="7">
        <v>352000</v>
      </c>
      <c r="E134" s="7">
        <v>352000</v>
      </c>
      <c r="F134" s="7">
        <v>352000</v>
      </c>
      <c r="G134" s="7">
        <v>352000</v>
      </c>
      <c r="H134" s="7">
        <v>352000</v>
      </c>
      <c r="I134" s="7">
        <v>352000</v>
      </c>
      <c r="J134" s="7">
        <v>352000</v>
      </c>
      <c r="K134" s="7">
        <v>352000</v>
      </c>
      <c r="L134" s="6">
        <v>229000</v>
      </c>
      <c r="N134" s="9">
        <v>118</v>
      </c>
      <c r="O134" s="21" t="s">
        <v>81</v>
      </c>
      <c r="P134" s="61">
        <v>271040</v>
      </c>
      <c r="Q134" s="61">
        <v>271040</v>
      </c>
      <c r="R134" s="61">
        <v>271040</v>
      </c>
      <c r="S134" s="61">
        <v>271040</v>
      </c>
      <c r="T134" s="61">
        <v>271040</v>
      </c>
      <c r="U134" s="61">
        <v>271040</v>
      </c>
      <c r="V134" s="61">
        <v>271040</v>
      </c>
      <c r="W134" s="61">
        <v>271040</v>
      </c>
      <c r="X134" s="61">
        <v>176330</v>
      </c>
      <c r="Z134" s="9">
        <v>118</v>
      </c>
      <c r="AA134" s="21" t="s">
        <v>81</v>
      </c>
      <c r="AB134" s="88">
        <v>281600</v>
      </c>
      <c r="AC134" s="88">
        <v>281600</v>
      </c>
      <c r="AD134" s="88">
        <v>281600</v>
      </c>
      <c r="AE134" s="88">
        <v>281600</v>
      </c>
      <c r="AF134" s="88">
        <v>281600</v>
      </c>
      <c r="AG134" s="88">
        <v>281600</v>
      </c>
      <c r="AH134" s="88">
        <v>281600</v>
      </c>
      <c r="AI134" s="88">
        <v>281600</v>
      </c>
      <c r="AJ134" s="89">
        <v>183200</v>
      </c>
      <c r="AL134" s="9">
        <v>118</v>
      </c>
      <c r="AM134" s="21" t="s">
        <v>81</v>
      </c>
      <c r="AN134" s="138">
        <v>310000</v>
      </c>
      <c r="AO134" s="138">
        <v>310000</v>
      </c>
      <c r="AP134" s="138">
        <v>310000</v>
      </c>
      <c r="AQ134" s="138">
        <v>310000</v>
      </c>
      <c r="AR134" s="138">
        <v>310000</v>
      </c>
      <c r="AS134" s="138">
        <v>310000</v>
      </c>
      <c r="AT134" s="138">
        <v>310000</v>
      </c>
      <c r="AU134" s="138">
        <v>310000</v>
      </c>
      <c r="AV134" s="139">
        <v>222000</v>
      </c>
      <c r="AW134" s="204"/>
      <c r="AX134" s="219">
        <v>118</v>
      </c>
      <c r="AY134" s="223" t="s">
        <v>81</v>
      </c>
      <c r="AZ134" s="221">
        <v>299200</v>
      </c>
      <c r="BA134" s="221">
        <v>299200</v>
      </c>
      <c r="BB134" s="221">
        <v>299200</v>
      </c>
      <c r="BC134" s="221">
        <v>299200</v>
      </c>
      <c r="BD134" s="221">
        <v>299200</v>
      </c>
      <c r="BE134" s="221">
        <v>299200</v>
      </c>
      <c r="BF134" s="221">
        <v>299200</v>
      </c>
      <c r="BG134" s="221">
        <v>299200</v>
      </c>
      <c r="BH134" s="222">
        <v>194650</v>
      </c>
      <c r="BI134" s="271"/>
      <c r="BJ134" s="271"/>
      <c r="BK134" s="33" t="b">
        <f t="shared" si="91"/>
        <v>1</v>
      </c>
      <c r="BL134" s="20" t="b">
        <f t="shared" si="92"/>
        <v>1</v>
      </c>
      <c r="BM134" s="20" t="b">
        <f t="shared" si="93"/>
        <v>1</v>
      </c>
      <c r="BN134" s="180" t="b">
        <f t="shared" si="94"/>
        <v>1</v>
      </c>
      <c r="BP134" s="188">
        <f t="shared" si="95"/>
        <v>80960</v>
      </c>
      <c r="BQ134" s="184">
        <f t="shared" si="96"/>
        <v>80960</v>
      </c>
      <c r="BR134" s="184">
        <f t="shared" si="97"/>
        <v>80960</v>
      </c>
      <c r="BS134" s="184">
        <f t="shared" si="98"/>
        <v>80960</v>
      </c>
      <c r="BT134" s="184">
        <f t="shared" si="99"/>
        <v>80960</v>
      </c>
      <c r="BU134" s="184">
        <f t="shared" si="100"/>
        <v>80960</v>
      </c>
      <c r="BV134" s="184">
        <f t="shared" si="101"/>
        <v>80960</v>
      </c>
      <c r="BW134" s="184">
        <f t="shared" si="102"/>
        <v>80960</v>
      </c>
      <c r="BX134" s="189">
        <f t="shared" si="103"/>
        <v>52670</v>
      </c>
      <c r="BY134" s="156"/>
      <c r="BZ134" s="188">
        <f t="shared" si="104"/>
        <v>70400</v>
      </c>
      <c r="CA134" s="184">
        <f t="shared" si="105"/>
        <v>70400</v>
      </c>
      <c r="CB134" s="184">
        <f t="shared" si="106"/>
        <v>70400</v>
      </c>
      <c r="CC134" s="184">
        <f t="shared" si="107"/>
        <v>70400</v>
      </c>
      <c r="CD134" s="184">
        <f t="shared" si="108"/>
        <v>70400</v>
      </c>
      <c r="CE134" s="184">
        <f t="shared" si="109"/>
        <v>70400</v>
      </c>
      <c r="CF134" s="184">
        <f t="shared" si="110"/>
        <v>70400</v>
      </c>
      <c r="CG134" s="184">
        <f t="shared" si="111"/>
        <v>70400</v>
      </c>
      <c r="CH134" s="189">
        <f t="shared" si="112"/>
        <v>45800</v>
      </c>
      <c r="CI134" s="156"/>
      <c r="CJ134" s="188">
        <f t="shared" si="113"/>
        <v>42000</v>
      </c>
      <c r="CK134" s="184">
        <f t="shared" si="114"/>
        <v>42000</v>
      </c>
      <c r="CL134" s="184">
        <f t="shared" si="115"/>
        <v>42000</v>
      </c>
      <c r="CM134" s="184">
        <f t="shared" si="116"/>
        <v>42000</v>
      </c>
      <c r="CN134" s="184">
        <f t="shared" si="117"/>
        <v>42000</v>
      </c>
      <c r="CO134" s="184">
        <f t="shared" si="118"/>
        <v>42000</v>
      </c>
      <c r="CP134" s="184">
        <f t="shared" si="119"/>
        <v>42000</v>
      </c>
      <c r="CQ134" s="184">
        <f t="shared" si="120"/>
        <v>42000</v>
      </c>
      <c r="CR134" s="189">
        <f t="shared" si="121"/>
        <v>7000</v>
      </c>
      <c r="CS134" s="156"/>
      <c r="CT134" s="188">
        <f t="shared" si="122"/>
        <v>52800</v>
      </c>
      <c r="CU134" s="184">
        <f t="shared" si="123"/>
        <v>52800</v>
      </c>
      <c r="CV134" s="184">
        <f t="shared" si="124"/>
        <v>52800</v>
      </c>
      <c r="CW134" s="184">
        <f t="shared" si="125"/>
        <v>52800</v>
      </c>
      <c r="CX134" s="184">
        <f t="shared" si="126"/>
        <v>52800</v>
      </c>
      <c r="CY134" s="184">
        <f t="shared" si="127"/>
        <v>52800</v>
      </c>
      <c r="CZ134" s="184">
        <f t="shared" si="128"/>
        <v>52800</v>
      </c>
      <c r="DA134" s="184">
        <f t="shared" si="129"/>
        <v>52800</v>
      </c>
      <c r="DB134" s="189">
        <f t="shared" si="130"/>
        <v>34350</v>
      </c>
      <c r="DD134" s="188" t="str">
        <f t="shared" si="131"/>
        <v>CUMPLE</v>
      </c>
      <c r="DE134" s="184" t="str">
        <f t="shared" si="132"/>
        <v>CUMPLE</v>
      </c>
      <c r="DF134" s="184" t="str">
        <f t="shared" si="133"/>
        <v>CUMPLE</v>
      </c>
      <c r="DG134" s="184" t="str">
        <f t="shared" si="134"/>
        <v>CUMPLE</v>
      </c>
      <c r="DH134" s="184" t="str">
        <f t="shared" si="135"/>
        <v>CUMPLE</v>
      </c>
      <c r="DI134" s="184" t="str">
        <f t="shared" si="136"/>
        <v>CUMPLE</v>
      </c>
      <c r="DJ134" s="184" t="str">
        <f t="shared" si="137"/>
        <v>CUMPLE</v>
      </c>
      <c r="DK134" s="184" t="str">
        <f t="shared" si="138"/>
        <v>CUMPLE</v>
      </c>
      <c r="DL134" s="189" t="str">
        <f t="shared" si="139"/>
        <v>CUMPLE</v>
      </c>
      <c r="DM134" s="156"/>
      <c r="DN134" s="188" t="str">
        <f t="shared" si="140"/>
        <v>CUMPLE</v>
      </c>
      <c r="DO134" s="184" t="str">
        <f t="shared" si="141"/>
        <v>CUMPLE</v>
      </c>
      <c r="DP134" s="184" t="str">
        <f t="shared" si="142"/>
        <v>CUMPLE</v>
      </c>
      <c r="DQ134" s="184" t="str">
        <f t="shared" si="143"/>
        <v>CUMPLE</v>
      </c>
      <c r="DR134" s="184" t="str">
        <f t="shared" si="144"/>
        <v>CUMPLE</v>
      </c>
      <c r="DS134" s="184" t="str">
        <f t="shared" si="145"/>
        <v>CUMPLE</v>
      </c>
      <c r="DT134" s="184" t="str">
        <f t="shared" si="146"/>
        <v>CUMPLE</v>
      </c>
      <c r="DU134" s="184" t="str">
        <f t="shared" si="147"/>
        <v>CUMPLE</v>
      </c>
      <c r="DV134" s="189" t="str">
        <f t="shared" si="148"/>
        <v>CUMPLE</v>
      </c>
      <c r="DW134" s="156"/>
      <c r="DX134" s="188" t="str">
        <f t="shared" si="149"/>
        <v>CUMPLE</v>
      </c>
      <c r="DY134" s="184" t="str">
        <f t="shared" si="150"/>
        <v>CUMPLE</v>
      </c>
      <c r="DZ134" s="184" t="str">
        <f t="shared" si="151"/>
        <v>CUMPLE</v>
      </c>
      <c r="EA134" s="184" t="str">
        <f t="shared" si="152"/>
        <v>CUMPLE</v>
      </c>
      <c r="EB134" s="184" t="str">
        <f t="shared" si="153"/>
        <v>CUMPLE</v>
      </c>
      <c r="EC134" s="184" t="str">
        <f t="shared" si="154"/>
        <v>CUMPLE</v>
      </c>
      <c r="ED134" s="184" t="str">
        <f t="shared" si="155"/>
        <v>CUMPLE</v>
      </c>
      <c r="EE134" s="184" t="str">
        <f t="shared" si="156"/>
        <v>CUMPLE</v>
      </c>
      <c r="EF134" s="189" t="str">
        <f t="shared" si="157"/>
        <v>CUMPLE</v>
      </c>
      <c r="EH134" s="188" t="str">
        <f t="shared" si="82"/>
        <v>CUMPLE</v>
      </c>
      <c r="EI134" s="184" t="str">
        <f t="shared" si="83"/>
        <v>CUMPLE</v>
      </c>
      <c r="EJ134" s="184" t="str">
        <f t="shared" si="84"/>
        <v>CUMPLE</v>
      </c>
      <c r="EK134" s="184" t="str">
        <f t="shared" si="85"/>
        <v>CUMPLE</v>
      </c>
      <c r="EL134" s="184" t="str">
        <f t="shared" si="86"/>
        <v>CUMPLE</v>
      </c>
      <c r="EM134" s="184" t="str">
        <f t="shared" si="87"/>
        <v>CUMPLE</v>
      </c>
      <c r="EN134" s="184" t="str">
        <f t="shared" si="88"/>
        <v>CUMPLE</v>
      </c>
      <c r="EO134" s="184" t="str">
        <f t="shared" si="89"/>
        <v>CUMPLE</v>
      </c>
      <c r="EP134" s="189" t="str">
        <f t="shared" si="90"/>
        <v>CUMPLE</v>
      </c>
    </row>
    <row r="135" spans="2:146" ht="22.5" customHeight="1">
      <c r="B135" s="9">
        <v>119</v>
      </c>
      <c r="C135" s="21" t="s">
        <v>80</v>
      </c>
      <c r="D135" s="7">
        <v>206000</v>
      </c>
      <c r="E135" s="7">
        <v>206000</v>
      </c>
      <c r="F135" s="7">
        <v>206000</v>
      </c>
      <c r="G135" s="7">
        <v>206000</v>
      </c>
      <c r="H135" s="7">
        <v>206000</v>
      </c>
      <c r="I135" s="7">
        <v>206000</v>
      </c>
      <c r="J135" s="7">
        <v>206000</v>
      </c>
      <c r="K135" s="7">
        <v>206000</v>
      </c>
      <c r="L135" s="6">
        <v>134000</v>
      </c>
      <c r="N135" s="9">
        <v>119</v>
      </c>
      <c r="O135" s="21" t="s">
        <v>80</v>
      </c>
      <c r="P135" s="61">
        <v>158620</v>
      </c>
      <c r="Q135" s="61">
        <v>158620</v>
      </c>
      <c r="R135" s="61">
        <v>158620</v>
      </c>
      <c r="S135" s="61">
        <v>158620</v>
      </c>
      <c r="T135" s="61">
        <v>158620</v>
      </c>
      <c r="U135" s="61">
        <v>158620</v>
      </c>
      <c r="V135" s="61">
        <v>158620</v>
      </c>
      <c r="W135" s="61">
        <v>158620</v>
      </c>
      <c r="X135" s="61">
        <v>103180</v>
      </c>
      <c r="Z135" s="9">
        <v>119</v>
      </c>
      <c r="AA135" s="21" t="s">
        <v>80</v>
      </c>
      <c r="AB135" s="88">
        <v>164800</v>
      </c>
      <c r="AC135" s="88">
        <v>164800</v>
      </c>
      <c r="AD135" s="88">
        <v>164800</v>
      </c>
      <c r="AE135" s="88">
        <v>164800</v>
      </c>
      <c r="AF135" s="88">
        <v>164800</v>
      </c>
      <c r="AG135" s="88">
        <v>164800</v>
      </c>
      <c r="AH135" s="88">
        <v>164800</v>
      </c>
      <c r="AI135" s="88">
        <v>164800</v>
      </c>
      <c r="AJ135" s="89">
        <v>107200</v>
      </c>
      <c r="AL135" s="9">
        <v>119</v>
      </c>
      <c r="AM135" s="21" t="s">
        <v>80</v>
      </c>
      <c r="AN135" s="138">
        <v>181000</v>
      </c>
      <c r="AO135" s="138">
        <v>181000</v>
      </c>
      <c r="AP135" s="138">
        <v>181000</v>
      </c>
      <c r="AQ135" s="138">
        <v>181000</v>
      </c>
      <c r="AR135" s="138">
        <v>181000</v>
      </c>
      <c r="AS135" s="138">
        <v>181000</v>
      </c>
      <c r="AT135" s="138">
        <v>181000</v>
      </c>
      <c r="AU135" s="138">
        <v>181000</v>
      </c>
      <c r="AV135" s="139">
        <v>130000</v>
      </c>
      <c r="AW135" s="204"/>
      <c r="AX135" s="219">
        <v>119</v>
      </c>
      <c r="AY135" s="223" t="s">
        <v>80</v>
      </c>
      <c r="AZ135" s="221">
        <v>175100</v>
      </c>
      <c r="BA135" s="221">
        <v>175100</v>
      </c>
      <c r="BB135" s="221">
        <v>175100</v>
      </c>
      <c r="BC135" s="221">
        <v>175100</v>
      </c>
      <c r="BD135" s="221">
        <v>175100</v>
      </c>
      <c r="BE135" s="221">
        <v>175100</v>
      </c>
      <c r="BF135" s="221">
        <v>175100</v>
      </c>
      <c r="BG135" s="221">
        <v>175100</v>
      </c>
      <c r="BH135" s="222">
        <v>113900</v>
      </c>
      <c r="BI135" s="271"/>
      <c r="BJ135" s="271"/>
      <c r="BK135" s="33" t="b">
        <f t="shared" si="91"/>
        <v>1</v>
      </c>
      <c r="BL135" s="20" t="b">
        <f t="shared" si="92"/>
        <v>1</v>
      </c>
      <c r="BM135" s="20" t="b">
        <f t="shared" si="93"/>
        <v>1</v>
      </c>
      <c r="BN135" s="180" t="b">
        <f t="shared" si="94"/>
        <v>1</v>
      </c>
      <c r="BP135" s="188">
        <f t="shared" si="95"/>
        <v>47380</v>
      </c>
      <c r="BQ135" s="184">
        <f t="shared" si="96"/>
        <v>47380</v>
      </c>
      <c r="BR135" s="184">
        <f t="shared" si="97"/>
        <v>47380</v>
      </c>
      <c r="BS135" s="184">
        <f t="shared" si="98"/>
        <v>47380</v>
      </c>
      <c r="BT135" s="184">
        <f t="shared" si="99"/>
        <v>47380</v>
      </c>
      <c r="BU135" s="184">
        <f t="shared" si="100"/>
        <v>47380</v>
      </c>
      <c r="BV135" s="184">
        <f t="shared" si="101"/>
        <v>47380</v>
      </c>
      <c r="BW135" s="184">
        <f t="shared" si="102"/>
        <v>47380</v>
      </c>
      <c r="BX135" s="189">
        <f t="shared" si="103"/>
        <v>30820</v>
      </c>
      <c r="BY135" s="156"/>
      <c r="BZ135" s="188">
        <f t="shared" si="104"/>
        <v>41200</v>
      </c>
      <c r="CA135" s="184">
        <f t="shared" si="105"/>
        <v>41200</v>
      </c>
      <c r="CB135" s="184">
        <f t="shared" si="106"/>
        <v>41200</v>
      </c>
      <c r="CC135" s="184">
        <f t="shared" si="107"/>
        <v>41200</v>
      </c>
      <c r="CD135" s="184">
        <f t="shared" si="108"/>
        <v>41200</v>
      </c>
      <c r="CE135" s="184">
        <f t="shared" si="109"/>
        <v>41200</v>
      </c>
      <c r="CF135" s="184">
        <f t="shared" si="110"/>
        <v>41200</v>
      </c>
      <c r="CG135" s="184">
        <f t="shared" si="111"/>
        <v>41200</v>
      </c>
      <c r="CH135" s="189">
        <f t="shared" si="112"/>
        <v>26800</v>
      </c>
      <c r="CI135" s="156"/>
      <c r="CJ135" s="188">
        <f t="shared" si="113"/>
        <v>25000</v>
      </c>
      <c r="CK135" s="184">
        <f t="shared" si="114"/>
        <v>25000</v>
      </c>
      <c r="CL135" s="184">
        <f t="shared" si="115"/>
        <v>25000</v>
      </c>
      <c r="CM135" s="184">
        <f t="shared" si="116"/>
        <v>25000</v>
      </c>
      <c r="CN135" s="184">
        <f t="shared" si="117"/>
        <v>25000</v>
      </c>
      <c r="CO135" s="184">
        <f t="shared" si="118"/>
        <v>25000</v>
      </c>
      <c r="CP135" s="184">
        <f t="shared" si="119"/>
        <v>25000</v>
      </c>
      <c r="CQ135" s="184">
        <f t="shared" si="120"/>
        <v>25000</v>
      </c>
      <c r="CR135" s="189">
        <f t="shared" si="121"/>
        <v>4000</v>
      </c>
      <c r="CS135" s="156"/>
      <c r="CT135" s="188">
        <f t="shared" si="122"/>
        <v>30900</v>
      </c>
      <c r="CU135" s="184">
        <f t="shared" si="123"/>
        <v>30900</v>
      </c>
      <c r="CV135" s="184">
        <f t="shared" si="124"/>
        <v>30900</v>
      </c>
      <c r="CW135" s="184">
        <f t="shared" si="125"/>
        <v>30900</v>
      </c>
      <c r="CX135" s="184">
        <f t="shared" si="126"/>
        <v>30900</v>
      </c>
      <c r="CY135" s="184">
        <f t="shared" si="127"/>
        <v>30900</v>
      </c>
      <c r="CZ135" s="184">
        <f t="shared" si="128"/>
        <v>30900</v>
      </c>
      <c r="DA135" s="184">
        <f t="shared" si="129"/>
        <v>30900</v>
      </c>
      <c r="DB135" s="189">
        <f t="shared" si="130"/>
        <v>20100</v>
      </c>
      <c r="DD135" s="188" t="str">
        <f t="shared" si="131"/>
        <v>CUMPLE</v>
      </c>
      <c r="DE135" s="184" t="str">
        <f t="shared" si="132"/>
        <v>CUMPLE</v>
      </c>
      <c r="DF135" s="184" t="str">
        <f t="shared" si="133"/>
        <v>CUMPLE</v>
      </c>
      <c r="DG135" s="184" t="str">
        <f t="shared" si="134"/>
        <v>CUMPLE</v>
      </c>
      <c r="DH135" s="184" t="str">
        <f t="shared" si="135"/>
        <v>CUMPLE</v>
      </c>
      <c r="DI135" s="184" t="str">
        <f t="shared" si="136"/>
        <v>CUMPLE</v>
      </c>
      <c r="DJ135" s="184" t="str">
        <f t="shared" si="137"/>
        <v>CUMPLE</v>
      </c>
      <c r="DK135" s="184" t="str">
        <f t="shared" si="138"/>
        <v>CUMPLE</v>
      </c>
      <c r="DL135" s="189" t="str">
        <f t="shared" si="139"/>
        <v>CUMPLE</v>
      </c>
      <c r="DM135" s="156"/>
      <c r="DN135" s="188" t="str">
        <f t="shared" si="140"/>
        <v>CUMPLE</v>
      </c>
      <c r="DO135" s="184" t="str">
        <f t="shared" si="141"/>
        <v>CUMPLE</v>
      </c>
      <c r="DP135" s="184" t="str">
        <f t="shared" si="142"/>
        <v>CUMPLE</v>
      </c>
      <c r="DQ135" s="184" t="str">
        <f t="shared" si="143"/>
        <v>CUMPLE</v>
      </c>
      <c r="DR135" s="184" t="str">
        <f t="shared" si="144"/>
        <v>CUMPLE</v>
      </c>
      <c r="DS135" s="184" t="str">
        <f t="shared" si="145"/>
        <v>CUMPLE</v>
      </c>
      <c r="DT135" s="184" t="str">
        <f t="shared" si="146"/>
        <v>CUMPLE</v>
      </c>
      <c r="DU135" s="184" t="str">
        <f t="shared" si="147"/>
        <v>CUMPLE</v>
      </c>
      <c r="DV135" s="189" t="str">
        <f t="shared" si="148"/>
        <v>CUMPLE</v>
      </c>
      <c r="DW135" s="156"/>
      <c r="DX135" s="188" t="str">
        <f t="shared" si="149"/>
        <v>CUMPLE</v>
      </c>
      <c r="DY135" s="184" t="str">
        <f t="shared" si="150"/>
        <v>CUMPLE</v>
      </c>
      <c r="DZ135" s="184" t="str">
        <f t="shared" si="151"/>
        <v>CUMPLE</v>
      </c>
      <c r="EA135" s="184" t="str">
        <f t="shared" si="152"/>
        <v>CUMPLE</v>
      </c>
      <c r="EB135" s="184" t="str">
        <f t="shared" si="153"/>
        <v>CUMPLE</v>
      </c>
      <c r="EC135" s="184" t="str">
        <f t="shared" si="154"/>
        <v>CUMPLE</v>
      </c>
      <c r="ED135" s="184" t="str">
        <f t="shared" si="155"/>
        <v>CUMPLE</v>
      </c>
      <c r="EE135" s="184" t="str">
        <f t="shared" si="156"/>
        <v>CUMPLE</v>
      </c>
      <c r="EF135" s="189" t="str">
        <f t="shared" si="157"/>
        <v>CUMPLE</v>
      </c>
      <c r="EH135" s="188" t="str">
        <f t="shared" ref="EH135:EH198" si="158">IF(CT135&lt;0,"NO CUMPLE","CUMPLE")</f>
        <v>CUMPLE</v>
      </c>
      <c r="EI135" s="184" t="str">
        <f t="shared" ref="EI135:EI198" si="159">IF(CU135&lt;0,"NO CUMPLE","CUMPLE")</f>
        <v>CUMPLE</v>
      </c>
      <c r="EJ135" s="184" t="str">
        <f t="shared" ref="EJ135:EJ198" si="160">IF(CV135&lt;0,"NO CUMPLE","CUMPLE")</f>
        <v>CUMPLE</v>
      </c>
      <c r="EK135" s="184" t="str">
        <f t="shared" ref="EK135:EK198" si="161">IF(CW135&lt;0,"NO CUMPLE","CUMPLE")</f>
        <v>CUMPLE</v>
      </c>
      <c r="EL135" s="184" t="str">
        <f t="shared" ref="EL135:EL198" si="162">IF(CX135&lt;0,"NO CUMPLE","CUMPLE")</f>
        <v>CUMPLE</v>
      </c>
      <c r="EM135" s="184" t="str">
        <f t="shared" ref="EM135:EM198" si="163">IF(CY135&lt;0,"NO CUMPLE","CUMPLE")</f>
        <v>CUMPLE</v>
      </c>
      <c r="EN135" s="184" t="str">
        <f t="shared" ref="EN135:EN198" si="164">IF(CZ135&lt;0,"NO CUMPLE","CUMPLE")</f>
        <v>CUMPLE</v>
      </c>
      <c r="EO135" s="184" t="str">
        <f t="shared" ref="EO135:EO198" si="165">IF(DA135&lt;0,"NO CUMPLE","CUMPLE")</f>
        <v>CUMPLE</v>
      </c>
      <c r="EP135" s="189" t="str">
        <f t="shared" ref="EP135:EP198" si="166">IF(DB135&lt;0,"NO CUMPLE","CUMPLE")</f>
        <v>CUMPLE</v>
      </c>
    </row>
    <row r="136" spans="2:146" ht="22.5" customHeight="1">
      <c r="B136" s="9">
        <v>120</v>
      </c>
      <c r="C136" s="21" t="s">
        <v>79</v>
      </c>
      <c r="D136" s="7">
        <v>303000</v>
      </c>
      <c r="E136" s="7">
        <v>303000</v>
      </c>
      <c r="F136" s="7">
        <v>303000</v>
      </c>
      <c r="G136" s="7">
        <v>303000</v>
      </c>
      <c r="H136" s="7">
        <v>303000</v>
      </c>
      <c r="I136" s="7">
        <v>303000</v>
      </c>
      <c r="J136" s="7">
        <v>303000</v>
      </c>
      <c r="K136" s="7">
        <v>303000</v>
      </c>
      <c r="L136" s="6">
        <v>197000</v>
      </c>
      <c r="N136" s="9">
        <v>120</v>
      </c>
      <c r="O136" s="21" t="s">
        <v>79</v>
      </c>
      <c r="P136" s="61">
        <v>233310</v>
      </c>
      <c r="Q136" s="61">
        <v>233310</v>
      </c>
      <c r="R136" s="61">
        <v>233310</v>
      </c>
      <c r="S136" s="61">
        <v>233310</v>
      </c>
      <c r="T136" s="61">
        <v>233310</v>
      </c>
      <c r="U136" s="61">
        <v>233310</v>
      </c>
      <c r="V136" s="61">
        <v>233310</v>
      </c>
      <c r="W136" s="61">
        <v>233310</v>
      </c>
      <c r="X136" s="61">
        <v>151690</v>
      </c>
      <c r="Z136" s="9">
        <v>120</v>
      </c>
      <c r="AA136" s="21" t="s">
        <v>79</v>
      </c>
      <c r="AB136" s="88">
        <v>242400</v>
      </c>
      <c r="AC136" s="88">
        <v>242400</v>
      </c>
      <c r="AD136" s="88">
        <v>242400</v>
      </c>
      <c r="AE136" s="88">
        <v>242400</v>
      </c>
      <c r="AF136" s="88">
        <v>242400</v>
      </c>
      <c r="AG136" s="88">
        <v>242400</v>
      </c>
      <c r="AH136" s="88">
        <v>242400</v>
      </c>
      <c r="AI136" s="88">
        <v>242400</v>
      </c>
      <c r="AJ136" s="89">
        <v>157600</v>
      </c>
      <c r="AL136" s="9">
        <v>120</v>
      </c>
      <c r="AM136" s="21" t="s">
        <v>79</v>
      </c>
      <c r="AN136" s="138">
        <v>267000</v>
      </c>
      <c r="AO136" s="138">
        <v>267000</v>
      </c>
      <c r="AP136" s="138">
        <v>267000</v>
      </c>
      <c r="AQ136" s="138">
        <v>267000</v>
      </c>
      <c r="AR136" s="138">
        <v>267000</v>
      </c>
      <c r="AS136" s="138">
        <v>267000</v>
      </c>
      <c r="AT136" s="138">
        <v>267000</v>
      </c>
      <c r="AU136" s="138">
        <v>267000</v>
      </c>
      <c r="AV136" s="139">
        <v>191000</v>
      </c>
      <c r="AW136" s="204"/>
      <c r="AX136" s="219">
        <v>120</v>
      </c>
      <c r="AY136" s="223" t="s">
        <v>79</v>
      </c>
      <c r="AZ136" s="221">
        <v>257550</v>
      </c>
      <c r="BA136" s="221">
        <v>257550</v>
      </c>
      <c r="BB136" s="221">
        <v>257550</v>
      </c>
      <c r="BC136" s="221">
        <v>257550</v>
      </c>
      <c r="BD136" s="221">
        <v>257550</v>
      </c>
      <c r="BE136" s="221">
        <v>257550</v>
      </c>
      <c r="BF136" s="221">
        <v>257550</v>
      </c>
      <c r="BG136" s="221">
        <v>257550</v>
      </c>
      <c r="BH136" s="222">
        <v>167450</v>
      </c>
      <c r="BI136" s="271"/>
      <c r="BJ136" s="271"/>
      <c r="BK136" s="33" t="b">
        <f t="shared" ref="BK136:BK199" si="167">C136=O136</f>
        <v>1</v>
      </c>
      <c r="BL136" s="20" t="b">
        <f t="shared" ref="BL136:BL199" si="168">C136=AA136</f>
        <v>1</v>
      </c>
      <c r="BM136" s="20" t="b">
        <f t="shared" ref="BM136:BM199" si="169">C136=AM136</f>
        <v>1</v>
      </c>
      <c r="BN136" s="180" t="b">
        <f t="shared" ref="BN136:BN199" si="170">+C136=AY136</f>
        <v>1</v>
      </c>
      <c r="BP136" s="188">
        <f t="shared" ref="BP136:BP199" si="171">+D136-P136</f>
        <v>69690</v>
      </c>
      <c r="BQ136" s="184">
        <f t="shared" ref="BQ136:BQ199" si="172">+E136-Q136</f>
        <v>69690</v>
      </c>
      <c r="BR136" s="184">
        <f t="shared" ref="BR136:BR199" si="173">+F136-R136</f>
        <v>69690</v>
      </c>
      <c r="BS136" s="184">
        <f t="shared" ref="BS136:BS199" si="174">+G136-S136</f>
        <v>69690</v>
      </c>
      <c r="BT136" s="184">
        <f t="shared" ref="BT136:BT199" si="175">+H136-T136</f>
        <v>69690</v>
      </c>
      <c r="BU136" s="184">
        <f t="shared" ref="BU136:BU199" si="176">+I136-U136</f>
        <v>69690</v>
      </c>
      <c r="BV136" s="184">
        <f t="shared" ref="BV136:BV199" si="177">+J136-V136</f>
        <v>69690</v>
      </c>
      <c r="BW136" s="184">
        <f t="shared" ref="BW136:BW199" si="178">+K136-W136</f>
        <v>69690</v>
      </c>
      <c r="BX136" s="189">
        <f t="shared" ref="BX136:BX199" si="179">+L136-X136</f>
        <v>45310</v>
      </c>
      <c r="BY136" s="156"/>
      <c r="BZ136" s="188">
        <f t="shared" ref="BZ136:BZ199" si="180">+D136-AB136</f>
        <v>60600</v>
      </c>
      <c r="CA136" s="184">
        <f t="shared" ref="CA136:CA199" si="181">+E136-AC136</f>
        <v>60600</v>
      </c>
      <c r="CB136" s="184">
        <f t="shared" ref="CB136:CB199" si="182">+F136-AD136</f>
        <v>60600</v>
      </c>
      <c r="CC136" s="184">
        <f t="shared" ref="CC136:CC199" si="183">+G136-AE136</f>
        <v>60600</v>
      </c>
      <c r="CD136" s="184">
        <f t="shared" ref="CD136:CD199" si="184">+H136-AF136</f>
        <v>60600</v>
      </c>
      <c r="CE136" s="184">
        <f t="shared" ref="CE136:CE199" si="185">+I136-AG136</f>
        <v>60600</v>
      </c>
      <c r="CF136" s="184">
        <f t="shared" ref="CF136:CF199" si="186">+J136-AH136</f>
        <v>60600</v>
      </c>
      <c r="CG136" s="184">
        <f t="shared" ref="CG136:CG199" si="187">+K136-AI136</f>
        <v>60600</v>
      </c>
      <c r="CH136" s="189">
        <f t="shared" ref="CH136:CH199" si="188">+L136-AJ136</f>
        <v>39400</v>
      </c>
      <c r="CI136" s="156"/>
      <c r="CJ136" s="188">
        <f t="shared" ref="CJ136:CJ199" si="189">+D136-AN136</f>
        <v>36000</v>
      </c>
      <c r="CK136" s="184">
        <f t="shared" ref="CK136:CK199" si="190">+E136-AO136</f>
        <v>36000</v>
      </c>
      <c r="CL136" s="184">
        <f t="shared" ref="CL136:CL199" si="191">+F136-AP136</f>
        <v>36000</v>
      </c>
      <c r="CM136" s="184">
        <f t="shared" ref="CM136:CM199" si="192">+G136-AQ136</f>
        <v>36000</v>
      </c>
      <c r="CN136" s="184">
        <f t="shared" ref="CN136:CN199" si="193">+H136-AR136</f>
        <v>36000</v>
      </c>
      <c r="CO136" s="184">
        <f t="shared" ref="CO136:CO199" si="194">+I136-AS136</f>
        <v>36000</v>
      </c>
      <c r="CP136" s="184">
        <f t="shared" ref="CP136:CP199" si="195">+J136-AT136</f>
        <v>36000</v>
      </c>
      <c r="CQ136" s="184">
        <f t="shared" ref="CQ136:CQ199" si="196">+K136-AU136</f>
        <v>36000</v>
      </c>
      <c r="CR136" s="189">
        <f t="shared" ref="CR136:CR199" si="197">+L136-AV136</f>
        <v>6000</v>
      </c>
      <c r="CS136" s="156"/>
      <c r="CT136" s="188">
        <f t="shared" ref="CT136:CT199" si="198">+D136-AZ136</f>
        <v>45450</v>
      </c>
      <c r="CU136" s="184">
        <f t="shared" ref="CU136:CU199" si="199">+E136-BA136</f>
        <v>45450</v>
      </c>
      <c r="CV136" s="184">
        <f t="shared" ref="CV136:CV199" si="200">+F136-BB136</f>
        <v>45450</v>
      </c>
      <c r="CW136" s="184">
        <f t="shared" ref="CW136:CW199" si="201">+G136-BC136</f>
        <v>45450</v>
      </c>
      <c r="CX136" s="184">
        <f t="shared" ref="CX136:CX199" si="202">+H136-BD136</f>
        <v>45450</v>
      </c>
      <c r="CY136" s="184">
        <f t="shared" ref="CY136:CY199" si="203">+I136-BE136</f>
        <v>45450</v>
      </c>
      <c r="CZ136" s="184">
        <f t="shared" ref="CZ136:CZ199" si="204">+J136-BF136</f>
        <v>45450</v>
      </c>
      <c r="DA136" s="184">
        <f t="shared" ref="DA136:DA199" si="205">+K136-BG136</f>
        <v>45450</v>
      </c>
      <c r="DB136" s="189">
        <f t="shared" ref="DB136:DB199" si="206">+L136-BH136</f>
        <v>29550</v>
      </c>
      <c r="DD136" s="188" t="str">
        <f t="shared" ref="DD136:DD199" si="207">IF(BP136&lt;0,"NO CUMPLE","CUMPLE")</f>
        <v>CUMPLE</v>
      </c>
      <c r="DE136" s="184" t="str">
        <f t="shared" ref="DE136:DE199" si="208">IF(BQ136&lt;0,"NO CUMPLE","CUMPLE")</f>
        <v>CUMPLE</v>
      </c>
      <c r="DF136" s="184" t="str">
        <f t="shared" ref="DF136:DF199" si="209">IF(BR136&lt;0,"NO CUMPLE","CUMPLE")</f>
        <v>CUMPLE</v>
      </c>
      <c r="DG136" s="184" t="str">
        <f t="shared" ref="DG136:DG199" si="210">IF(BS136&lt;0,"NO CUMPLE","CUMPLE")</f>
        <v>CUMPLE</v>
      </c>
      <c r="DH136" s="184" t="str">
        <f t="shared" ref="DH136:DH199" si="211">IF(BT136&lt;0,"NO CUMPLE","CUMPLE")</f>
        <v>CUMPLE</v>
      </c>
      <c r="DI136" s="184" t="str">
        <f t="shared" ref="DI136:DI199" si="212">IF(BU136&lt;0,"NO CUMPLE","CUMPLE")</f>
        <v>CUMPLE</v>
      </c>
      <c r="DJ136" s="184" t="str">
        <f t="shared" ref="DJ136:DJ199" si="213">IF(BV136&lt;0,"NO CUMPLE","CUMPLE")</f>
        <v>CUMPLE</v>
      </c>
      <c r="DK136" s="184" t="str">
        <f t="shared" ref="DK136:DK199" si="214">IF(BW136&lt;0,"NO CUMPLE","CUMPLE")</f>
        <v>CUMPLE</v>
      </c>
      <c r="DL136" s="189" t="str">
        <f t="shared" ref="DL136:DL199" si="215">IF(BX136&lt;0,"NO CUMPLE","CUMPLE")</f>
        <v>CUMPLE</v>
      </c>
      <c r="DM136" s="156"/>
      <c r="DN136" s="188" t="str">
        <f t="shared" ref="DN136:DN199" si="216">IF(BZ136&lt;0,"NO CUMPLE","CUMPLE")</f>
        <v>CUMPLE</v>
      </c>
      <c r="DO136" s="184" t="str">
        <f t="shared" ref="DO136:DO199" si="217">IF(CA136&lt;0,"NO CUMPLE","CUMPLE")</f>
        <v>CUMPLE</v>
      </c>
      <c r="DP136" s="184" t="str">
        <f t="shared" ref="DP136:DP199" si="218">IF(CB136&lt;0,"NO CUMPLE","CUMPLE")</f>
        <v>CUMPLE</v>
      </c>
      <c r="DQ136" s="184" t="str">
        <f t="shared" ref="DQ136:DQ199" si="219">IF(CC136&lt;0,"NO CUMPLE","CUMPLE")</f>
        <v>CUMPLE</v>
      </c>
      <c r="DR136" s="184" t="str">
        <f t="shared" ref="DR136:DR199" si="220">IF(CD136&lt;0,"NO CUMPLE","CUMPLE")</f>
        <v>CUMPLE</v>
      </c>
      <c r="DS136" s="184" t="str">
        <f t="shared" ref="DS136:DS199" si="221">IF(CE136&lt;0,"NO CUMPLE","CUMPLE")</f>
        <v>CUMPLE</v>
      </c>
      <c r="DT136" s="184" t="str">
        <f t="shared" ref="DT136:DT199" si="222">IF(CF136&lt;0,"NO CUMPLE","CUMPLE")</f>
        <v>CUMPLE</v>
      </c>
      <c r="DU136" s="184" t="str">
        <f t="shared" ref="DU136:DU199" si="223">IF(CG136&lt;0,"NO CUMPLE","CUMPLE")</f>
        <v>CUMPLE</v>
      </c>
      <c r="DV136" s="189" t="str">
        <f t="shared" ref="DV136:DV199" si="224">IF(CH136&lt;0,"NO CUMPLE","CUMPLE")</f>
        <v>CUMPLE</v>
      </c>
      <c r="DW136" s="156"/>
      <c r="DX136" s="188" t="str">
        <f t="shared" ref="DX136:DX199" si="225">IF(CJ136&lt;0,"NO CUMPLE","CUMPLE")</f>
        <v>CUMPLE</v>
      </c>
      <c r="DY136" s="184" t="str">
        <f t="shared" ref="DY136:DY199" si="226">IF(CK136&lt;0,"NO CUMPLE","CUMPLE")</f>
        <v>CUMPLE</v>
      </c>
      <c r="DZ136" s="184" t="str">
        <f t="shared" ref="DZ136:DZ199" si="227">IF(CL136&lt;0,"NO CUMPLE","CUMPLE")</f>
        <v>CUMPLE</v>
      </c>
      <c r="EA136" s="184" t="str">
        <f t="shared" ref="EA136:EA199" si="228">IF(CM136&lt;0,"NO CUMPLE","CUMPLE")</f>
        <v>CUMPLE</v>
      </c>
      <c r="EB136" s="184" t="str">
        <f t="shared" ref="EB136:EB199" si="229">IF(CN136&lt;0,"NO CUMPLE","CUMPLE")</f>
        <v>CUMPLE</v>
      </c>
      <c r="EC136" s="184" t="str">
        <f t="shared" ref="EC136:EC199" si="230">IF(CO136&lt;0,"NO CUMPLE","CUMPLE")</f>
        <v>CUMPLE</v>
      </c>
      <c r="ED136" s="184" t="str">
        <f t="shared" ref="ED136:ED199" si="231">IF(CP136&lt;0,"NO CUMPLE","CUMPLE")</f>
        <v>CUMPLE</v>
      </c>
      <c r="EE136" s="184" t="str">
        <f t="shared" ref="EE136:EE199" si="232">IF(CQ136&lt;0,"NO CUMPLE","CUMPLE")</f>
        <v>CUMPLE</v>
      </c>
      <c r="EF136" s="189" t="str">
        <f t="shared" ref="EF136:EF199" si="233">IF(CR136&lt;0,"NO CUMPLE","CUMPLE")</f>
        <v>CUMPLE</v>
      </c>
      <c r="EH136" s="188" t="str">
        <f t="shared" si="158"/>
        <v>CUMPLE</v>
      </c>
      <c r="EI136" s="184" t="str">
        <f t="shared" si="159"/>
        <v>CUMPLE</v>
      </c>
      <c r="EJ136" s="184" t="str">
        <f t="shared" si="160"/>
        <v>CUMPLE</v>
      </c>
      <c r="EK136" s="184" t="str">
        <f t="shared" si="161"/>
        <v>CUMPLE</v>
      </c>
      <c r="EL136" s="184" t="str">
        <f t="shared" si="162"/>
        <v>CUMPLE</v>
      </c>
      <c r="EM136" s="184" t="str">
        <f t="shared" si="163"/>
        <v>CUMPLE</v>
      </c>
      <c r="EN136" s="184" t="str">
        <f t="shared" si="164"/>
        <v>CUMPLE</v>
      </c>
      <c r="EO136" s="184" t="str">
        <f t="shared" si="165"/>
        <v>CUMPLE</v>
      </c>
      <c r="EP136" s="189" t="str">
        <f t="shared" si="166"/>
        <v>CUMPLE</v>
      </c>
    </row>
    <row r="137" spans="2:146" ht="22.5" customHeight="1">
      <c r="B137" s="9">
        <v>121</v>
      </c>
      <c r="C137" s="21" t="s">
        <v>78</v>
      </c>
      <c r="D137" s="7">
        <v>901000</v>
      </c>
      <c r="E137" s="7">
        <v>901000</v>
      </c>
      <c r="F137" s="7">
        <v>901000</v>
      </c>
      <c r="G137" s="7">
        <v>901000</v>
      </c>
      <c r="H137" s="7">
        <v>901000</v>
      </c>
      <c r="I137" s="7">
        <v>901000</v>
      </c>
      <c r="J137" s="7">
        <v>901000</v>
      </c>
      <c r="K137" s="7">
        <v>901000</v>
      </c>
      <c r="L137" s="6">
        <v>585650</v>
      </c>
      <c r="N137" s="9">
        <v>121</v>
      </c>
      <c r="O137" s="21" t="s">
        <v>78</v>
      </c>
      <c r="P137" s="61">
        <v>693770</v>
      </c>
      <c r="Q137" s="61">
        <v>693770</v>
      </c>
      <c r="R137" s="61">
        <v>693770</v>
      </c>
      <c r="S137" s="61">
        <v>693770</v>
      </c>
      <c r="T137" s="61">
        <v>693770</v>
      </c>
      <c r="U137" s="61">
        <v>693770</v>
      </c>
      <c r="V137" s="61">
        <v>693770</v>
      </c>
      <c r="W137" s="61">
        <v>693770</v>
      </c>
      <c r="X137" s="61">
        <v>450950.5</v>
      </c>
      <c r="Z137" s="9">
        <v>121</v>
      </c>
      <c r="AA137" s="21" t="s">
        <v>78</v>
      </c>
      <c r="AB137" s="88">
        <v>720800</v>
      </c>
      <c r="AC137" s="88">
        <v>720800</v>
      </c>
      <c r="AD137" s="88">
        <v>720800</v>
      </c>
      <c r="AE137" s="88">
        <v>720800</v>
      </c>
      <c r="AF137" s="88">
        <v>720800</v>
      </c>
      <c r="AG137" s="88">
        <v>720800</v>
      </c>
      <c r="AH137" s="88">
        <v>720800</v>
      </c>
      <c r="AI137" s="88">
        <v>720800</v>
      </c>
      <c r="AJ137" s="89">
        <v>468520</v>
      </c>
      <c r="AL137" s="9">
        <v>121</v>
      </c>
      <c r="AM137" s="21" t="s">
        <v>78</v>
      </c>
      <c r="AN137" s="138">
        <v>793000</v>
      </c>
      <c r="AO137" s="138">
        <v>793000</v>
      </c>
      <c r="AP137" s="138">
        <v>793000</v>
      </c>
      <c r="AQ137" s="138">
        <v>793000</v>
      </c>
      <c r="AR137" s="138">
        <v>793000</v>
      </c>
      <c r="AS137" s="138">
        <v>793000</v>
      </c>
      <c r="AT137" s="138">
        <v>793000</v>
      </c>
      <c r="AU137" s="138">
        <v>793000</v>
      </c>
      <c r="AV137" s="139">
        <v>568000</v>
      </c>
      <c r="AW137" s="204"/>
      <c r="AX137" s="219">
        <v>121</v>
      </c>
      <c r="AY137" s="223" t="s">
        <v>78</v>
      </c>
      <c r="AZ137" s="221">
        <v>765850</v>
      </c>
      <c r="BA137" s="221">
        <v>765850</v>
      </c>
      <c r="BB137" s="221">
        <v>765850</v>
      </c>
      <c r="BC137" s="221">
        <v>765850</v>
      </c>
      <c r="BD137" s="221">
        <v>765850</v>
      </c>
      <c r="BE137" s="221">
        <v>765850</v>
      </c>
      <c r="BF137" s="221">
        <v>765850</v>
      </c>
      <c r="BG137" s="221">
        <v>765850</v>
      </c>
      <c r="BH137" s="222">
        <v>497802.5</v>
      </c>
      <c r="BI137" s="271"/>
      <c r="BJ137" s="271"/>
      <c r="BK137" s="33" t="b">
        <f t="shared" si="167"/>
        <v>1</v>
      </c>
      <c r="BL137" s="20" t="b">
        <f t="shared" si="168"/>
        <v>1</v>
      </c>
      <c r="BM137" s="20" t="b">
        <f t="shared" si="169"/>
        <v>1</v>
      </c>
      <c r="BN137" s="180" t="b">
        <f t="shared" si="170"/>
        <v>1</v>
      </c>
      <c r="BP137" s="188">
        <f t="shared" si="171"/>
        <v>207230</v>
      </c>
      <c r="BQ137" s="184">
        <f t="shared" si="172"/>
        <v>207230</v>
      </c>
      <c r="BR137" s="184">
        <f t="shared" si="173"/>
        <v>207230</v>
      </c>
      <c r="BS137" s="184">
        <f t="shared" si="174"/>
        <v>207230</v>
      </c>
      <c r="BT137" s="184">
        <f t="shared" si="175"/>
        <v>207230</v>
      </c>
      <c r="BU137" s="184">
        <f t="shared" si="176"/>
        <v>207230</v>
      </c>
      <c r="BV137" s="184">
        <f t="shared" si="177"/>
        <v>207230</v>
      </c>
      <c r="BW137" s="184">
        <f t="shared" si="178"/>
        <v>207230</v>
      </c>
      <c r="BX137" s="189">
        <f t="shared" si="179"/>
        <v>134699.5</v>
      </c>
      <c r="BY137" s="156"/>
      <c r="BZ137" s="188">
        <f t="shared" si="180"/>
        <v>180200</v>
      </c>
      <c r="CA137" s="184">
        <f t="shared" si="181"/>
        <v>180200</v>
      </c>
      <c r="CB137" s="184">
        <f t="shared" si="182"/>
        <v>180200</v>
      </c>
      <c r="CC137" s="184">
        <f t="shared" si="183"/>
        <v>180200</v>
      </c>
      <c r="CD137" s="184">
        <f t="shared" si="184"/>
        <v>180200</v>
      </c>
      <c r="CE137" s="184">
        <f t="shared" si="185"/>
        <v>180200</v>
      </c>
      <c r="CF137" s="184">
        <f t="shared" si="186"/>
        <v>180200</v>
      </c>
      <c r="CG137" s="184">
        <f t="shared" si="187"/>
        <v>180200</v>
      </c>
      <c r="CH137" s="189">
        <f t="shared" si="188"/>
        <v>117130</v>
      </c>
      <c r="CI137" s="156"/>
      <c r="CJ137" s="188">
        <f t="shared" si="189"/>
        <v>108000</v>
      </c>
      <c r="CK137" s="184">
        <f t="shared" si="190"/>
        <v>108000</v>
      </c>
      <c r="CL137" s="184">
        <f t="shared" si="191"/>
        <v>108000</v>
      </c>
      <c r="CM137" s="184">
        <f t="shared" si="192"/>
        <v>108000</v>
      </c>
      <c r="CN137" s="184">
        <f t="shared" si="193"/>
        <v>108000</v>
      </c>
      <c r="CO137" s="184">
        <f t="shared" si="194"/>
        <v>108000</v>
      </c>
      <c r="CP137" s="184">
        <f t="shared" si="195"/>
        <v>108000</v>
      </c>
      <c r="CQ137" s="184">
        <f t="shared" si="196"/>
        <v>108000</v>
      </c>
      <c r="CR137" s="189">
        <f t="shared" si="197"/>
        <v>17650</v>
      </c>
      <c r="CS137" s="156"/>
      <c r="CT137" s="188">
        <f t="shared" si="198"/>
        <v>135150</v>
      </c>
      <c r="CU137" s="184">
        <f t="shared" si="199"/>
        <v>135150</v>
      </c>
      <c r="CV137" s="184">
        <f t="shared" si="200"/>
        <v>135150</v>
      </c>
      <c r="CW137" s="184">
        <f t="shared" si="201"/>
        <v>135150</v>
      </c>
      <c r="CX137" s="184">
        <f t="shared" si="202"/>
        <v>135150</v>
      </c>
      <c r="CY137" s="184">
        <f t="shared" si="203"/>
        <v>135150</v>
      </c>
      <c r="CZ137" s="184">
        <f t="shared" si="204"/>
        <v>135150</v>
      </c>
      <c r="DA137" s="184">
        <f t="shared" si="205"/>
        <v>135150</v>
      </c>
      <c r="DB137" s="189">
        <f t="shared" si="206"/>
        <v>87847.5</v>
      </c>
      <c r="DD137" s="188" t="str">
        <f t="shared" si="207"/>
        <v>CUMPLE</v>
      </c>
      <c r="DE137" s="184" t="str">
        <f t="shared" si="208"/>
        <v>CUMPLE</v>
      </c>
      <c r="DF137" s="184" t="str">
        <f t="shared" si="209"/>
        <v>CUMPLE</v>
      </c>
      <c r="DG137" s="184" t="str">
        <f t="shared" si="210"/>
        <v>CUMPLE</v>
      </c>
      <c r="DH137" s="184" t="str">
        <f t="shared" si="211"/>
        <v>CUMPLE</v>
      </c>
      <c r="DI137" s="184" t="str">
        <f t="shared" si="212"/>
        <v>CUMPLE</v>
      </c>
      <c r="DJ137" s="184" t="str">
        <f t="shared" si="213"/>
        <v>CUMPLE</v>
      </c>
      <c r="DK137" s="184" t="str">
        <f t="shared" si="214"/>
        <v>CUMPLE</v>
      </c>
      <c r="DL137" s="189" t="str">
        <f t="shared" si="215"/>
        <v>CUMPLE</v>
      </c>
      <c r="DM137" s="156"/>
      <c r="DN137" s="188" t="str">
        <f t="shared" si="216"/>
        <v>CUMPLE</v>
      </c>
      <c r="DO137" s="184" t="str">
        <f t="shared" si="217"/>
        <v>CUMPLE</v>
      </c>
      <c r="DP137" s="184" t="str">
        <f t="shared" si="218"/>
        <v>CUMPLE</v>
      </c>
      <c r="DQ137" s="184" t="str">
        <f t="shared" si="219"/>
        <v>CUMPLE</v>
      </c>
      <c r="DR137" s="184" t="str">
        <f t="shared" si="220"/>
        <v>CUMPLE</v>
      </c>
      <c r="DS137" s="184" t="str">
        <f t="shared" si="221"/>
        <v>CUMPLE</v>
      </c>
      <c r="DT137" s="184" t="str">
        <f t="shared" si="222"/>
        <v>CUMPLE</v>
      </c>
      <c r="DU137" s="184" t="str">
        <f t="shared" si="223"/>
        <v>CUMPLE</v>
      </c>
      <c r="DV137" s="189" t="str">
        <f t="shared" si="224"/>
        <v>CUMPLE</v>
      </c>
      <c r="DW137" s="156"/>
      <c r="DX137" s="188" t="str">
        <f t="shared" si="225"/>
        <v>CUMPLE</v>
      </c>
      <c r="DY137" s="184" t="str">
        <f t="shared" si="226"/>
        <v>CUMPLE</v>
      </c>
      <c r="DZ137" s="184" t="str">
        <f t="shared" si="227"/>
        <v>CUMPLE</v>
      </c>
      <c r="EA137" s="184" t="str">
        <f t="shared" si="228"/>
        <v>CUMPLE</v>
      </c>
      <c r="EB137" s="184" t="str">
        <f t="shared" si="229"/>
        <v>CUMPLE</v>
      </c>
      <c r="EC137" s="184" t="str">
        <f t="shared" si="230"/>
        <v>CUMPLE</v>
      </c>
      <c r="ED137" s="184" t="str">
        <f t="shared" si="231"/>
        <v>CUMPLE</v>
      </c>
      <c r="EE137" s="184" t="str">
        <f t="shared" si="232"/>
        <v>CUMPLE</v>
      </c>
      <c r="EF137" s="189" t="str">
        <f t="shared" si="233"/>
        <v>CUMPLE</v>
      </c>
      <c r="EH137" s="188" t="str">
        <f t="shared" si="158"/>
        <v>CUMPLE</v>
      </c>
      <c r="EI137" s="184" t="str">
        <f t="shared" si="159"/>
        <v>CUMPLE</v>
      </c>
      <c r="EJ137" s="184" t="str">
        <f t="shared" si="160"/>
        <v>CUMPLE</v>
      </c>
      <c r="EK137" s="184" t="str">
        <f t="shared" si="161"/>
        <v>CUMPLE</v>
      </c>
      <c r="EL137" s="184" t="str">
        <f t="shared" si="162"/>
        <v>CUMPLE</v>
      </c>
      <c r="EM137" s="184" t="str">
        <f t="shared" si="163"/>
        <v>CUMPLE</v>
      </c>
      <c r="EN137" s="184" t="str">
        <f t="shared" si="164"/>
        <v>CUMPLE</v>
      </c>
      <c r="EO137" s="184" t="str">
        <f t="shared" si="165"/>
        <v>CUMPLE</v>
      </c>
      <c r="EP137" s="189" t="str">
        <f t="shared" si="166"/>
        <v>CUMPLE</v>
      </c>
    </row>
    <row r="138" spans="2:146" ht="22.5" customHeight="1">
      <c r="B138" s="9">
        <v>122</v>
      </c>
      <c r="C138" s="21" t="s">
        <v>77</v>
      </c>
      <c r="D138" s="7">
        <v>899600</v>
      </c>
      <c r="E138" s="7">
        <v>899600</v>
      </c>
      <c r="F138" s="7">
        <v>899600</v>
      </c>
      <c r="G138" s="7">
        <v>899600</v>
      </c>
      <c r="H138" s="7">
        <v>899600</v>
      </c>
      <c r="I138" s="7">
        <v>899600</v>
      </c>
      <c r="J138" s="7">
        <v>899600</v>
      </c>
      <c r="K138" s="7">
        <v>899600</v>
      </c>
      <c r="L138" s="6">
        <v>584740</v>
      </c>
      <c r="N138" s="9">
        <v>122</v>
      </c>
      <c r="O138" s="21" t="s">
        <v>77</v>
      </c>
      <c r="P138" s="61">
        <v>692692</v>
      </c>
      <c r="Q138" s="61">
        <v>692692</v>
      </c>
      <c r="R138" s="61">
        <v>692692</v>
      </c>
      <c r="S138" s="61">
        <v>692692</v>
      </c>
      <c r="T138" s="61">
        <v>692692</v>
      </c>
      <c r="U138" s="61">
        <v>692692</v>
      </c>
      <c r="V138" s="61">
        <v>692692</v>
      </c>
      <c r="W138" s="61">
        <v>692692</v>
      </c>
      <c r="X138" s="61">
        <v>450249.8</v>
      </c>
      <c r="Z138" s="9">
        <v>122</v>
      </c>
      <c r="AA138" s="21" t="s">
        <v>77</v>
      </c>
      <c r="AB138" s="88">
        <v>719680</v>
      </c>
      <c r="AC138" s="88">
        <v>719680</v>
      </c>
      <c r="AD138" s="88">
        <v>719680</v>
      </c>
      <c r="AE138" s="88">
        <v>719680</v>
      </c>
      <c r="AF138" s="88">
        <v>719680</v>
      </c>
      <c r="AG138" s="88">
        <v>719680</v>
      </c>
      <c r="AH138" s="88">
        <v>719680</v>
      </c>
      <c r="AI138" s="88">
        <v>719680</v>
      </c>
      <c r="AJ138" s="89">
        <v>467792</v>
      </c>
      <c r="AL138" s="9">
        <v>122</v>
      </c>
      <c r="AM138" s="21" t="s">
        <v>77</v>
      </c>
      <c r="AN138" s="138">
        <v>792000</v>
      </c>
      <c r="AO138" s="138">
        <v>792000</v>
      </c>
      <c r="AP138" s="138">
        <v>792000</v>
      </c>
      <c r="AQ138" s="138">
        <v>792000</v>
      </c>
      <c r="AR138" s="138">
        <v>792000</v>
      </c>
      <c r="AS138" s="138">
        <v>792000</v>
      </c>
      <c r="AT138" s="138">
        <v>792000</v>
      </c>
      <c r="AU138" s="138">
        <v>792000</v>
      </c>
      <c r="AV138" s="139">
        <v>567000</v>
      </c>
      <c r="AW138" s="204"/>
      <c r="AX138" s="219">
        <v>122</v>
      </c>
      <c r="AY138" s="223" t="s">
        <v>77</v>
      </c>
      <c r="AZ138" s="221">
        <v>764660</v>
      </c>
      <c r="BA138" s="221">
        <v>764660</v>
      </c>
      <c r="BB138" s="221">
        <v>764660</v>
      </c>
      <c r="BC138" s="221">
        <v>764660</v>
      </c>
      <c r="BD138" s="221">
        <v>764660</v>
      </c>
      <c r="BE138" s="221">
        <v>764660</v>
      </c>
      <c r="BF138" s="221">
        <v>764660</v>
      </c>
      <c r="BG138" s="221">
        <v>764660</v>
      </c>
      <c r="BH138" s="222">
        <v>497029</v>
      </c>
      <c r="BI138" s="271"/>
      <c r="BJ138" s="271"/>
      <c r="BK138" s="33" t="b">
        <f t="shared" si="167"/>
        <v>1</v>
      </c>
      <c r="BL138" s="20" t="b">
        <f t="shared" si="168"/>
        <v>1</v>
      </c>
      <c r="BM138" s="20" t="b">
        <f t="shared" si="169"/>
        <v>1</v>
      </c>
      <c r="BN138" s="180" t="b">
        <f t="shared" si="170"/>
        <v>1</v>
      </c>
      <c r="BP138" s="188">
        <f t="shared" si="171"/>
        <v>206908</v>
      </c>
      <c r="BQ138" s="184">
        <f t="shared" si="172"/>
        <v>206908</v>
      </c>
      <c r="BR138" s="184">
        <f t="shared" si="173"/>
        <v>206908</v>
      </c>
      <c r="BS138" s="184">
        <f t="shared" si="174"/>
        <v>206908</v>
      </c>
      <c r="BT138" s="184">
        <f t="shared" si="175"/>
        <v>206908</v>
      </c>
      <c r="BU138" s="184">
        <f t="shared" si="176"/>
        <v>206908</v>
      </c>
      <c r="BV138" s="184">
        <f t="shared" si="177"/>
        <v>206908</v>
      </c>
      <c r="BW138" s="184">
        <f t="shared" si="178"/>
        <v>206908</v>
      </c>
      <c r="BX138" s="189">
        <f t="shared" si="179"/>
        <v>134490.20000000001</v>
      </c>
      <c r="BY138" s="156"/>
      <c r="BZ138" s="188">
        <f t="shared" si="180"/>
        <v>179920</v>
      </c>
      <c r="CA138" s="184">
        <f t="shared" si="181"/>
        <v>179920</v>
      </c>
      <c r="CB138" s="184">
        <f t="shared" si="182"/>
        <v>179920</v>
      </c>
      <c r="CC138" s="184">
        <f t="shared" si="183"/>
        <v>179920</v>
      </c>
      <c r="CD138" s="184">
        <f t="shared" si="184"/>
        <v>179920</v>
      </c>
      <c r="CE138" s="184">
        <f t="shared" si="185"/>
        <v>179920</v>
      </c>
      <c r="CF138" s="184">
        <f t="shared" si="186"/>
        <v>179920</v>
      </c>
      <c r="CG138" s="184">
        <f t="shared" si="187"/>
        <v>179920</v>
      </c>
      <c r="CH138" s="189">
        <f t="shared" si="188"/>
        <v>116948</v>
      </c>
      <c r="CI138" s="156"/>
      <c r="CJ138" s="188">
        <f t="shared" si="189"/>
        <v>107600</v>
      </c>
      <c r="CK138" s="184">
        <f t="shared" si="190"/>
        <v>107600</v>
      </c>
      <c r="CL138" s="184">
        <f t="shared" si="191"/>
        <v>107600</v>
      </c>
      <c r="CM138" s="184">
        <f t="shared" si="192"/>
        <v>107600</v>
      </c>
      <c r="CN138" s="184">
        <f t="shared" si="193"/>
        <v>107600</v>
      </c>
      <c r="CO138" s="184">
        <f t="shared" si="194"/>
        <v>107600</v>
      </c>
      <c r="CP138" s="184">
        <f t="shared" si="195"/>
        <v>107600</v>
      </c>
      <c r="CQ138" s="184">
        <f t="shared" si="196"/>
        <v>107600</v>
      </c>
      <c r="CR138" s="189">
        <f t="shared" si="197"/>
        <v>17740</v>
      </c>
      <c r="CS138" s="156"/>
      <c r="CT138" s="188">
        <f t="shared" si="198"/>
        <v>134940</v>
      </c>
      <c r="CU138" s="184">
        <f t="shared" si="199"/>
        <v>134940</v>
      </c>
      <c r="CV138" s="184">
        <f t="shared" si="200"/>
        <v>134940</v>
      </c>
      <c r="CW138" s="184">
        <f t="shared" si="201"/>
        <v>134940</v>
      </c>
      <c r="CX138" s="184">
        <f t="shared" si="202"/>
        <v>134940</v>
      </c>
      <c r="CY138" s="184">
        <f t="shared" si="203"/>
        <v>134940</v>
      </c>
      <c r="CZ138" s="184">
        <f t="shared" si="204"/>
        <v>134940</v>
      </c>
      <c r="DA138" s="184">
        <f t="shared" si="205"/>
        <v>134940</v>
      </c>
      <c r="DB138" s="189">
        <f t="shared" si="206"/>
        <v>87711</v>
      </c>
      <c r="DD138" s="188" t="str">
        <f t="shared" si="207"/>
        <v>CUMPLE</v>
      </c>
      <c r="DE138" s="184" t="str">
        <f t="shared" si="208"/>
        <v>CUMPLE</v>
      </c>
      <c r="DF138" s="184" t="str">
        <f t="shared" si="209"/>
        <v>CUMPLE</v>
      </c>
      <c r="DG138" s="184" t="str">
        <f t="shared" si="210"/>
        <v>CUMPLE</v>
      </c>
      <c r="DH138" s="184" t="str">
        <f t="shared" si="211"/>
        <v>CUMPLE</v>
      </c>
      <c r="DI138" s="184" t="str">
        <f t="shared" si="212"/>
        <v>CUMPLE</v>
      </c>
      <c r="DJ138" s="184" t="str">
        <f t="shared" si="213"/>
        <v>CUMPLE</v>
      </c>
      <c r="DK138" s="184" t="str">
        <f t="shared" si="214"/>
        <v>CUMPLE</v>
      </c>
      <c r="DL138" s="189" t="str">
        <f t="shared" si="215"/>
        <v>CUMPLE</v>
      </c>
      <c r="DM138" s="156"/>
      <c r="DN138" s="188" t="str">
        <f t="shared" si="216"/>
        <v>CUMPLE</v>
      </c>
      <c r="DO138" s="184" t="str">
        <f t="shared" si="217"/>
        <v>CUMPLE</v>
      </c>
      <c r="DP138" s="184" t="str">
        <f t="shared" si="218"/>
        <v>CUMPLE</v>
      </c>
      <c r="DQ138" s="184" t="str">
        <f t="shared" si="219"/>
        <v>CUMPLE</v>
      </c>
      <c r="DR138" s="184" t="str">
        <f t="shared" si="220"/>
        <v>CUMPLE</v>
      </c>
      <c r="DS138" s="184" t="str">
        <f t="shared" si="221"/>
        <v>CUMPLE</v>
      </c>
      <c r="DT138" s="184" t="str">
        <f t="shared" si="222"/>
        <v>CUMPLE</v>
      </c>
      <c r="DU138" s="184" t="str">
        <f t="shared" si="223"/>
        <v>CUMPLE</v>
      </c>
      <c r="DV138" s="189" t="str">
        <f t="shared" si="224"/>
        <v>CUMPLE</v>
      </c>
      <c r="DW138" s="156"/>
      <c r="DX138" s="188" t="str">
        <f t="shared" si="225"/>
        <v>CUMPLE</v>
      </c>
      <c r="DY138" s="184" t="str">
        <f t="shared" si="226"/>
        <v>CUMPLE</v>
      </c>
      <c r="DZ138" s="184" t="str">
        <f t="shared" si="227"/>
        <v>CUMPLE</v>
      </c>
      <c r="EA138" s="184" t="str">
        <f t="shared" si="228"/>
        <v>CUMPLE</v>
      </c>
      <c r="EB138" s="184" t="str">
        <f t="shared" si="229"/>
        <v>CUMPLE</v>
      </c>
      <c r="EC138" s="184" t="str">
        <f t="shared" si="230"/>
        <v>CUMPLE</v>
      </c>
      <c r="ED138" s="184" t="str">
        <f t="shared" si="231"/>
        <v>CUMPLE</v>
      </c>
      <c r="EE138" s="184" t="str">
        <f t="shared" si="232"/>
        <v>CUMPLE</v>
      </c>
      <c r="EF138" s="189" t="str">
        <f t="shared" si="233"/>
        <v>CUMPLE</v>
      </c>
      <c r="EH138" s="188" t="str">
        <f t="shared" si="158"/>
        <v>CUMPLE</v>
      </c>
      <c r="EI138" s="184" t="str">
        <f t="shared" si="159"/>
        <v>CUMPLE</v>
      </c>
      <c r="EJ138" s="184" t="str">
        <f t="shared" si="160"/>
        <v>CUMPLE</v>
      </c>
      <c r="EK138" s="184" t="str">
        <f t="shared" si="161"/>
        <v>CUMPLE</v>
      </c>
      <c r="EL138" s="184" t="str">
        <f t="shared" si="162"/>
        <v>CUMPLE</v>
      </c>
      <c r="EM138" s="184" t="str">
        <f t="shared" si="163"/>
        <v>CUMPLE</v>
      </c>
      <c r="EN138" s="184" t="str">
        <f t="shared" si="164"/>
        <v>CUMPLE</v>
      </c>
      <c r="EO138" s="184" t="str">
        <f t="shared" si="165"/>
        <v>CUMPLE</v>
      </c>
      <c r="EP138" s="189" t="str">
        <f t="shared" si="166"/>
        <v>CUMPLE</v>
      </c>
    </row>
    <row r="139" spans="2:146" ht="22.5" customHeight="1">
      <c r="B139" s="9">
        <v>123</v>
      </c>
      <c r="C139" s="21" t="s">
        <v>76</v>
      </c>
      <c r="D139" s="7">
        <v>1121000</v>
      </c>
      <c r="E139" s="7">
        <v>1121000</v>
      </c>
      <c r="F139" s="7">
        <v>1121000</v>
      </c>
      <c r="G139" s="7">
        <v>1121000</v>
      </c>
      <c r="H139" s="7">
        <v>1121000</v>
      </c>
      <c r="I139" s="7">
        <v>1121000</v>
      </c>
      <c r="J139" s="7">
        <v>1121000</v>
      </c>
      <c r="K139" s="7">
        <v>1121000</v>
      </c>
      <c r="L139" s="6">
        <v>728650</v>
      </c>
      <c r="N139" s="9">
        <v>123</v>
      </c>
      <c r="O139" s="21" t="s">
        <v>76</v>
      </c>
      <c r="P139" s="61">
        <v>863170</v>
      </c>
      <c r="Q139" s="61">
        <v>863170</v>
      </c>
      <c r="R139" s="61">
        <v>863170</v>
      </c>
      <c r="S139" s="61">
        <v>863170</v>
      </c>
      <c r="T139" s="61">
        <v>863170</v>
      </c>
      <c r="U139" s="61">
        <v>863170</v>
      </c>
      <c r="V139" s="61">
        <v>863170</v>
      </c>
      <c r="W139" s="61">
        <v>863170</v>
      </c>
      <c r="X139" s="61">
        <v>561060.5</v>
      </c>
      <c r="Z139" s="9">
        <v>123</v>
      </c>
      <c r="AA139" s="21" t="s">
        <v>76</v>
      </c>
      <c r="AB139" s="88">
        <v>896800</v>
      </c>
      <c r="AC139" s="88">
        <v>896800</v>
      </c>
      <c r="AD139" s="88">
        <v>896800</v>
      </c>
      <c r="AE139" s="88">
        <v>896800</v>
      </c>
      <c r="AF139" s="88">
        <v>896800</v>
      </c>
      <c r="AG139" s="88">
        <v>896800</v>
      </c>
      <c r="AH139" s="88">
        <v>896800</v>
      </c>
      <c r="AI139" s="88">
        <v>896800</v>
      </c>
      <c r="AJ139" s="89">
        <v>582920</v>
      </c>
      <c r="AL139" s="9">
        <v>123</v>
      </c>
      <c r="AM139" s="21" t="s">
        <v>76</v>
      </c>
      <c r="AN139" s="138">
        <v>986000</v>
      </c>
      <c r="AO139" s="138">
        <v>986000</v>
      </c>
      <c r="AP139" s="138">
        <v>986000</v>
      </c>
      <c r="AQ139" s="138">
        <v>986000</v>
      </c>
      <c r="AR139" s="138">
        <v>986000</v>
      </c>
      <c r="AS139" s="138">
        <v>986000</v>
      </c>
      <c r="AT139" s="138">
        <v>986000</v>
      </c>
      <c r="AU139" s="138">
        <v>986000</v>
      </c>
      <c r="AV139" s="139">
        <v>707000</v>
      </c>
      <c r="AW139" s="204"/>
      <c r="AX139" s="219">
        <v>123</v>
      </c>
      <c r="AY139" s="223" t="s">
        <v>76</v>
      </c>
      <c r="AZ139" s="221">
        <v>952850</v>
      </c>
      <c r="BA139" s="221">
        <v>952850</v>
      </c>
      <c r="BB139" s="221">
        <v>952850</v>
      </c>
      <c r="BC139" s="221">
        <v>952850</v>
      </c>
      <c r="BD139" s="221">
        <v>952850</v>
      </c>
      <c r="BE139" s="221">
        <v>952850</v>
      </c>
      <c r="BF139" s="221">
        <v>952850</v>
      </c>
      <c r="BG139" s="221">
        <v>952850</v>
      </c>
      <c r="BH139" s="222">
        <v>619352.5</v>
      </c>
      <c r="BI139" s="271"/>
      <c r="BJ139" s="271"/>
      <c r="BK139" s="33" t="b">
        <f t="shared" si="167"/>
        <v>1</v>
      </c>
      <c r="BL139" s="20" t="b">
        <f t="shared" si="168"/>
        <v>1</v>
      </c>
      <c r="BM139" s="20" t="b">
        <f t="shared" si="169"/>
        <v>1</v>
      </c>
      <c r="BN139" s="180" t="b">
        <f t="shared" si="170"/>
        <v>1</v>
      </c>
      <c r="BP139" s="188">
        <f t="shared" si="171"/>
        <v>257830</v>
      </c>
      <c r="BQ139" s="184">
        <f t="shared" si="172"/>
        <v>257830</v>
      </c>
      <c r="BR139" s="184">
        <f t="shared" si="173"/>
        <v>257830</v>
      </c>
      <c r="BS139" s="184">
        <f t="shared" si="174"/>
        <v>257830</v>
      </c>
      <c r="BT139" s="184">
        <f t="shared" si="175"/>
        <v>257830</v>
      </c>
      <c r="BU139" s="184">
        <f t="shared" si="176"/>
        <v>257830</v>
      </c>
      <c r="BV139" s="184">
        <f t="shared" si="177"/>
        <v>257830</v>
      </c>
      <c r="BW139" s="184">
        <f t="shared" si="178"/>
        <v>257830</v>
      </c>
      <c r="BX139" s="189">
        <f t="shared" si="179"/>
        <v>167589.5</v>
      </c>
      <c r="BY139" s="156"/>
      <c r="BZ139" s="188">
        <f t="shared" si="180"/>
        <v>224200</v>
      </c>
      <c r="CA139" s="184">
        <f t="shared" si="181"/>
        <v>224200</v>
      </c>
      <c r="CB139" s="184">
        <f t="shared" si="182"/>
        <v>224200</v>
      </c>
      <c r="CC139" s="184">
        <f t="shared" si="183"/>
        <v>224200</v>
      </c>
      <c r="CD139" s="184">
        <f t="shared" si="184"/>
        <v>224200</v>
      </c>
      <c r="CE139" s="184">
        <f t="shared" si="185"/>
        <v>224200</v>
      </c>
      <c r="CF139" s="184">
        <f t="shared" si="186"/>
        <v>224200</v>
      </c>
      <c r="CG139" s="184">
        <f t="shared" si="187"/>
        <v>224200</v>
      </c>
      <c r="CH139" s="189">
        <f t="shared" si="188"/>
        <v>145730</v>
      </c>
      <c r="CI139" s="156"/>
      <c r="CJ139" s="188">
        <f t="shared" si="189"/>
        <v>135000</v>
      </c>
      <c r="CK139" s="184">
        <f t="shared" si="190"/>
        <v>135000</v>
      </c>
      <c r="CL139" s="184">
        <f t="shared" si="191"/>
        <v>135000</v>
      </c>
      <c r="CM139" s="184">
        <f t="shared" si="192"/>
        <v>135000</v>
      </c>
      <c r="CN139" s="184">
        <f t="shared" si="193"/>
        <v>135000</v>
      </c>
      <c r="CO139" s="184">
        <f t="shared" si="194"/>
        <v>135000</v>
      </c>
      <c r="CP139" s="184">
        <f t="shared" si="195"/>
        <v>135000</v>
      </c>
      <c r="CQ139" s="184">
        <f t="shared" si="196"/>
        <v>135000</v>
      </c>
      <c r="CR139" s="189">
        <f t="shared" si="197"/>
        <v>21650</v>
      </c>
      <c r="CS139" s="156"/>
      <c r="CT139" s="188">
        <f t="shared" si="198"/>
        <v>168150</v>
      </c>
      <c r="CU139" s="184">
        <f t="shared" si="199"/>
        <v>168150</v>
      </c>
      <c r="CV139" s="184">
        <f t="shared" si="200"/>
        <v>168150</v>
      </c>
      <c r="CW139" s="184">
        <f t="shared" si="201"/>
        <v>168150</v>
      </c>
      <c r="CX139" s="184">
        <f t="shared" si="202"/>
        <v>168150</v>
      </c>
      <c r="CY139" s="184">
        <f t="shared" si="203"/>
        <v>168150</v>
      </c>
      <c r="CZ139" s="184">
        <f t="shared" si="204"/>
        <v>168150</v>
      </c>
      <c r="DA139" s="184">
        <f t="shared" si="205"/>
        <v>168150</v>
      </c>
      <c r="DB139" s="189">
        <f t="shared" si="206"/>
        <v>109297.5</v>
      </c>
      <c r="DD139" s="188" t="str">
        <f t="shared" si="207"/>
        <v>CUMPLE</v>
      </c>
      <c r="DE139" s="184" t="str">
        <f t="shared" si="208"/>
        <v>CUMPLE</v>
      </c>
      <c r="DF139" s="184" t="str">
        <f t="shared" si="209"/>
        <v>CUMPLE</v>
      </c>
      <c r="DG139" s="184" t="str">
        <f t="shared" si="210"/>
        <v>CUMPLE</v>
      </c>
      <c r="DH139" s="184" t="str">
        <f t="shared" si="211"/>
        <v>CUMPLE</v>
      </c>
      <c r="DI139" s="184" t="str">
        <f t="shared" si="212"/>
        <v>CUMPLE</v>
      </c>
      <c r="DJ139" s="184" t="str">
        <f t="shared" si="213"/>
        <v>CUMPLE</v>
      </c>
      <c r="DK139" s="184" t="str">
        <f t="shared" si="214"/>
        <v>CUMPLE</v>
      </c>
      <c r="DL139" s="189" t="str">
        <f t="shared" si="215"/>
        <v>CUMPLE</v>
      </c>
      <c r="DM139" s="156"/>
      <c r="DN139" s="188" t="str">
        <f t="shared" si="216"/>
        <v>CUMPLE</v>
      </c>
      <c r="DO139" s="184" t="str">
        <f t="shared" si="217"/>
        <v>CUMPLE</v>
      </c>
      <c r="DP139" s="184" t="str">
        <f t="shared" si="218"/>
        <v>CUMPLE</v>
      </c>
      <c r="DQ139" s="184" t="str">
        <f t="shared" si="219"/>
        <v>CUMPLE</v>
      </c>
      <c r="DR139" s="184" t="str">
        <f t="shared" si="220"/>
        <v>CUMPLE</v>
      </c>
      <c r="DS139" s="184" t="str">
        <f t="shared" si="221"/>
        <v>CUMPLE</v>
      </c>
      <c r="DT139" s="184" t="str">
        <f t="shared" si="222"/>
        <v>CUMPLE</v>
      </c>
      <c r="DU139" s="184" t="str">
        <f t="shared" si="223"/>
        <v>CUMPLE</v>
      </c>
      <c r="DV139" s="189" t="str">
        <f t="shared" si="224"/>
        <v>CUMPLE</v>
      </c>
      <c r="DW139" s="156"/>
      <c r="DX139" s="188" t="str">
        <f t="shared" si="225"/>
        <v>CUMPLE</v>
      </c>
      <c r="DY139" s="184" t="str">
        <f t="shared" si="226"/>
        <v>CUMPLE</v>
      </c>
      <c r="DZ139" s="184" t="str">
        <f t="shared" si="227"/>
        <v>CUMPLE</v>
      </c>
      <c r="EA139" s="184" t="str">
        <f t="shared" si="228"/>
        <v>CUMPLE</v>
      </c>
      <c r="EB139" s="184" t="str">
        <f t="shared" si="229"/>
        <v>CUMPLE</v>
      </c>
      <c r="EC139" s="184" t="str">
        <f t="shared" si="230"/>
        <v>CUMPLE</v>
      </c>
      <c r="ED139" s="184" t="str">
        <f t="shared" si="231"/>
        <v>CUMPLE</v>
      </c>
      <c r="EE139" s="184" t="str">
        <f t="shared" si="232"/>
        <v>CUMPLE</v>
      </c>
      <c r="EF139" s="189" t="str">
        <f t="shared" si="233"/>
        <v>CUMPLE</v>
      </c>
      <c r="EH139" s="188" t="str">
        <f t="shared" si="158"/>
        <v>CUMPLE</v>
      </c>
      <c r="EI139" s="184" t="str">
        <f t="shared" si="159"/>
        <v>CUMPLE</v>
      </c>
      <c r="EJ139" s="184" t="str">
        <f t="shared" si="160"/>
        <v>CUMPLE</v>
      </c>
      <c r="EK139" s="184" t="str">
        <f t="shared" si="161"/>
        <v>CUMPLE</v>
      </c>
      <c r="EL139" s="184" t="str">
        <f t="shared" si="162"/>
        <v>CUMPLE</v>
      </c>
      <c r="EM139" s="184" t="str">
        <f t="shared" si="163"/>
        <v>CUMPLE</v>
      </c>
      <c r="EN139" s="184" t="str">
        <f t="shared" si="164"/>
        <v>CUMPLE</v>
      </c>
      <c r="EO139" s="184" t="str">
        <f t="shared" si="165"/>
        <v>CUMPLE</v>
      </c>
      <c r="EP139" s="189" t="str">
        <f t="shared" si="166"/>
        <v>CUMPLE</v>
      </c>
    </row>
    <row r="140" spans="2:146" ht="22.5" customHeight="1">
      <c r="B140" s="9">
        <v>124</v>
      </c>
      <c r="C140" s="21" t="s">
        <v>75</v>
      </c>
      <c r="D140" s="7">
        <v>998600</v>
      </c>
      <c r="E140" s="7">
        <v>998600</v>
      </c>
      <c r="F140" s="7">
        <v>998600</v>
      </c>
      <c r="G140" s="7">
        <v>998600</v>
      </c>
      <c r="H140" s="7">
        <v>998600</v>
      </c>
      <c r="I140" s="7">
        <v>998600</v>
      </c>
      <c r="J140" s="7">
        <v>998600</v>
      </c>
      <c r="K140" s="7">
        <v>998600</v>
      </c>
      <c r="L140" s="6">
        <v>649090</v>
      </c>
      <c r="N140" s="9">
        <v>124</v>
      </c>
      <c r="O140" s="21" t="s">
        <v>75</v>
      </c>
      <c r="P140" s="61">
        <v>768922</v>
      </c>
      <c r="Q140" s="61">
        <v>768922</v>
      </c>
      <c r="R140" s="61">
        <v>768922</v>
      </c>
      <c r="S140" s="61">
        <v>768922</v>
      </c>
      <c r="T140" s="61">
        <v>768922</v>
      </c>
      <c r="U140" s="61">
        <v>768922</v>
      </c>
      <c r="V140" s="61">
        <v>768922</v>
      </c>
      <c r="W140" s="61">
        <v>768922</v>
      </c>
      <c r="X140" s="61">
        <v>499799.3</v>
      </c>
      <c r="Z140" s="9">
        <v>124</v>
      </c>
      <c r="AA140" s="21" t="s">
        <v>75</v>
      </c>
      <c r="AB140" s="88">
        <v>798880</v>
      </c>
      <c r="AC140" s="88">
        <v>798880</v>
      </c>
      <c r="AD140" s="88">
        <v>798880</v>
      </c>
      <c r="AE140" s="88">
        <v>798880</v>
      </c>
      <c r="AF140" s="88">
        <v>798880</v>
      </c>
      <c r="AG140" s="88">
        <v>798880</v>
      </c>
      <c r="AH140" s="88">
        <v>798880</v>
      </c>
      <c r="AI140" s="88">
        <v>798880</v>
      </c>
      <c r="AJ140" s="89">
        <v>519272</v>
      </c>
      <c r="AL140" s="9">
        <v>124</v>
      </c>
      <c r="AM140" s="21" t="s">
        <v>75</v>
      </c>
      <c r="AN140" s="138">
        <v>879000</v>
      </c>
      <c r="AO140" s="138">
        <v>879000</v>
      </c>
      <c r="AP140" s="138">
        <v>879000</v>
      </c>
      <c r="AQ140" s="138">
        <v>879000</v>
      </c>
      <c r="AR140" s="138">
        <v>879000</v>
      </c>
      <c r="AS140" s="138">
        <v>879000</v>
      </c>
      <c r="AT140" s="138">
        <v>879000</v>
      </c>
      <c r="AU140" s="138">
        <v>879000</v>
      </c>
      <c r="AV140" s="139">
        <v>630000</v>
      </c>
      <c r="AW140" s="204"/>
      <c r="AX140" s="219">
        <v>124</v>
      </c>
      <c r="AY140" s="223" t="s">
        <v>75</v>
      </c>
      <c r="AZ140" s="221">
        <v>848810</v>
      </c>
      <c r="BA140" s="221">
        <v>848810</v>
      </c>
      <c r="BB140" s="221">
        <v>848810</v>
      </c>
      <c r="BC140" s="221">
        <v>848810</v>
      </c>
      <c r="BD140" s="221">
        <v>848810</v>
      </c>
      <c r="BE140" s="221">
        <v>848810</v>
      </c>
      <c r="BF140" s="221">
        <v>848810</v>
      </c>
      <c r="BG140" s="221">
        <v>848810</v>
      </c>
      <c r="BH140" s="222">
        <v>551726.5</v>
      </c>
      <c r="BI140" s="271"/>
      <c r="BJ140" s="271"/>
      <c r="BK140" s="33" t="b">
        <f t="shared" si="167"/>
        <v>1</v>
      </c>
      <c r="BL140" s="20" t="b">
        <f t="shared" si="168"/>
        <v>1</v>
      </c>
      <c r="BM140" s="20" t="b">
        <f t="shared" si="169"/>
        <v>1</v>
      </c>
      <c r="BN140" s="180" t="b">
        <f t="shared" si="170"/>
        <v>1</v>
      </c>
      <c r="BP140" s="188">
        <f t="shared" si="171"/>
        <v>229678</v>
      </c>
      <c r="BQ140" s="184">
        <f t="shared" si="172"/>
        <v>229678</v>
      </c>
      <c r="BR140" s="184">
        <f t="shared" si="173"/>
        <v>229678</v>
      </c>
      <c r="BS140" s="184">
        <f t="shared" si="174"/>
        <v>229678</v>
      </c>
      <c r="BT140" s="184">
        <f t="shared" si="175"/>
        <v>229678</v>
      </c>
      <c r="BU140" s="184">
        <f t="shared" si="176"/>
        <v>229678</v>
      </c>
      <c r="BV140" s="184">
        <f t="shared" si="177"/>
        <v>229678</v>
      </c>
      <c r="BW140" s="184">
        <f t="shared" si="178"/>
        <v>229678</v>
      </c>
      <c r="BX140" s="189">
        <f t="shared" si="179"/>
        <v>149290.70000000001</v>
      </c>
      <c r="BY140" s="156"/>
      <c r="BZ140" s="188">
        <f t="shared" si="180"/>
        <v>199720</v>
      </c>
      <c r="CA140" s="184">
        <f t="shared" si="181"/>
        <v>199720</v>
      </c>
      <c r="CB140" s="184">
        <f t="shared" si="182"/>
        <v>199720</v>
      </c>
      <c r="CC140" s="184">
        <f t="shared" si="183"/>
        <v>199720</v>
      </c>
      <c r="CD140" s="184">
        <f t="shared" si="184"/>
        <v>199720</v>
      </c>
      <c r="CE140" s="184">
        <f t="shared" si="185"/>
        <v>199720</v>
      </c>
      <c r="CF140" s="184">
        <f t="shared" si="186"/>
        <v>199720</v>
      </c>
      <c r="CG140" s="184">
        <f t="shared" si="187"/>
        <v>199720</v>
      </c>
      <c r="CH140" s="189">
        <f t="shared" si="188"/>
        <v>129818</v>
      </c>
      <c r="CI140" s="156"/>
      <c r="CJ140" s="188">
        <f t="shared" si="189"/>
        <v>119600</v>
      </c>
      <c r="CK140" s="184">
        <f t="shared" si="190"/>
        <v>119600</v>
      </c>
      <c r="CL140" s="184">
        <f t="shared" si="191"/>
        <v>119600</v>
      </c>
      <c r="CM140" s="184">
        <f t="shared" si="192"/>
        <v>119600</v>
      </c>
      <c r="CN140" s="184">
        <f t="shared" si="193"/>
        <v>119600</v>
      </c>
      <c r="CO140" s="184">
        <f t="shared" si="194"/>
        <v>119600</v>
      </c>
      <c r="CP140" s="184">
        <f t="shared" si="195"/>
        <v>119600</v>
      </c>
      <c r="CQ140" s="184">
        <f t="shared" si="196"/>
        <v>119600</v>
      </c>
      <c r="CR140" s="189">
        <f t="shared" si="197"/>
        <v>19090</v>
      </c>
      <c r="CS140" s="156"/>
      <c r="CT140" s="188">
        <f t="shared" si="198"/>
        <v>149790</v>
      </c>
      <c r="CU140" s="184">
        <f t="shared" si="199"/>
        <v>149790</v>
      </c>
      <c r="CV140" s="184">
        <f t="shared" si="200"/>
        <v>149790</v>
      </c>
      <c r="CW140" s="184">
        <f t="shared" si="201"/>
        <v>149790</v>
      </c>
      <c r="CX140" s="184">
        <f t="shared" si="202"/>
        <v>149790</v>
      </c>
      <c r="CY140" s="184">
        <f t="shared" si="203"/>
        <v>149790</v>
      </c>
      <c r="CZ140" s="184">
        <f t="shared" si="204"/>
        <v>149790</v>
      </c>
      <c r="DA140" s="184">
        <f t="shared" si="205"/>
        <v>149790</v>
      </c>
      <c r="DB140" s="189">
        <f t="shared" si="206"/>
        <v>97363.5</v>
      </c>
      <c r="DD140" s="188" t="str">
        <f t="shared" si="207"/>
        <v>CUMPLE</v>
      </c>
      <c r="DE140" s="184" t="str">
        <f t="shared" si="208"/>
        <v>CUMPLE</v>
      </c>
      <c r="DF140" s="184" t="str">
        <f t="shared" si="209"/>
        <v>CUMPLE</v>
      </c>
      <c r="DG140" s="184" t="str">
        <f t="shared" si="210"/>
        <v>CUMPLE</v>
      </c>
      <c r="DH140" s="184" t="str">
        <f t="shared" si="211"/>
        <v>CUMPLE</v>
      </c>
      <c r="DI140" s="184" t="str">
        <f t="shared" si="212"/>
        <v>CUMPLE</v>
      </c>
      <c r="DJ140" s="184" t="str">
        <f t="shared" si="213"/>
        <v>CUMPLE</v>
      </c>
      <c r="DK140" s="184" t="str">
        <f t="shared" si="214"/>
        <v>CUMPLE</v>
      </c>
      <c r="DL140" s="189" t="str">
        <f t="shared" si="215"/>
        <v>CUMPLE</v>
      </c>
      <c r="DM140" s="156"/>
      <c r="DN140" s="188" t="str">
        <f t="shared" si="216"/>
        <v>CUMPLE</v>
      </c>
      <c r="DO140" s="184" t="str">
        <f t="shared" si="217"/>
        <v>CUMPLE</v>
      </c>
      <c r="DP140" s="184" t="str">
        <f t="shared" si="218"/>
        <v>CUMPLE</v>
      </c>
      <c r="DQ140" s="184" t="str">
        <f t="shared" si="219"/>
        <v>CUMPLE</v>
      </c>
      <c r="DR140" s="184" t="str">
        <f t="shared" si="220"/>
        <v>CUMPLE</v>
      </c>
      <c r="DS140" s="184" t="str">
        <f t="shared" si="221"/>
        <v>CUMPLE</v>
      </c>
      <c r="DT140" s="184" t="str">
        <f t="shared" si="222"/>
        <v>CUMPLE</v>
      </c>
      <c r="DU140" s="184" t="str">
        <f t="shared" si="223"/>
        <v>CUMPLE</v>
      </c>
      <c r="DV140" s="189" t="str">
        <f t="shared" si="224"/>
        <v>CUMPLE</v>
      </c>
      <c r="DW140" s="156"/>
      <c r="DX140" s="188" t="str">
        <f t="shared" si="225"/>
        <v>CUMPLE</v>
      </c>
      <c r="DY140" s="184" t="str">
        <f t="shared" si="226"/>
        <v>CUMPLE</v>
      </c>
      <c r="DZ140" s="184" t="str">
        <f t="shared" si="227"/>
        <v>CUMPLE</v>
      </c>
      <c r="EA140" s="184" t="str">
        <f t="shared" si="228"/>
        <v>CUMPLE</v>
      </c>
      <c r="EB140" s="184" t="str">
        <f t="shared" si="229"/>
        <v>CUMPLE</v>
      </c>
      <c r="EC140" s="184" t="str">
        <f t="shared" si="230"/>
        <v>CUMPLE</v>
      </c>
      <c r="ED140" s="184" t="str">
        <f t="shared" si="231"/>
        <v>CUMPLE</v>
      </c>
      <c r="EE140" s="184" t="str">
        <f t="shared" si="232"/>
        <v>CUMPLE</v>
      </c>
      <c r="EF140" s="189" t="str">
        <f t="shared" si="233"/>
        <v>CUMPLE</v>
      </c>
      <c r="EH140" s="188" t="str">
        <f t="shared" si="158"/>
        <v>CUMPLE</v>
      </c>
      <c r="EI140" s="184" t="str">
        <f t="shared" si="159"/>
        <v>CUMPLE</v>
      </c>
      <c r="EJ140" s="184" t="str">
        <f t="shared" si="160"/>
        <v>CUMPLE</v>
      </c>
      <c r="EK140" s="184" t="str">
        <f t="shared" si="161"/>
        <v>CUMPLE</v>
      </c>
      <c r="EL140" s="184" t="str">
        <f t="shared" si="162"/>
        <v>CUMPLE</v>
      </c>
      <c r="EM140" s="184" t="str">
        <f t="shared" si="163"/>
        <v>CUMPLE</v>
      </c>
      <c r="EN140" s="184" t="str">
        <f t="shared" si="164"/>
        <v>CUMPLE</v>
      </c>
      <c r="EO140" s="184" t="str">
        <f t="shared" si="165"/>
        <v>CUMPLE</v>
      </c>
      <c r="EP140" s="189" t="str">
        <f t="shared" si="166"/>
        <v>CUMPLE</v>
      </c>
    </row>
    <row r="141" spans="2:146" ht="22.5" customHeight="1">
      <c r="B141" s="9">
        <v>125</v>
      </c>
      <c r="C141" s="21" t="s">
        <v>74</v>
      </c>
      <c r="D141" s="7">
        <v>1300000</v>
      </c>
      <c r="E141" s="7">
        <v>1300000</v>
      </c>
      <c r="F141" s="7">
        <v>1300000</v>
      </c>
      <c r="G141" s="7">
        <v>1300000</v>
      </c>
      <c r="H141" s="7">
        <v>1300000</v>
      </c>
      <c r="I141" s="7">
        <v>1300000</v>
      </c>
      <c r="J141" s="7">
        <v>1300000</v>
      </c>
      <c r="K141" s="7">
        <v>1300000</v>
      </c>
      <c r="L141" s="6">
        <v>845000</v>
      </c>
      <c r="N141" s="9">
        <v>125</v>
      </c>
      <c r="O141" s="21" t="s">
        <v>74</v>
      </c>
      <c r="P141" s="61">
        <v>1001000</v>
      </c>
      <c r="Q141" s="61">
        <v>1001000</v>
      </c>
      <c r="R141" s="61">
        <v>1001000</v>
      </c>
      <c r="S141" s="61">
        <v>1001000</v>
      </c>
      <c r="T141" s="61">
        <v>1001000</v>
      </c>
      <c r="U141" s="61">
        <v>1001000</v>
      </c>
      <c r="V141" s="61">
        <v>1001000</v>
      </c>
      <c r="W141" s="61">
        <v>1001000</v>
      </c>
      <c r="X141" s="61">
        <v>650650</v>
      </c>
      <c r="Z141" s="9">
        <v>125</v>
      </c>
      <c r="AA141" s="21" t="s">
        <v>74</v>
      </c>
      <c r="AB141" s="88">
        <v>1040000</v>
      </c>
      <c r="AC141" s="88">
        <v>1040000</v>
      </c>
      <c r="AD141" s="88">
        <v>1040000</v>
      </c>
      <c r="AE141" s="88">
        <v>1040000</v>
      </c>
      <c r="AF141" s="88">
        <v>1040000</v>
      </c>
      <c r="AG141" s="88">
        <v>1040000</v>
      </c>
      <c r="AH141" s="88">
        <v>1040000</v>
      </c>
      <c r="AI141" s="88">
        <v>1040000</v>
      </c>
      <c r="AJ141" s="89">
        <v>676000</v>
      </c>
      <c r="AL141" s="9">
        <v>125</v>
      </c>
      <c r="AM141" s="21" t="s">
        <v>74</v>
      </c>
      <c r="AN141" s="138">
        <v>1144000</v>
      </c>
      <c r="AO141" s="138">
        <v>1144000</v>
      </c>
      <c r="AP141" s="138">
        <v>1144000</v>
      </c>
      <c r="AQ141" s="138">
        <v>1144000</v>
      </c>
      <c r="AR141" s="138">
        <v>1144000</v>
      </c>
      <c r="AS141" s="138">
        <v>1144000</v>
      </c>
      <c r="AT141" s="138">
        <v>1144000</v>
      </c>
      <c r="AU141" s="138">
        <v>1144000</v>
      </c>
      <c r="AV141" s="139">
        <v>820000</v>
      </c>
      <c r="AW141" s="204"/>
      <c r="AX141" s="219">
        <v>125</v>
      </c>
      <c r="AY141" s="223" t="s">
        <v>74</v>
      </c>
      <c r="AZ141" s="221">
        <v>1105000</v>
      </c>
      <c r="BA141" s="221">
        <v>1105000</v>
      </c>
      <c r="BB141" s="221">
        <v>1105000</v>
      </c>
      <c r="BC141" s="221">
        <v>1105000</v>
      </c>
      <c r="BD141" s="221">
        <v>1105000</v>
      </c>
      <c r="BE141" s="221">
        <v>1105000</v>
      </c>
      <c r="BF141" s="221">
        <v>1105000</v>
      </c>
      <c r="BG141" s="221">
        <v>1105000</v>
      </c>
      <c r="BH141" s="222">
        <v>718250</v>
      </c>
      <c r="BI141" s="271"/>
      <c r="BJ141" s="271"/>
      <c r="BK141" s="33" t="b">
        <f t="shared" si="167"/>
        <v>1</v>
      </c>
      <c r="BL141" s="20" t="b">
        <f t="shared" si="168"/>
        <v>1</v>
      </c>
      <c r="BM141" s="20" t="b">
        <f t="shared" si="169"/>
        <v>1</v>
      </c>
      <c r="BN141" s="180" t="b">
        <f t="shared" si="170"/>
        <v>1</v>
      </c>
      <c r="BP141" s="188">
        <f t="shared" si="171"/>
        <v>299000</v>
      </c>
      <c r="BQ141" s="184">
        <f t="shared" si="172"/>
        <v>299000</v>
      </c>
      <c r="BR141" s="184">
        <f t="shared" si="173"/>
        <v>299000</v>
      </c>
      <c r="BS141" s="184">
        <f t="shared" si="174"/>
        <v>299000</v>
      </c>
      <c r="BT141" s="184">
        <f t="shared" si="175"/>
        <v>299000</v>
      </c>
      <c r="BU141" s="184">
        <f t="shared" si="176"/>
        <v>299000</v>
      </c>
      <c r="BV141" s="184">
        <f t="shared" si="177"/>
        <v>299000</v>
      </c>
      <c r="BW141" s="184">
        <f t="shared" si="178"/>
        <v>299000</v>
      </c>
      <c r="BX141" s="189">
        <f t="shared" si="179"/>
        <v>194350</v>
      </c>
      <c r="BY141" s="156"/>
      <c r="BZ141" s="188">
        <f t="shared" si="180"/>
        <v>260000</v>
      </c>
      <c r="CA141" s="184">
        <f t="shared" si="181"/>
        <v>260000</v>
      </c>
      <c r="CB141" s="184">
        <f t="shared" si="182"/>
        <v>260000</v>
      </c>
      <c r="CC141" s="184">
        <f t="shared" si="183"/>
        <v>260000</v>
      </c>
      <c r="CD141" s="184">
        <f t="shared" si="184"/>
        <v>260000</v>
      </c>
      <c r="CE141" s="184">
        <f t="shared" si="185"/>
        <v>260000</v>
      </c>
      <c r="CF141" s="184">
        <f t="shared" si="186"/>
        <v>260000</v>
      </c>
      <c r="CG141" s="184">
        <f t="shared" si="187"/>
        <v>260000</v>
      </c>
      <c r="CH141" s="189">
        <f t="shared" si="188"/>
        <v>169000</v>
      </c>
      <c r="CI141" s="156"/>
      <c r="CJ141" s="188">
        <f t="shared" si="189"/>
        <v>156000</v>
      </c>
      <c r="CK141" s="184">
        <f t="shared" si="190"/>
        <v>156000</v>
      </c>
      <c r="CL141" s="184">
        <f t="shared" si="191"/>
        <v>156000</v>
      </c>
      <c r="CM141" s="184">
        <f t="shared" si="192"/>
        <v>156000</v>
      </c>
      <c r="CN141" s="184">
        <f t="shared" si="193"/>
        <v>156000</v>
      </c>
      <c r="CO141" s="184">
        <f t="shared" si="194"/>
        <v>156000</v>
      </c>
      <c r="CP141" s="184">
        <f t="shared" si="195"/>
        <v>156000</v>
      </c>
      <c r="CQ141" s="184">
        <f t="shared" si="196"/>
        <v>156000</v>
      </c>
      <c r="CR141" s="189">
        <f t="shared" si="197"/>
        <v>25000</v>
      </c>
      <c r="CS141" s="156"/>
      <c r="CT141" s="188">
        <f t="shared" si="198"/>
        <v>195000</v>
      </c>
      <c r="CU141" s="184">
        <f t="shared" si="199"/>
        <v>195000</v>
      </c>
      <c r="CV141" s="184">
        <f t="shared" si="200"/>
        <v>195000</v>
      </c>
      <c r="CW141" s="184">
        <f t="shared" si="201"/>
        <v>195000</v>
      </c>
      <c r="CX141" s="184">
        <f t="shared" si="202"/>
        <v>195000</v>
      </c>
      <c r="CY141" s="184">
        <f t="shared" si="203"/>
        <v>195000</v>
      </c>
      <c r="CZ141" s="184">
        <f t="shared" si="204"/>
        <v>195000</v>
      </c>
      <c r="DA141" s="184">
        <f t="shared" si="205"/>
        <v>195000</v>
      </c>
      <c r="DB141" s="189">
        <f t="shared" si="206"/>
        <v>126750</v>
      </c>
      <c r="DD141" s="188" t="str">
        <f t="shared" si="207"/>
        <v>CUMPLE</v>
      </c>
      <c r="DE141" s="184" t="str">
        <f t="shared" si="208"/>
        <v>CUMPLE</v>
      </c>
      <c r="DF141" s="184" t="str">
        <f t="shared" si="209"/>
        <v>CUMPLE</v>
      </c>
      <c r="DG141" s="184" t="str">
        <f t="shared" si="210"/>
        <v>CUMPLE</v>
      </c>
      <c r="DH141" s="184" t="str">
        <f t="shared" si="211"/>
        <v>CUMPLE</v>
      </c>
      <c r="DI141" s="184" t="str">
        <f t="shared" si="212"/>
        <v>CUMPLE</v>
      </c>
      <c r="DJ141" s="184" t="str">
        <f t="shared" si="213"/>
        <v>CUMPLE</v>
      </c>
      <c r="DK141" s="184" t="str">
        <f t="shared" si="214"/>
        <v>CUMPLE</v>
      </c>
      <c r="DL141" s="189" t="str">
        <f t="shared" si="215"/>
        <v>CUMPLE</v>
      </c>
      <c r="DM141" s="156"/>
      <c r="DN141" s="188" t="str">
        <f t="shared" si="216"/>
        <v>CUMPLE</v>
      </c>
      <c r="DO141" s="184" t="str">
        <f t="shared" si="217"/>
        <v>CUMPLE</v>
      </c>
      <c r="DP141" s="184" t="str">
        <f t="shared" si="218"/>
        <v>CUMPLE</v>
      </c>
      <c r="DQ141" s="184" t="str">
        <f t="shared" si="219"/>
        <v>CUMPLE</v>
      </c>
      <c r="DR141" s="184" t="str">
        <f t="shared" si="220"/>
        <v>CUMPLE</v>
      </c>
      <c r="DS141" s="184" t="str">
        <f t="shared" si="221"/>
        <v>CUMPLE</v>
      </c>
      <c r="DT141" s="184" t="str">
        <f t="shared" si="222"/>
        <v>CUMPLE</v>
      </c>
      <c r="DU141" s="184" t="str">
        <f t="shared" si="223"/>
        <v>CUMPLE</v>
      </c>
      <c r="DV141" s="189" t="str">
        <f t="shared" si="224"/>
        <v>CUMPLE</v>
      </c>
      <c r="DW141" s="156"/>
      <c r="DX141" s="188" t="str">
        <f t="shared" si="225"/>
        <v>CUMPLE</v>
      </c>
      <c r="DY141" s="184" t="str">
        <f t="shared" si="226"/>
        <v>CUMPLE</v>
      </c>
      <c r="DZ141" s="184" t="str">
        <f t="shared" si="227"/>
        <v>CUMPLE</v>
      </c>
      <c r="EA141" s="184" t="str">
        <f t="shared" si="228"/>
        <v>CUMPLE</v>
      </c>
      <c r="EB141" s="184" t="str">
        <f t="shared" si="229"/>
        <v>CUMPLE</v>
      </c>
      <c r="EC141" s="184" t="str">
        <f t="shared" si="230"/>
        <v>CUMPLE</v>
      </c>
      <c r="ED141" s="184" t="str">
        <f t="shared" si="231"/>
        <v>CUMPLE</v>
      </c>
      <c r="EE141" s="184" t="str">
        <f t="shared" si="232"/>
        <v>CUMPLE</v>
      </c>
      <c r="EF141" s="189" t="str">
        <f t="shared" si="233"/>
        <v>CUMPLE</v>
      </c>
      <c r="EH141" s="188" t="str">
        <f t="shared" si="158"/>
        <v>CUMPLE</v>
      </c>
      <c r="EI141" s="184" t="str">
        <f t="shared" si="159"/>
        <v>CUMPLE</v>
      </c>
      <c r="EJ141" s="184" t="str">
        <f t="shared" si="160"/>
        <v>CUMPLE</v>
      </c>
      <c r="EK141" s="184" t="str">
        <f t="shared" si="161"/>
        <v>CUMPLE</v>
      </c>
      <c r="EL141" s="184" t="str">
        <f t="shared" si="162"/>
        <v>CUMPLE</v>
      </c>
      <c r="EM141" s="184" t="str">
        <f t="shared" si="163"/>
        <v>CUMPLE</v>
      </c>
      <c r="EN141" s="184" t="str">
        <f t="shared" si="164"/>
        <v>CUMPLE</v>
      </c>
      <c r="EO141" s="184" t="str">
        <f t="shared" si="165"/>
        <v>CUMPLE</v>
      </c>
      <c r="EP141" s="189" t="str">
        <f t="shared" si="166"/>
        <v>CUMPLE</v>
      </c>
    </row>
    <row r="142" spans="2:146" ht="22.5" customHeight="1">
      <c r="B142" s="9">
        <v>126</v>
      </c>
      <c r="C142" s="21" t="s">
        <v>73</v>
      </c>
      <c r="D142" s="7">
        <v>1323000</v>
      </c>
      <c r="E142" s="7">
        <v>1323000</v>
      </c>
      <c r="F142" s="7">
        <v>1323000</v>
      </c>
      <c r="G142" s="7">
        <v>1323000</v>
      </c>
      <c r="H142" s="7">
        <v>1323000</v>
      </c>
      <c r="I142" s="7">
        <v>1323000</v>
      </c>
      <c r="J142" s="7">
        <v>1323000</v>
      </c>
      <c r="K142" s="7">
        <v>1323000</v>
      </c>
      <c r="L142" s="6">
        <v>859000</v>
      </c>
      <c r="N142" s="9">
        <v>126</v>
      </c>
      <c r="O142" s="21" t="s">
        <v>73</v>
      </c>
      <c r="P142" s="61">
        <v>1018710</v>
      </c>
      <c r="Q142" s="61">
        <v>1018710</v>
      </c>
      <c r="R142" s="61">
        <v>1018710</v>
      </c>
      <c r="S142" s="61">
        <v>1018710</v>
      </c>
      <c r="T142" s="61">
        <v>1018710</v>
      </c>
      <c r="U142" s="61">
        <v>1018710</v>
      </c>
      <c r="V142" s="61">
        <v>1018710</v>
      </c>
      <c r="W142" s="61">
        <v>1018710</v>
      </c>
      <c r="X142" s="61">
        <v>661430</v>
      </c>
      <c r="Z142" s="9">
        <v>126</v>
      </c>
      <c r="AA142" s="21" t="s">
        <v>73</v>
      </c>
      <c r="AB142" s="88">
        <v>1058400</v>
      </c>
      <c r="AC142" s="88">
        <v>1058400</v>
      </c>
      <c r="AD142" s="88">
        <v>1058400</v>
      </c>
      <c r="AE142" s="88">
        <v>1058400</v>
      </c>
      <c r="AF142" s="88">
        <v>1058400</v>
      </c>
      <c r="AG142" s="88">
        <v>1058400</v>
      </c>
      <c r="AH142" s="88">
        <v>1058400</v>
      </c>
      <c r="AI142" s="88">
        <v>1058400</v>
      </c>
      <c r="AJ142" s="89">
        <v>687200</v>
      </c>
      <c r="AL142" s="9">
        <v>126</v>
      </c>
      <c r="AM142" s="21" t="s">
        <v>73</v>
      </c>
      <c r="AN142" s="138">
        <v>1164000</v>
      </c>
      <c r="AO142" s="138">
        <v>1164000</v>
      </c>
      <c r="AP142" s="138">
        <v>1164000</v>
      </c>
      <c r="AQ142" s="138">
        <v>1164000</v>
      </c>
      <c r="AR142" s="138">
        <v>1164000</v>
      </c>
      <c r="AS142" s="138">
        <v>1164000</v>
      </c>
      <c r="AT142" s="138">
        <v>1164000</v>
      </c>
      <c r="AU142" s="138">
        <v>1164000</v>
      </c>
      <c r="AV142" s="139">
        <v>833000</v>
      </c>
      <c r="AW142" s="204"/>
      <c r="AX142" s="219">
        <v>126</v>
      </c>
      <c r="AY142" s="223" t="s">
        <v>73</v>
      </c>
      <c r="AZ142" s="221">
        <v>1124550</v>
      </c>
      <c r="BA142" s="221">
        <v>1124550</v>
      </c>
      <c r="BB142" s="221">
        <v>1124550</v>
      </c>
      <c r="BC142" s="221">
        <v>1124550</v>
      </c>
      <c r="BD142" s="221">
        <v>1124550</v>
      </c>
      <c r="BE142" s="221">
        <v>1124550</v>
      </c>
      <c r="BF142" s="221">
        <v>1124550</v>
      </c>
      <c r="BG142" s="221">
        <v>1124550</v>
      </c>
      <c r="BH142" s="222">
        <v>730150</v>
      </c>
      <c r="BI142" s="271"/>
      <c r="BJ142" s="271"/>
      <c r="BK142" s="33" t="b">
        <f t="shared" si="167"/>
        <v>1</v>
      </c>
      <c r="BL142" s="20" t="b">
        <f t="shared" si="168"/>
        <v>1</v>
      </c>
      <c r="BM142" s="20" t="b">
        <f t="shared" si="169"/>
        <v>1</v>
      </c>
      <c r="BN142" s="180" t="b">
        <f t="shared" si="170"/>
        <v>1</v>
      </c>
      <c r="BP142" s="188">
        <f t="shared" si="171"/>
        <v>304290</v>
      </c>
      <c r="BQ142" s="184">
        <f t="shared" si="172"/>
        <v>304290</v>
      </c>
      <c r="BR142" s="184">
        <f t="shared" si="173"/>
        <v>304290</v>
      </c>
      <c r="BS142" s="184">
        <f t="shared" si="174"/>
        <v>304290</v>
      </c>
      <c r="BT142" s="184">
        <f t="shared" si="175"/>
        <v>304290</v>
      </c>
      <c r="BU142" s="184">
        <f t="shared" si="176"/>
        <v>304290</v>
      </c>
      <c r="BV142" s="184">
        <f t="shared" si="177"/>
        <v>304290</v>
      </c>
      <c r="BW142" s="184">
        <f t="shared" si="178"/>
        <v>304290</v>
      </c>
      <c r="BX142" s="189">
        <f t="shared" si="179"/>
        <v>197570</v>
      </c>
      <c r="BY142" s="156"/>
      <c r="BZ142" s="188">
        <f t="shared" si="180"/>
        <v>264600</v>
      </c>
      <c r="CA142" s="184">
        <f t="shared" si="181"/>
        <v>264600</v>
      </c>
      <c r="CB142" s="184">
        <f t="shared" si="182"/>
        <v>264600</v>
      </c>
      <c r="CC142" s="184">
        <f t="shared" si="183"/>
        <v>264600</v>
      </c>
      <c r="CD142" s="184">
        <f t="shared" si="184"/>
        <v>264600</v>
      </c>
      <c r="CE142" s="184">
        <f t="shared" si="185"/>
        <v>264600</v>
      </c>
      <c r="CF142" s="184">
        <f t="shared" si="186"/>
        <v>264600</v>
      </c>
      <c r="CG142" s="184">
        <f t="shared" si="187"/>
        <v>264600</v>
      </c>
      <c r="CH142" s="189">
        <f t="shared" si="188"/>
        <v>171800</v>
      </c>
      <c r="CI142" s="156"/>
      <c r="CJ142" s="188">
        <f t="shared" si="189"/>
        <v>159000</v>
      </c>
      <c r="CK142" s="184">
        <f t="shared" si="190"/>
        <v>159000</v>
      </c>
      <c r="CL142" s="184">
        <f t="shared" si="191"/>
        <v>159000</v>
      </c>
      <c r="CM142" s="184">
        <f t="shared" si="192"/>
        <v>159000</v>
      </c>
      <c r="CN142" s="184">
        <f t="shared" si="193"/>
        <v>159000</v>
      </c>
      <c r="CO142" s="184">
        <f t="shared" si="194"/>
        <v>159000</v>
      </c>
      <c r="CP142" s="184">
        <f t="shared" si="195"/>
        <v>159000</v>
      </c>
      <c r="CQ142" s="184">
        <f t="shared" si="196"/>
        <v>159000</v>
      </c>
      <c r="CR142" s="189">
        <f t="shared" si="197"/>
        <v>26000</v>
      </c>
      <c r="CS142" s="156"/>
      <c r="CT142" s="188">
        <f t="shared" si="198"/>
        <v>198450</v>
      </c>
      <c r="CU142" s="184">
        <f t="shared" si="199"/>
        <v>198450</v>
      </c>
      <c r="CV142" s="184">
        <f t="shared" si="200"/>
        <v>198450</v>
      </c>
      <c r="CW142" s="184">
        <f t="shared" si="201"/>
        <v>198450</v>
      </c>
      <c r="CX142" s="184">
        <f t="shared" si="202"/>
        <v>198450</v>
      </c>
      <c r="CY142" s="184">
        <f t="shared" si="203"/>
        <v>198450</v>
      </c>
      <c r="CZ142" s="184">
        <f t="shared" si="204"/>
        <v>198450</v>
      </c>
      <c r="DA142" s="184">
        <f t="shared" si="205"/>
        <v>198450</v>
      </c>
      <c r="DB142" s="189">
        <f t="shared" si="206"/>
        <v>128850</v>
      </c>
      <c r="DD142" s="188" t="str">
        <f t="shared" si="207"/>
        <v>CUMPLE</v>
      </c>
      <c r="DE142" s="184" t="str">
        <f t="shared" si="208"/>
        <v>CUMPLE</v>
      </c>
      <c r="DF142" s="184" t="str">
        <f t="shared" si="209"/>
        <v>CUMPLE</v>
      </c>
      <c r="DG142" s="184" t="str">
        <f t="shared" si="210"/>
        <v>CUMPLE</v>
      </c>
      <c r="DH142" s="184" t="str">
        <f t="shared" si="211"/>
        <v>CUMPLE</v>
      </c>
      <c r="DI142" s="184" t="str">
        <f t="shared" si="212"/>
        <v>CUMPLE</v>
      </c>
      <c r="DJ142" s="184" t="str">
        <f t="shared" si="213"/>
        <v>CUMPLE</v>
      </c>
      <c r="DK142" s="184" t="str">
        <f t="shared" si="214"/>
        <v>CUMPLE</v>
      </c>
      <c r="DL142" s="189" t="str">
        <f t="shared" si="215"/>
        <v>CUMPLE</v>
      </c>
      <c r="DM142" s="156"/>
      <c r="DN142" s="188" t="str">
        <f t="shared" si="216"/>
        <v>CUMPLE</v>
      </c>
      <c r="DO142" s="184" t="str">
        <f t="shared" si="217"/>
        <v>CUMPLE</v>
      </c>
      <c r="DP142" s="184" t="str">
        <f t="shared" si="218"/>
        <v>CUMPLE</v>
      </c>
      <c r="DQ142" s="184" t="str">
        <f t="shared" si="219"/>
        <v>CUMPLE</v>
      </c>
      <c r="DR142" s="184" t="str">
        <f t="shared" si="220"/>
        <v>CUMPLE</v>
      </c>
      <c r="DS142" s="184" t="str">
        <f t="shared" si="221"/>
        <v>CUMPLE</v>
      </c>
      <c r="DT142" s="184" t="str">
        <f t="shared" si="222"/>
        <v>CUMPLE</v>
      </c>
      <c r="DU142" s="184" t="str">
        <f t="shared" si="223"/>
        <v>CUMPLE</v>
      </c>
      <c r="DV142" s="189" t="str">
        <f t="shared" si="224"/>
        <v>CUMPLE</v>
      </c>
      <c r="DW142" s="156"/>
      <c r="DX142" s="188" t="str">
        <f t="shared" si="225"/>
        <v>CUMPLE</v>
      </c>
      <c r="DY142" s="184" t="str">
        <f t="shared" si="226"/>
        <v>CUMPLE</v>
      </c>
      <c r="DZ142" s="184" t="str">
        <f t="shared" si="227"/>
        <v>CUMPLE</v>
      </c>
      <c r="EA142" s="184" t="str">
        <f t="shared" si="228"/>
        <v>CUMPLE</v>
      </c>
      <c r="EB142" s="184" t="str">
        <f t="shared" si="229"/>
        <v>CUMPLE</v>
      </c>
      <c r="EC142" s="184" t="str">
        <f t="shared" si="230"/>
        <v>CUMPLE</v>
      </c>
      <c r="ED142" s="184" t="str">
        <f t="shared" si="231"/>
        <v>CUMPLE</v>
      </c>
      <c r="EE142" s="184" t="str">
        <f t="shared" si="232"/>
        <v>CUMPLE</v>
      </c>
      <c r="EF142" s="189" t="str">
        <f t="shared" si="233"/>
        <v>CUMPLE</v>
      </c>
      <c r="EH142" s="188" t="str">
        <f t="shared" si="158"/>
        <v>CUMPLE</v>
      </c>
      <c r="EI142" s="184" t="str">
        <f t="shared" si="159"/>
        <v>CUMPLE</v>
      </c>
      <c r="EJ142" s="184" t="str">
        <f t="shared" si="160"/>
        <v>CUMPLE</v>
      </c>
      <c r="EK142" s="184" t="str">
        <f t="shared" si="161"/>
        <v>CUMPLE</v>
      </c>
      <c r="EL142" s="184" t="str">
        <f t="shared" si="162"/>
        <v>CUMPLE</v>
      </c>
      <c r="EM142" s="184" t="str">
        <f t="shared" si="163"/>
        <v>CUMPLE</v>
      </c>
      <c r="EN142" s="184" t="str">
        <f t="shared" si="164"/>
        <v>CUMPLE</v>
      </c>
      <c r="EO142" s="184" t="str">
        <f t="shared" si="165"/>
        <v>CUMPLE</v>
      </c>
      <c r="EP142" s="189" t="str">
        <f t="shared" si="166"/>
        <v>CUMPLE</v>
      </c>
    </row>
    <row r="143" spans="2:146" ht="22.5" customHeight="1">
      <c r="B143" s="9">
        <v>127</v>
      </c>
      <c r="C143" s="21" t="s">
        <v>72</v>
      </c>
      <c r="D143" s="23">
        <v>1820000</v>
      </c>
      <c r="E143" s="23">
        <v>1820000</v>
      </c>
      <c r="F143" s="23">
        <v>1820000</v>
      </c>
      <c r="G143" s="23">
        <v>1820000</v>
      </c>
      <c r="H143" s="23">
        <v>1820000</v>
      </c>
      <c r="I143" s="23">
        <v>1820000</v>
      </c>
      <c r="J143" s="23">
        <v>1820000</v>
      </c>
      <c r="K143" s="23">
        <v>1820000</v>
      </c>
      <c r="L143" s="22">
        <v>1183000</v>
      </c>
      <c r="N143" s="9">
        <v>127</v>
      </c>
      <c r="O143" s="21" t="s">
        <v>72</v>
      </c>
      <c r="P143" s="61">
        <v>1401400</v>
      </c>
      <c r="Q143" s="61">
        <v>1401400</v>
      </c>
      <c r="R143" s="61">
        <v>1401400</v>
      </c>
      <c r="S143" s="61">
        <v>1401400</v>
      </c>
      <c r="T143" s="61">
        <v>1401400</v>
      </c>
      <c r="U143" s="61">
        <v>1401400</v>
      </c>
      <c r="V143" s="61">
        <v>1401400</v>
      </c>
      <c r="W143" s="61">
        <v>1401400</v>
      </c>
      <c r="X143" s="61">
        <v>1301300</v>
      </c>
      <c r="Z143" s="9">
        <v>127</v>
      </c>
      <c r="AA143" s="21" t="s">
        <v>72</v>
      </c>
      <c r="AB143" s="88">
        <v>1456000</v>
      </c>
      <c r="AC143" s="88">
        <v>1456000</v>
      </c>
      <c r="AD143" s="88">
        <v>1456000</v>
      </c>
      <c r="AE143" s="88">
        <v>1456000</v>
      </c>
      <c r="AF143" s="88">
        <v>1456000</v>
      </c>
      <c r="AG143" s="88">
        <v>1456000</v>
      </c>
      <c r="AH143" s="88">
        <v>1456000</v>
      </c>
      <c r="AI143" s="88">
        <v>1456000</v>
      </c>
      <c r="AJ143" s="89">
        <v>946400</v>
      </c>
      <c r="AL143" s="9">
        <v>127</v>
      </c>
      <c r="AM143" s="21" t="s">
        <v>72</v>
      </c>
      <c r="AN143" s="138">
        <v>2100000</v>
      </c>
      <c r="AO143" s="138">
        <v>2100000</v>
      </c>
      <c r="AP143" s="138">
        <v>2100000</v>
      </c>
      <c r="AQ143" s="138">
        <v>2100000</v>
      </c>
      <c r="AR143" s="138">
        <v>2100000</v>
      </c>
      <c r="AS143" s="138">
        <v>2100000</v>
      </c>
      <c r="AT143" s="138">
        <v>2100000</v>
      </c>
      <c r="AU143" s="138">
        <v>2100000</v>
      </c>
      <c r="AV143" s="139">
        <v>1400000</v>
      </c>
      <c r="AW143" s="204"/>
      <c r="AX143" s="254">
        <v>127</v>
      </c>
      <c r="AY143" s="223" t="s">
        <v>72</v>
      </c>
      <c r="AZ143" s="221">
        <v>1547000</v>
      </c>
      <c r="BA143" s="221">
        <v>1547000</v>
      </c>
      <c r="BB143" s="221">
        <v>1547000</v>
      </c>
      <c r="BC143" s="221">
        <v>1547000</v>
      </c>
      <c r="BD143" s="221">
        <v>1547000</v>
      </c>
      <c r="BE143" s="221">
        <v>1547000</v>
      </c>
      <c r="BF143" s="221">
        <v>1547000</v>
      </c>
      <c r="BG143" s="221">
        <v>1547000</v>
      </c>
      <c r="BH143" s="222">
        <v>1005550</v>
      </c>
      <c r="BI143" s="271"/>
      <c r="BJ143" s="271"/>
      <c r="BK143" s="33" t="b">
        <f t="shared" si="167"/>
        <v>1</v>
      </c>
      <c r="BL143" s="20" t="b">
        <f t="shared" si="168"/>
        <v>1</v>
      </c>
      <c r="BM143" s="20" t="b">
        <f t="shared" si="169"/>
        <v>1</v>
      </c>
      <c r="BN143" s="180" t="b">
        <f t="shared" si="170"/>
        <v>1</v>
      </c>
      <c r="BP143" s="188">
        <f t="shared" si="171"/>
        <v>418600</v>
      </c>
      <c r="BQ143" s="184">
        <f t="shared" si="172"/>
        <v>418600</v>
      </c>
      <c r="BR143" s="184">
        <f t="shared" si="173"/>
        <v>418600</v>
      </c>
      <c r="BS143" s="184">
        <f t="shared" si="174"/>
        <v>418600</v>
      </c>
      <c r="BT143" s="184">
        <f t="shared" si="175"/>
        <v>418600</v>
      </c>
      <c r="BU143" s="184">
        <f t="shared" si="176"/>
        <v>418600</v>
      </c>
      <c r="BV143" s="184">
        <f t="shared" si="177"/>
        <v>418600</v>
      </c>
      <c r="BW143" s="184">
        <f t="shared" si="178"/>
        <v>418600</v>
      </c>
      <c r="BX143" s="189">
        <f t="shared" si="179"/>
        <v>-118300</v>
      </c>
      <c r="BY143" s="156"/>
      <c r="BZ143" s="188">
        <f t="shared" si="180"/>
        <v>364000</v>
      </c>
      <c r="CA143" s="184">
        <f t="shared" si="181"/>
        <v>364000</v>
      </c>
      <c r="CB143" s="184">
        <f t="shared" si="182"/>
        <v>364000</v>
      </c>
      <c r="CC143" s="184">
        <f t="shared" si="183"/>
        <v>364000</v>
      </c>
      <c r="CD143" s="184">
        <f t="shared" si="184"/>
        <v>364000</v>
      </c>
      <c r="CE143" s="184">
        <f t="shared" si="185"/>
        <v>364000</v>
      </c>
      <c r="CF143" s="184">
        <f t="shared" si="186"/>
        <v>364000</v>
      </c>
      <c r="CG143" s="184">
        <f t="shared" si="187"/>
        <v>364000</v>
      </c>
      <c r="CH143" s="189">
        <f t="shared" si="188"/>
        <v>236600</v>
      </c>
      <c r="CI143" s="156"/>
      <c r="CJ143" s="188">
        <f t="shared" si="189"/>
        <v>-280000</v>
      </c>
      <c r="CK143" s="184">
        <f t="shared" si="190"/>
        <v>-280000</v>
      </c>
      <c r="CL143" s="184">
        <f t="shared" si="191"/>
        <v>-280000</v>
      </c>
      <c r="CM143" s="184">
        <f t="shared" si="192"/>
        <v>-280000</v>
      </c>
      <c r="CN143" s="184">
        <f t="shared" si="193"/>
        <v>-280000</v>
      </c>
      <c r="CO143" s="184">
        <f t="shared" si="194"/>
        <v>-280000</v>
      </c>
      <c r="CP143" s="184">
        <f t="shared" si="195"/>
        <v>-280000</v>
      </c>
      <c r="CQ143" s="184">
        <f t="shared" si="196"/>
        <v>-280000</v>
      </c>
      <c r="CR143" s="189">
        <f t="shared" si="197"/>
        <v>-217000</v>
      </c>
      <c r="CS143" s="156"/>
      <c r="CT143" s="188">
        <f t="shared" si="198"/>
        <v>273000</v>
      </c>
      <c r="CU143" s="184">
        <f t="shared" si="199"/>
        <v>273000</v>
      </c>
      <c r="CV143" s="184">
        <f t="shared" si="200"/>
        <v>273000</v>
      </c>
      <c r="CW143" s="184">
        <f t="shared" si="201"/>
        <v>273000</v>
      </c>
      <c r="CX143" s="184">
        <f t="shared" si="202"/>
        <v>273000</v>
      </c>
      <c r="CY143" s="184">
        <f t="shared" si="203"/>
        <v>273000</v>
      </c>
      <c r="CZ143" s="184">
        <f t="shared" si="204"/>
        <v>273000</v>
      </c>
      <c r="DA143" s="184">
        <f t="shared" si="205"/>
        <v>273000</v>
      </c>
      <c r="DB143" s="189">
        <f t="shared" si="206"/>
        <v>177450</v>
      </c>
      <c r="DD143" s="188" t="str">
        <f t="shared" si="207"/>
        <v>CUMPLE</v>
      </c>
      <c r="DE143" s="184" t="str">
        <f t="shared" si="208"/>
        <v>CUMPLE</v>
      </c>
      <c r="DF143" s="184" t="str">
        <f t="shared" si="209"/>
        <v>CUMPLE</v>
      </c>
      <c r="DG143" s="184" t="str">
        <f t="shared" si="210"/>
        <v>CUMPLE</v>
      </c>
      <c r="DH143" s="184" t="str">
        <f t="shared" si="211"/>
        <v>CUMPLE</v>
      </c>
      <c r="DI143" s="184" t="str">
        <f t="shared" si="212"/>
        <v>CUMPLE</v>
      </c>
      <c r="DJ143" s="184" t="str">
        <f t="shared" si="213"/>
        <v>CUMPLE</v>
      </c>
      <c r="DK143" s="184" t="str">
        <f t="shared" si="214"/>
        <v>CUMPLE</v>
      </c>
      <c r="DL143" s="189" t="str">
        <f t="shared" si="215"/>
        <v>NO CUMPLE</v>
      </c>
      <c r="DM143" s="156"/>
      <c r="DN143" s="188" t="str">
        <f t="shared" si="216"/>
        <v>CUMPLE</v>
      </c>
      <c r="DO143" s="184" t="str">
        <f t="shared" si="217"/>
        <v>CUMPLE</v>
      </c>
      <c r="DP143" s="184" t="str">
        <f t="shared" si="218"/>
        <v>CUMPLE</v>
      </c>
      <c r="DQ143" s="184" t="str">
        <f t="shared" si="219"/>
        <v>CUMPLE</v>
      </c>
      <c r="DR143" s="184" t="str">
        <f t="shared" si="220"/>
        <v>CUMPLE</v>
      </c>
      <c r="DS143" s="184" t="str">
        <f t="shared" si="221"/>
        <v>CUMPLE</v>
      </c>
      <c r="DT143" s="184" t="str">
        <f t="shared" si="222"/>
        <v>CUMPLE</v>
      </c>
      <c r="DU143" s="184" t="str">
        <f t="shared" si="223"/>
        <v>CUMPLE</v>
      </c>
      <c r="DV143" s="189" t="str">
        <f t="shared" si="224"/>
        <v>CUMPLE</v>
      </c>
      <c r="DW143" s="156"/>
      <c r="DX143" s="188" t="str">
        <f t="shared" si="225"/>
        <v>NO CUMPLE</v>
      </c>
      <c r="DY143" s="184" t="str">
        <f t="shared" si="226"/>
        <v>NO CUMPLE</v>
      </c>
      <c r="DZ143" s="184" t="str">
        <f t="shared" si="227"/>
        <v>NO CUMPLE</v>
      </c>
      <c r="EA143" s="184" t="str">
        <f t="shared" si="228"/>
        <v>NO CUMPLE</v>
      </c>
      <c r="EB143" s="184" t="str">
        <f t="shared" si="229"/>
        <v>NO CUMPLE</v>
      </c>
      <c r="EC143" s="184" t="str">
        <f t="shared" si="230"/>
        <v>NO CUMPLE</v>
      </c>
      <c r="ED143" s="184" t="str">
        <f t="shared" si="231"/>
        <v>NO CUMPLE</v>
      </c>
      <c r="EE143" s="184" t="str">
        <f t="shared" si="232"/>
        <v>NO CUMPLE</v>
      </c>
      <c r="EF143" s="189" t="str">
        <f t="shared" si="233"/>
        <v>NO CUMPLE</v>
      </c>
      <c r="EH143" s="188" t="str">
        <f t="shared" si="158"/>
        <v>CUMPLE</v>
      </c>
      <c r="EI143" s="184" t="str">
        <f t="shared" si="159"/>
        <v>CUMPLE</v>
      </c>
      <c r="EJ143" s="184" t="str">
        <f t="shared" si="160"/>
        <v>CUMPLE</v>
      </c>
      <c r="EK143" s="184" t="str">
        <f t="shared" si="161"/>
        <v>CUMPLE</v>
      </c>
      <c r="EL143" s="184" t="str">
        <f t="shared" si="162"/>
        <v>CUMPLE</v>
      </c>
      <c r="EM143" s="184" t="str">
        <f t="shared" si="163"/>
        <v>CUMPLE</v>
      </c>
      <c r="EN143" s="184" t="str">
        <f t="shared" si="164"/>
        <v>CUMPLE</v>
      </c>
      <c r="EO143" s="184" t="str">
        <f t="shared" si="165"/>
        <v>CUMPLE</v>
      </c>
      <c r="EP143" s="189" t="str">
        <f t="shared" si="166"/>
        <v>CUMPLE</v>
      </c>
    </row>
    <row r="144" spans="2:146" ht="22.5" customHeight="1">
      <c r="B144" s="9">
        <v>128</v>
      </c>
      <c r="C144" s="21" t="s">
        <v>71</v>
      </c>
      <c r="D144" s="7">
        <v>1568000</v>
      </c>
      <c r="E144" s="7">
        <v>1568000</v>
      </c>
      <c r="F144" s="7">
        <v>1568000</v>
      </c>
      <c r="G144" s="7">
        <v>1568000</v>
      </c>
      <c r="H144" s="7">
        <v>1568000</v>
      </c>
      <c r="I144" s="7">
        <v>1568000</v>
      </c>
      <c r="J144" s="7">
        <v>1568000</v>
      </c>
      <c r="K144" s="7">
        <v>1568000</v>
      </c>
      <c r="L144" s="6">
        <v>1019000</v>
      </c>
      <c r="N144" s="9">
        <v>128</v>
      </c>
      <c r="O144" s="21" t="s">
        <v>71</v>
      </c>
      <c r="P144" s="61">
        <v>1207360</v>
      </c>
      <c r="Q144" s="61">
        <v>1207360</v>
      </c>
      <c r="R144" s="61">
        <v>1207360</v>
      </c>
      <c r="S144" s="61">
        <v>1207360</v>
      </c>
      <c r="T144" s="61">
        <v>1207360</v>
      </c>
      <c r="U144" s="61">
        <v>1207360</v>
      </c>
      <c r="V144" s="61">
        <v>1207360</v>
      </c>
      <c r="W144" s="61">
        <v>1207360</v>
      </c>
      <c r="X144" s="61">
        <v>784630</v>
      </c>
      <c r="Z144" s="9">
        <v>128</v>
      </c>
      <c r="AA144" s="21" t="s">
        <v>71</v>
      </c>
      <c r="AB144" s="88">
        <v>1254400</v>
      </c>
      <c r="AC144" s="88">
        <v>1254400</v>
      </c>
      <c r="AD144" s="88">
        <v>1254400</v>
      </c>
      <c r="AE144" s="88">
        <v>1254400</v>
      </c>
      <c r="AF144" s="88">
        <v>1254400</v>
      </c>
      <c r="AG144" s="88">
        <v>1254400</v>
      </c>
      <c r="AH144" s="88">
        <v>1254400</v>
      </c>
      <c r="AI144" s="88">
        <v>1254400</v>
      </c>
      <c r="AJ144" s="89">
        <v>815200</v>
      </c>
      <c r="AL144" s="9">
        <v>128</v>
      </c>
      <c r="AM144" s="21" t="s">
        <v>71</v>
      </c>
      <c r="AN144" s="138">
        <v>1364000</v>
      </c>
      <c r="AO144" s="138">
        <v>1364000</v>
      </c>
      <c r="AP144" s="138">
        <v>1364000</v>
      </c>
      <c r="AQ144" s="138">
        <v>1364000</v>
      </c>
      <c r="AR144" s="138">
        <v>1364000</v>
      </c>
      <c r="AS144" s="138">
        <v>1364000</v>
      </c>
      <c r="AT144" s="138">
        <v>1364000</v>
      </c>
      <c r="AU144" s="138">
        <v>1364000</v>
      </c>
      <c r="AV144" s="139">
        <v>988000</v>
      </c>
      <c r="AW144" s="204"/>
      <c r="AX144" s="219">
        <v>128</v>
      </c>
      <c r="AY144" s="223" t="s">
        <v>71</v>
      </c>
      <c r="AZ144" s="235">
        <v>1332800</v>
      </c>
      <c r="BA144" s="221">
        <v>1332800</v>
      </c>
      <c r="BB144" s="221">
        <v>1332800</v>
      </c>
      <c r="BC144" s="221">
        <v>1332800</v>
      </c>
      <c r="BD144" s="221">
        <v>1332800</v>
      </c>
      <c r="BE144" s="221">
        <v>1332800</v>
      </c>
      <c r="BF144" s="221">
        <v>1332800</v>
      </c>
      <c r="BG144" s="221">
        <v>1332800</v>
      </c>
      <c r="BH144" s="222">
        <v>866150</v>
      </c>
      <c r="BI144" s="271"/>
      <c r="BJ144" s="271"/>
      <c r="BK144" s="33" t="b">
        <f t="shared" si="167"/>
        <v>1</v>
      </c>
      <c r="BL144" s="20" t="b">
        <f t="shared" si="168"/>
        <v>1</v>
      </c>
      <c r="BM144" s="20" t="b">
        <f t="shared" si="169"/>
        <v>1</v>
      </c>
      <c r="BN144" s="180" t="b">
        <f t="shared" si="170"/>
        <v>1</v>
      </c>
      <c r="BP144" s="188">
        <f t="shared" si="171"/>
        <v>360640</v>
      </c>
      <c r="BQ144" s="184">
        <f t="shared" si="172"/>
        <v>360640</v>
      </c>
      <c r="BR144" s="184">
        <f t="shared" si="173"/>
        <v>360640</v>
      </c>
      <c r="BS144" s="184">
        <f t="shared" si="174"/>
        <v>360640</v>
      </c>
      <c r="BT144" s="184">
        <f t="shared" si="175"/>
        <v>360640</v>
      </c>
      <c r="BU144" s="184">
        <f t="shared" si="176"/>
        <v>360640</v>
      </c>
      <c r="BV144" s="184">
        <f t="shared" si="177"/>
        <v>360640</v>
      </c>
      <c r="BW144" s="184">
        <f t="shared" si="178"/>
        <v>360640</v>
      </c>
      <c r="BX144" s="189">
        <f t="shared" si="179"/>
        <v>234370</v>
      </c>
      <c r="BY144" s="156"/>
      <c r="BZ144" s="188">
        <f t="shared" si="180"/>
        <v>313600</v>
      </c>
      <c r="CA144" s="184">
        <f t="shared" si="181"/>
        <v>313600</v>
      </c>
      <c r="CB144" s="184">
        <f t="shared" si="182"/>
        <v>313600</v>
      </c>
      <c r="CC144" s="184">
        <f t="shared" si="183"/>
        <v>313600</v>
      </c>
      <c r="CD144" s="184">
        <f t="shared" si="184"/>
        <v>313600</v>
      </c>
      <c r="CE144" s="184">
        <f t="shared" si="185"/>
        <v>313600</v>
      </c>
      <c r="CF144" s="184">
        <f t="shared" si="186"/>
        <v>313600</v>
      </c>
      <c r="CG144" s="184">
        <f t="shared" si="187"/>
        <v>313600</v>
      </c>
      <c r="CH144" s="189">
        <f t="shared" si="188"/>
        <v>203800</v>
      </c>
      <c r="CI144" s="156"/>
      <c r="CJ144" s="188">
        <f t="shared" si="189"/>
        <v>204000</v>
      </c>
      <c r="CK144" s="184">
        <f t="shared" si="190"/>
        <v>204000</v>
      </c>
      <c r="CL144" s="184">
        <f t="shared" si="191"/>
        <v>204000</v>
      </c>
      <c r="CM144" s="184">
        <f t="shared" si="192"/>
        <v>204000</v>
      </c>
      <c r="CN144" s="184">
        <f t="shared" si="193"/>
        <v>204000</v>
      </c>
      <c r="CO144" s="184">
        <f t="shared" si="194"/>
        <v>204000</v>
      </c>
      <c r="CP144" s="184">
        <f t="shared" si="195"/>
        <v>204000</v>
      </c>
      <c r="CQ144" s="184">
        <f t="shared" si="196"/>
        <v>204000</v>
      </c>
      <c r="CR144" s="189">
        <f t="shared" si="197"/>
        <v>31000</v>
      </c>
      <c r="CS144" s="156"/>
      <c r="CT144" s="188">
        <f t="shared" si="198"/>
        <v>235200</v>
      </c>
      <c r="CU144" s="184">
        <f t="shared" si="199"/>
        <v>235200</v>
      </c>
      <c r="CV144" s="184">
        <f t="shared" si="200"/>
        <v>235200</v>
      </c>
      <c r="CW144" s="184">
        <f t="shared" si="201"/>
        <v>235200</v>
      </c>
      <c r="CX144" s="184">
        <f t="shared" si="202"/>
        <v>235200</v>
      </c>
      <c r="CY144" s="184">
        <f t="shared" si="203"/>
        <v>235200</v>
      </c>
      <c r="CZ144" s="184">
        <f t="shared" si="204"/>
        <v>235200</v>
      </c>
      <c r="DA144" s="184">
        <f t="shared" si="205"/>
        <v>235200</v>
      </c>
      <c r="DB144" s="189">
        <f t="shared" si="206"/>
        <v>152850</v>
      </c>
      <c r="DD144" s="188" t="str">
        <f t="shared" si="207"/>
        <v>CUMPLE</v>
      </c>
      <c r="DE144" s="184" t="str">
        <f t="shared" si="208"/>
        <v>CUMPLE</v>
      </c>
      <c r="DF144" s="184" t="str">
        <f t="shared" si="209"/>
        <v>CUMPLE</v>
      </c>
      <c r="DG144" s="184" t="str">
        <f t="shared" si="210"/>
        <v>CUMPLE</v>
      </c>
      <c r="DH144" s="184" t="str">
        <f t="shared" si="211"/>
        <v>CUMPLE</v>
      </c>
      <c r="DI144" s="184" t="str">
        <f t="shared" si="212"/>
        <v>CUMPLE</v>
      </c>
      <c r="DJ144" s="184" t="str">
        <f t="shared" si="213"/>
        <v>CUMPLE</v>
      </c>
      <c r="DK144" s="184" t="str">
        <f t="shared" si="214"/>
        <v>CUMPLE</v>
      </c>
      <c r="DL144" s="189" t="str">
        <f t="shared" si="215"/>
        <v>CUMPLE</v>
      </c>
      <c r="DM144" s="156"/>
      <c r="DN144" s="188" t="str">
        <f t="shared" si="216"/>
        <v>CUMPLE</v>
      </c>
      <c r="DO144" s="184" t="str">
        <f t="shared" si="217"/>
        <v>CUMPLE</v>
      </c>
      <c r="DP144" s="184" t="str">
        <f t="shared" si="218"/>
        <v>CUMPLE</v>
      </c>
      <c r="DQ144" s="184" t="str">
        <f t="shared" si="219"/>
        <v>CUMPLE</v>
      </c>
      <c r="DR144" s="184" t="str">
        <f t="shared" si="220"/>
        <v>CUMPLE</v>
      </c>
      <c r="DS144" s="184" t="str">
        <f t="shared" si="221"/>
        <v>CUMPLE</v>
      </c>
      <c r="DT144" s="184" t="str">
        <f t="shared" si="222"/>
        <v>CUMPLE</v>
      </c>
      <c r="DU144" s="184" t="str">
        <f t="shared" si="223"/>
        <v>CUMPLE</v>
      </c>
      <c r="DV144" s="189" t="str">
        <f t="shared" si="224"/>
        <v>CUMPLE</v>
      </c>
      <c r="DW144" s="156"/>
      <c r="DX144" s="188" t="str">
        <f t="shared" si="225"/>
        <v>CUMPLE</v>
      </c>
      <c r="DY144" s="184" t="str">
        <f t="shared" si="226"/>
        <v>CUMPLE</v>
      </c>
      <c r="DZ144" s="184" t="str">
        <f t="shared" si="227"/>
        <v>CUMPLE</v>
      </c>
      <c r="EA144" s="184" t="str">
        <f t="shared" si="228"/>
        <v>CUMPLE</v>
      </c>
      <c r="EB144" s="184" t="str">
        <f t="shared" si="229"/>
        <v>CUMPLE</v>
      </c>
      <c r="EC144" s="184" t="str">
        <f t="shared" si="230"/>
        <v>CUMPLE</v>
      </c>
      <c r="ED144" s="184" t="str">
        <f t="shared" si="231"/>
        <v>CUMPLE</v>
      </c>
      <c r="EE144" s="184" t="str">
        <f t="shared" si="232"/>
        <v>CUMPLE</v>
      </c>
      <c r="EF144" s="189" t="str">
        <f t="shared" si="233"/>
        <v>CUMPLE</v>
      </c>
      <c r="EH144" s="188" t="str">
        <f t="shared" si="158"/>
        <v>CUMPLE</v>
      </c>
      <c r="EI144" s="184" t="str">
        <f t="shared" si="159"/>
        <v>CUMPLE</v>
      </c>
      <c r="EJ144" s="184" t="str">
        <f t="shared" si="160"/>
        <v>CUMPLE</v>
      </c>
      <c r="EK144" s="184" t="str">
        <f t="shared" si="161"/>
        <v>CUMPLE</v>
      </c>
      <c r="EL144" s="184" t="str">
        <f t="shared" si="162"/>
        <v>CUMPLE</v>
      </c>
      <c r="EM144" s="184" t="str">
        <f t="shared" si="163"/>
        <v>CUMPLE</v>
      </c>
      <c r="EN144" s="184" t="str">
        <f t="shared" si="164"/>
        <v>CUMPLE</v>
      </c>
      <c r="EO144" s="184" t="str">
        <f t="shared" si="165"/>
        <v>CUMPLE</v>
      </c>
      <c r="EP144" s="189" t="str">
        <f t="shared" si="166"/>
        <v>CUMPLE</v>
      </c>
    </row>
    <row r="145" spans="2:146" ht="22.5" customHeight="1">
      <c r="B145" s="9">
        <v>129</v>
      </c>
      <c r="C145" s="21" t="s">
        <v>70</v>
      </c>
      <c r="D145" s="7">
        <v>650000</v>
      </c>
      <c r="E145" s="7">
        <v>650000</v>
      </c>
      <c r="F145" s="7">
        <v>650000</v>
      </c>
      <c r="G145" s="7">
        <v>650000</v>
      </c>
      <c r="H145" s="7">
        <v>650000</v>
      </c>
      <c r="I145" s="7">
        <v>650000</v>
      </c>
      <c r="J145" s="7">
        <v>650000</v>
      </c>
      <c r="K145" s="7">
        <v>650000</v>
      </c>
      <c r="L145" s="6">
        <v>422500</v>
      </c>
      <c r="N145" s="9">
        <v>129</v>
      </c>
      <c r="O145" s="21" t="s">
        <v>70</v>
      </c>
      <c r="P145" s="61">
        <v>500500</v>
      </c>
      <c r="Q145" s="61">
        <v>500500</v>
      </c>
      <c r="R145" s="61">
        <v>500500</v>
      </c>
      <c r="S145" s="61">
        <v>500500</v>
      </c>
      <c r="T145" s="61">
        <v>500500</v>
      </c>
      <c r="U145" s="61">
        <v>500500</v>
      </c>
      <c r="V145" s="61">
        <v>500500</v>
      </c>
      <c r="W145" s="61">
        <v>500500</v>
      </c>
      <c r="X145" s="61">
        <v>325325</v>
      </c>
      <c r="Z145" s="9">
        <v>129</v>
      </c>
      <c r="AA145" s="21" t="s">
        <v>70</v>
      </c>
      <c r="AB145" s="88">
        <v>520000</v>
      </c>
      <c r="AC145" s="88">
        <v>520000</v>
      </c>
      <c r="AD145" s="88">
        <v>520000</v>
      </c>
      <c r="AE145" s="88">
        <v>520000</v>
      </c>
      <c r="AF145" s="88">
        <v>520000</v>
      </c>
      <c r="AG145" s="88">
        <v>520000</v>
      </c>
      <c r="AH145" s="88">
        <v>520000</v>
      </c>
      <c r="AI145" s="88">
        <v>520000</v>
      </c>
      <c r="AJ145" s="89">
        <v>338000</v>
      </c>
      <c r="AL145" s="9">
        <v>129</v>
      </c>
      <c r="AM145" s="21" t="s">
        <v>70</v>
      </c>
      <c r="AN145" s="138">
        <v>611000</v>
      </c>
      <c r="AO145" s="138">
        <v>611000</v>
      </c>
      <c r="AP145" s="138">
        <v>611000</v>
      </c>
      <c r="AQ145" s="138">
        <v>611000</v>
      </c>
      <c r="AR145" s="138">
        <v>611000</v>
      </c>
      <c r="AS145" s="138">
        <v>611000</v>
      </c>
      <c r="AT145" s="138">
        <v>611000</v>
      </c>
      <c r="AU145" s="138">
        <v>611000</v>
      </c>
      <c r="AV145" s="139">
        <v>410000</v>
      </c>
      <c r="AW145" s="204"/>
      <c r="AX145" s="219">
        <v>129</v>
      </c>
      <c r="AY145" s="223" t="s">
        <v>70</v>
      </c>
      <c r="AZ145" s="221">
        <v>552500</v>
      </c>
      <c r="BA145" s="221">
        <v>552500</v>
      </c>
      <c r="BB145" s="221">
        <v>552500</v>
      </c>
      <c r="BC145" s="221">
        <v>552500</v>
      </c>
      <c r="BD145" s="221">
        <v>552500</v>
      </c>
      <c r="BE145" s="221">
        <v>552500</v>
      </c>
      <c r="BF145" s="221">
        <v>552500</v>
      </c>
      <c r="BG145" s="221">
        <v>552500</v>
      </c>
      <c r="BH145" s="222">
        <v>359125</v>
      </c>
      <c r="BI145" s="271"/>
      <c r="BJ145" s="271"/>
      <c r="BK145" s="33" t="b">
        <f t="shared" si="167"/>
        <v>1</v>
      </c>
      <c r="BL145" s="20" t="b">
        <f t="shared" si="168"/>
        <v>1</v>
      </c>
      <c r="BM145" s="20" t="b">
        <f t="shared" si="169"/>
        <v>1</v>
      </c>
      <c r="BN145" s="180" t="b">
        <f t="shared" si="170"/>
        <v>1</v>
      </c>
      <c r="BP145" s="188">
        <f t="shared" si="171"/>
        <v>149500</v>
      </c>
      <c r="BQ145" s="184">
        <f t="shared" si="172"/>
        <v>149500</v>
      </c>
      <c r="BR145" s="184">
        <f t="shared" si="173"/>
        <v>149500</v>
      </c>
      <c r="BS145" s="184">
        <f t="shared" si="174"/>
        <v>149500</v>
      </c>
      <c r="BT145" s="184">
        <f t="shared" si="175"/>
        <v>149500</v>
      </c>
      <c r="BU145" s="184">
        <f t="shared" si="176"/>
        <v>149500</v>
      </c>
      <c r="BV145" s="184">
        <f t="shared" si="177"/>
        <v>149500</v>
      </c>
      <c r="BW145" s="184">
        <f t="shared" si="178"/>
        <v>149500</v>
      </c>
      <c r="BX145" s="189">
        <f t="shared" si="179"/>
        <v>97175</v>
      </c>
      <c r="BY145" s="156"/>
      <c r="BZ145" s="188">
        <f t="shared" si="180"/>
        <v>130000</v>
      </c>
      <c r="CA145" s="184">
        <f t="shared" si="181"/>
        <v>130000</v>
      </c>
      <c r="CB145" s="184">
        <f t="shared" si="182"/>
        <v>130000</v>
      </c>
      <c r="CC145" s="184">
        <f t="shared" si="183"/>
        <v>130000</v>
      </c>
      <c r="CD145" s="184">
        <f t="shared" si="184"/>
        <v>130000</v>
      </c>
      <c r="CE145" s="184">
        <f t="shared" si="185"/>
        <v>130000</v>
      </c>
      <c r="CF145" s="184">
        <f t="shared" si="186"/>
        <v>130000</v>
      </c>
      <c r="CG145" s="184">
        <f t="shared" si="187"/>
        <v>130000</v>
      </c>
      <c r="CH145" s="189">
        <f t="shared" si="188"/>
        <v>84500</v>
      </c>
      <c r="CI145" s="156"/>
      <c r="CJ145" s="188">
        <f t="shared" si="189"/>
        <v>39000</v>
      </c>
      <c r="CK145" s="184">
        <f t="shared" si="190"/>
        <v>39000</v>
      </c>
      <c r="CL145" s="184">
        <f t="shared" si="191"/>
        <v>39000</v>
      </c>
      <c r="CM145" s="184">
        <f t="shared" si="192"/>
        <v>39000</v>
      </c>
      <c r="CN145" s="184">
        <f t="shared" si="193"/>
        <v>39000</v>
      </c>
      <c r="CO145" s="184">
        <f t="shared" si="194"/>
        <v>39000</v>
      </c>
      <c r="CP145" s="184">
        <f t="shared" si="195"/>
        <v>39000</v>
      </c>
      <c r="CQ145" s="184">
        <f t="shared" si="196"/>
        <v>39000</v>
      </c>
      <c r="CR145" s="189">
        <f t="shared" si="197"/>
        <v>12500</v>
      </c>
      <c r="CS145" s="156"/>
      <c r="CT145" s="188">
        <f t="shared" si="198"/>
        <v>97500</v>
      </c>
      <c r="CU145" s="184">
        <f t="shared" si="199"/>
        <v>97500</v>
      </c>
      <c r="CV145" s="184">
        <f t="shared" si="200"/>
        <v>97500</v>
      </c>
      <c r="CW145" s="184">
        <f t="shared" si="201"/>
        <v>97500</v>
      </c>
      <c r="CX145" s="184">
        <f t="shared" si="202"/>
        <v>97500</v>
      </c>
      <c r="CY145" s="184">
        <f t="shared" si="203"/>
        <v>97500</v>
      </c>
      <c r="CZ145" s="184">
        <f t="shared" si="204"/>
        <v>97500</v>
      </c>
      <c r="DA145" s="184">
        <f t="shared" si="205"/>
        <v>97500</v>
      </c>
      <c r="DB145" s="189">
        <f t="shared" si="206"/>
        <v>63375</v>
      </c>
      <c r="DD145" s="188" t="str">
        <f t="shared" si="207"/>
        <v>CUMPLE</v>
      </c>
      <c r="DE145" s="184" t="str">
        <f t="shared" si="208"/>
        <v>CUMPLE</v>
      </c>
      <c r="DF145" s="184" t="str">
        <f t="shared" si="209"/>
        <v>CUMPLE</v>
      </c>
      <c r="DG145" s="184" t="str">
        <f t="shared" si="210"/>
        <v>CUMPLE</v>
      </c>
      <c r="DH145" s="184" t="str">
        <f t="shared" si="211"/>
        <v>CUMPLE</v>
      </c>
      <c r="DI145" s="184" t="str">
        <f t="shared" si="212"/>
        <v>CUMPLE</v>
      </c>
      <c r="DJ145" s="184" t="str">
        <f t="shared" si="213"/>
        <v>CUMPLE</v>
      </c>
      <c r="DK145" s="184" t="str">
        <f t="shared" si="214"/>
        <v>CUMPLE</v>
      </c>
      <c r="DL145" s="189" t="str">
        <f t="shared" si="215"/>
        <v>CUMPLE</v>
      </c>
      <c r="DM145" s="156"/>
      <c r="DN145" s="188" t="str">
        <f t="shared" si="216"/>
        <v>CUMPLE</v>
      </c>
      <c r="DO145" s="184" t="str">
        <f t="shared" si="217"/>
        <v>CUMPLE</v>
      </c>
      <c r="DP145" s="184" t="str">
        <f t="shared" si="218"/>
        <v>CUMPLE</v>
      </c>
      <c r="DQ145" s="184" t="str">
        <f t="shared" si="219"/>
        <v>CUMPLE</v>
      </c>
      <c r="DR145" s="184" t="str">
        <f t="shared" si="220"/>
        <v>CUMPLE</v>
      </c>
      <c r="DS145" s="184" t="str">
        <f t="shared" si="221"/>
        <v>CUMPLE</v>
      </c>
      <c r="DT145" s="184" t="str">
        <f t="shared" si="222"/>
        <v>CUMPLE</v>
      </c>
      <c r="DU145" s="184" t="str">
        <f t="shared" si="223"/>
        <v>CUMPLE</v>
      </c>
      <c r="DV145" s="189" t="str">
        <f t="shared" si="224"/>
        <v>CUMPLE</v>
      </c>
      <c r="DW145" s="156"/>
      <c r="DX145" s="188" t="str">
        <f t="shared" si="225"/>
        <v>CUMPLE</v>
      </c>
      <c r="DY145" s="184" t="str">
        <f t="shared" si="226"/>
        <v>CUMPLE</v>
      </c>
      <c r="DZ145" s="184" t="str">
        <f t="shared" si="227"/>
        <v>CUMPLE</v>
      </c>
      <c r="EA145" s="184" t="str">
        <f t="shared" si="228"/>
        <v>CUMPLE</v>
      </c>
      <c r="EB145" s="184" t="str">
        <f t="shared" si="229"/>
        <v>CUMPLE</v>
      </c>
      <c r="EC145" s="184" t="str">
        <f t="shared" si="230"/>
        <v>CUMPLE</v>
      </c>
      <c r="ED145" s="184" t="str">
        <f t="shared" si="231"/>
        <v>CUMPLE</v>
      </c>
      <c r="EE145" s="184" t="str">
        <f t="shared" si="232"/>
        <v>CUMPLE</v>
      </c>
      <c r="EF145" s="189" t="str">
        <f t="shared" si="233"/>
        <v>CUMPLE</v>
      </c>
      <c r="EH145" s="188" t="str">
        <f t="shared" si="158"/>
        <v>CUMPLE</v>
      </c>
      <c r="EI145" s="184" t="str">
        <f t="shared" si="159"/>
        <v>CUMPLE</v>
      </c>
      <c r="EJ145" s="184" t="str">
        <f t="shared" si="160"/>
        <v>CUMPLE</v>
      </c>
      <c r="EK145" s="184" t="str">
        <f t="shared" si="161"/>
        <v>CUMPLE</v>
      </c>
      <c r="EL145" s="184" t="str">
        <f t="shared" si="162"/>
        <v>CUMPLE</v>
      </c>
      <c r="EM145" s="184" t="str">
        <f t="shared" si="163"/>
        <v>CUMPLE</v>
      </c>
      <c r="EN145" s="184" t="str">
        <f t="shared" si="164"/>
        <v>CUMPLE</v>
      </c>
      <c r="EO145" s="184" t="str">
        <f t="shared" si="165"/>
        <v>CUMPLE</v>
      </c>
      <c r="EP145" s="189" t="str">
        <f t="shared" si="166"/>
        <v>CUMPLE</v>
      </c>
    </row>
    <row r="146" spans="2:146" ht="22.5" customHeight="1">
      <c r="B146" s="9">
        <v>130</v>
      </c>
      <c r="C146" s="21" t="s">
        <v>69</v>
      </c>
      <c r="D146" s="7">
        <v>195000</v>
      </c>
      <c r="E146" s="7">
        <v>195000</v>
      </c>
      <c r="F146" s="7">
        <v>195000</v>
      </c>
      <c r="G146" s="7">
        <v>195000</v>
      </c>
      <c r="H146" s="7">
        <v>195000</v>
      </c>
      <c r="I146" s="7">
        <v>195000</v>
      </c>
      <c r="J146" s="7">
        <v>195000</v>
      </c>
      <c r="K146" s="7">
        <v>195000</v>
      </c>
      <c r="L146" s="6">
        <v>126000</v>
      </c>
      <c r="N146" s="9">
        <v>130</v>
      </c>
      <c r="O146" s="21" t="s">
        <v>69</v>
      </c>
      <c r="P146" s="61">
        <v>150150</v>
      </c>
      <c r="Q146" s="61">
        <v>150150</v>
      </c>
      <c r="R146" s="61">
        <v>150150</v>
      </c>
      <c r="S146" s="61">
        <v>150150</v>
      </c>
      <c r="T146" s="61">
        <v>150150</v>
      </c>
      <c r="U146" s="61">
        <v>150150</v>
      </c>
      <c r="V146" s="61">
        <v>150150</v>
      </c>
      <c r="W146" s="61">
        <v>150150</v>
      </c>
      <c r="X146" s="61">
        <v>97020</v>
      </c>
      <c r="Z146" s="9">
        <v>130</v>
      </c>
      <c r="AA146" s="21" t="s">
        <v>69</v>
      </c>
      <c r="AB146" s="88">
        <v>156000</v>
      </c>
      <c r="AC146" s="88">
        <v>156000</v>
      </c>
      <c r="AD146" s="88">
        <v>156000</v>
      </c>
      <c r="AE146" s="88">
        <v>156000</v>
      </c>
      <c r="AF146" s="88">
        <v>156000</v>
      </c>
      <c r="AG146" s="88">
        <v>156000</v>
      </c>
      <c r="AH146" s="88">
        <v>156000</v>
      </c>
      <c r="AI146" s="88">
        <v>156000</v>
      </c>
      <c r="AJ146" s="89">
        <v>100800</v>
      </c>
      <c r="AL146" s="9">
        <v>130</v>
      </c>
      <c r="AM146" s="21" t="s">
        <v>69</v>
      </c>
      <c r="AN146" s="138">
        <v>170000</v>
      </c>
      <c r="AO146" s="138">
        <v>170000</v>
      </c>
      <c r="AP146" s="138">
        <v>170000</v>
      </c>
      <c r="AQ146" s="138">
        <v>170000</v>
      </c>
      <c r="AR146" s="138">
        <v>170000</v>
      </c>
      <c r="AS146" s="138">
        <v>170000</v>
      </c>
      <c r="AT146" s="138">
        <v>170000</v>
      </c>
      <c r="AU146" s="138">
        <v>170000</v>
      </c>
      <c r="AV146" s="139">
        <v>122000</v>
      </c>
      <c r="AW146" s="204"/>
      <c r="AX146" s="219">
        <v>130</v>
      </c>
      <c r="AY146" s="223" t="s">
        <v>69</v>
      </c>
      <c r="AZ146" s="221">
        <v>165750</v>
      </c>
      <c r="BA146" s="221">
        <v>165750</v>
      </c>
      <c r="BB146" s="221">
        <v>165750</v>
      </c>
      <c r="BC146" s="221">
        <v>165750</v>
      </c>
      <c r="BD146" s="221">
        <v>165750</v>
      </c>
      <c r="BE146" s="221">
        <v>165750</v>
      </c>
      <c r="BF146" s="221">
        <v>165750</v>
      </c>
      <c r="BG146" s="221">
        <v>165750</v>
      </c>
      <c r="BH146" s="222">
        <v>107100</v>
      </c>
      <c r="BI146" s="271"/>
      <c r="BJ146" s="271"/>
      <c r="BK146" s="33" t="b">
        <f t="shared" si="167"/>
        <v>1</v>
      </c>
      <c r="BL146" s="20" t="b">
        <f t="shared" si="168"/>
        <v>1</v>
      </c>
      <c r="BM146" s="20" t="b">
        <f t="shared" si="169"/>
        <v>1</v>
      </c>
      <c r="BN146" s="180" t="b">
        <f t="shared" si="170"/>
        <v>1</v>
      </c>
      <c r="BP146" s="188">
        <f t="shared" si="171"/>
        <v>44850</v>
      </c>
      <c r="BQ146" s="184">
        <f t="shared" si="172"/>
        <v>44850</v>
      </c>
      <c r="BR146" s="184">
        <f t="shared" si="173"/>
        <v>44850</v>
      </c>
      <c r="BS146" s="184">
        <f t="shared" si="174"/>
        <v>44850</v>
      </c>
      <c r="BT146" s="184">
        <f t="shared" si="175"/>
        <v>44850</v>
      </c>
      <c r="BU146" s="184">
        <f t="shared" si="176"/>
        <v>44850</v>
      </c>
      <c r="BV146" s="184">
        <f t="shared" si="177"/>
        <v>44850</v>
      </c>
      <c r="BW146" s="184">
        <f t="shared" si="178"/>
        <v>44850</v>
      </c>
      <c r="BX146" s="189">
        <f t="shared" si="179"/>
        <v>28980</v>
      </c>
      <c r="BY146" s="156"/>
      <c r="BZ146" s="188">
        <f t="shared" si="180"/>
        <v>39000</v>
      </c>
      <c r="CA146" s="184">
        <f t="shared" si="181"/>
        <v>39000</v>
      </c>
      <c r="CB146" s="184">
        <f t="shared" si="182"/>
        <v>39000</v>
      </c>
      <c r="CC146" s="184">
        <f t="shared" si="183"/>
        <v>39000</v>
      </c>
      <c r="CD146" s="184">
        <f t="shared" si="184"/>
        <v>39000</v>
      </c>
      <c r="CE146" s="184">
        <f t="shared" si="185"/>
        <v>39000</v>
      </c>
      <c r="CF146" s="184">
        <f t="shared" si="186"/>
        <v>39000</v>
      </c>
      <c r="CG146" s="184">
        <f t="shared" si="187"/>
        <v>39000</v>
      </c>
      <c r="CH146" s="189">
        <f t="shared" si="188"/>
        <v>25200</v>
      </c>
      <c r="CI146" s="156"/>
      <c r="CJ146" s="188">
        <f t="shared" si="189"/>
        <v>25000</v>
      </c>
      <c r="CK146" s="184">
        <f t="shared" si="190"/>
        <v>25000</v>
      </c>
      <c r="CL146" s="184">
        <f t="shared" si="191"/>
        <v>25000</v>
      </c>
      <c r="CM146" s="184">
        <f t="shared" si="192"/>
        <v>25000</v>
      </c>
      <c r="CN146" s="184">
        <f t="shared" si="193"/>
        <v>25000</v>
      </c>
      <c r="CO146" s="184">
        <f t="shared" si="194"/>
        <v>25000</v>
      </c>
      <c r="CP146" s="184">
        <f t="shared" si="195"/>
        <v>25000</v>
      </c>
      <c r="CQ146" s="184">
        <f t="shared" si="196"/>
        <v>25000</v>
      </c>
      <c r="CR146" s="189">
        <f t="shared" si="197"/>
        <v>4000</v>
      </c>
      <c r="CS146" s="156"/>
      <c r="CT146" s="188">
        <f t="shared" si="198"/>
        <v>29250</v>
      </c>
      <c r="CU146" s="184">
        <f t="shared" si="199"/>
        <v>29250</v>
      </c>
      <c r="CV146" s="184">
        <f t="shared" si="200"/>
        <v>29250</v>
      </c>
      <c r="CW146" s="184">
        <f t="shared" si="201"/>
        <v>29250</v>
      </c>
      <c r="CX146" s="184">
        <f t="shared" si="202"/>
        <v>29250</v>
      </c>
      <c r="CY146" s="184">
        <f t="shared" si="203"/>
        <v>29250</v>
      </c>
      <c r="CZ146" s="184">
        <f t="shared" si="204"/>
        <v>29250</v>
      </c>
      <c r="DA146" s="184">
        <f t="shared" si="205"/>
        <v>29250</v>
      </c>
      <c r="DB146" s="189">
        <f t="shared" si="206"/>
        <v>18900</v>
      </c>
      <c r="DD146" s="188" t="str">
        <f t="shared" si="207"/>
        <v>CUMPLE</v>
      </c>
      <c r="DE146" s="184" t="str">
        <f t="shared" si="208"/>
        <v>CUMPLE</v>
      </c>
      <c r="DF146" s="184" t="str">
        <f t="shared" si="209"/>
        <v>CUMPLE</v>
      </c>
      <c r="DG146" s="184" t="str">
        <f t="shared" si="210"/>
        <v>CUMPLE</v>
      </c>
      <c r="DH146" s="184" t="str">
        <f t="shared" si="211"/>
        <v>CUMPLE</v>
      </c>
      <c r="DI146" s="184" t="str">
        <f t="shared" si="212"/>
        <v>CUMPLE</v>
      </c>
      <c r="DJ146" s="184" t="str">
        <f t="shared" si="213"/>
        <v>CUMPLE</v>
      </c>
      <c r="DK146" s="184" t="str">
        <f t="shared" si="214"/>
        <v>CUMPLE</v>
      </c>
      <c r="DL146" s="189" t="str">
        <f t="shared" si="215"/>
        <v>CUMPLE</v>
      </c>
      <c r="DM146" s="156"/>
      <c r="DN146" s="188" t="str">
        <f t="shared" si="216"/>
        <v>CUMPLE</v>
      </c>
      <c r="DO146" s="184" t="str">
        <f t="shared" si="217"/>
        <v>CUMPLE</v>
      </c>
      <c r="DP146" s="184" t="str">
        <f t="shared" si="218"/>
        <v>CUMPLE</v>
      </c>
      <c r="DQ146" s="184" t="str">
        <f t="shared" si="219"/>
        <v>CUMPLE</v>
      </c>
      <c r="DR146" s="184" t="str">
        <f t="shared" si="220"/>
        <v>CUMPLE</v>
      </c>
      <c r="DS146" s="184" t="str">
        <f t="shared" si="221"/>
        <v>CUMPLE</v>
      </c>
      <c r="DT146" s="184" t="str">
        <f t="shared" si="222"/>
        <v>CUMPLE</v>
      </c>
      <c r="DU146" s="184" t="str">
        <f t="shared" si="223"/>
        <v>CUMPLE</v>
      </c>
      <c r="DV146" s="189" t="str">
        <f t="shared" si="224"/>
        <v>CUMPLE</v>
      </c>
      <c r="DW146" s="156"/>
      <c r="DX146" s="188" t="str">
        <f t="shared" si="225"/>
        <v>CUMPLE</v>
      </c>
      <c r="DY146" s="184" t="str">
        <f t="shared" si="226"/>
        <v>CUMPLE</v>
      </c>
      <c r="DZ146" s="184" t="str">
        <f t="shared" si="227"/>
        <v>CUMPLE</v>
      </c>
      <c r="EA146" s="184" t="str">
        <f t="shared" si="228"/>
        <v>CUMPLE</v>
      </c>
      <c r="EB146" s="184" t="str">
        <f t="shared" si="229"/>
        <v>CUMPLE</v>
      </c>
      <c r="EC146" s="184" t="str">
        <f t="shared" si="230"/>
        <v>CUMPLE</v>
      </c>
      <c r="ED146" s="184" t="str">
        <f t="shared" si="231"/>
        <v>CUMPLE</v>
      </c>
      <c r="EE146" s="184" t="str">
        <f t="shared" si="232"/>
        <v>CUMPLE</v>
      </c>
      <c r="EF146" s="189" t="str">
        <f t="shared" si="233"/>
        <v>CUMPLE</v>
      </c>
      <c r="EH146" s="188" t="str">
        <f t="shared" si="158"/>
        <v>CUMPLE</v>
      </c>
      <c r="EI146" s="184" t="str">
        <f t="shared" si="159"/>
        <v>CUMPLE</v>
      </c>
      <c r="EJ146" s="184" t="str">
        <f t="shared" si="160"/>
        <v>CUMPLE</v>
      </c>
      <c r="EK146" s="184" t="str">
        <f t="shared" si="161"/>
        <v>CUMPLE</v>
      </c>
      <c r="EL146" s="184" t="str">
        <f t="shared" si="162"/>
        <v>CUMPLE</v>
      </c>
      <c r="EM146" s="184" t="str">
        <f t="shared" si="163"/>
        <v>CUMPLE</v>
      </c>
      <c r="EN146" s="184" t="str">
        <f t="shared" si="164"/>
        <v>CUMPLE</v>
      </c>
      <c r="EO146" s="184" t="str">
        <f t="shared" si="165"/>
        <v>CUMPLE</v>
      </c>
      <c r="EP146" s="189" t="str">
        <f t="shared" si="166"/>
        <v>CUMPLE</v>
      </c>
    </row>
    <row r="147" spans="2:146" ht="22.5" customHeight="1">
      <c r="B147" s="9">
        <v>131</v>
      </c>
      <c r="C147" s="21" t="s">
        <v>68</v>
      </c>
      <c r="D147" s="7">
        <v>90000</v>
      </c>
      <c r="E147" s="7">
        <v>90000</v>
      </c>
      <c r="F147" s="7">
        <v>90000</v>
      </c>
      <c r="G147" s="7">
        <v>90000</v>
      </c>
      <c r="H147" s="7">
        <v>90000</v>
      </c>
      <c r="I147" s="7">
        <v>90000</v>
      </c>
      <c r="J147" s="7">
        <v>90000</v>
      </c>
      <c r="K147" s="7">
        <v>90000</v>
      </c>
      <c r="L147" s="6">
        <v>58500</v>
      </c>
      <c r="N147" s="9">
        <v>131</v>
      </c>
      <c r="O147" s="21" t="s">
        <v>68</v>
      </c>
      <c r="P147" s="61">
        <v>69300</v>
      </c>
      <c r="Q147" s="61">
        <v>69300</v>
      </c>
      <c r="R147" s="61">
        <v>69300</v>
      </c>
      <c r="S147" s="61">
        <v>69300</v>
      </c>
      <c r="T147" s="61">
        <v>69300</v>
      </c>
      <c r="U147" s="61">
        <v>69300</v>
      </c>
      <c r="V147" s="61">
        <v>69300</v>
      </c>
      <c r="W147" s="61">
        <v>69300</v>
      </c>
      <c r="X147" s="61">
        <v>45045</v>
      </c>
      <c r="Z147" s="9">
        <v>131</v>
      </c>
      <c r="AA147" s="21" t="s">
        <v>68</v>
      </c>
      <c r="AB147" s="88">
        <v>72000</v>
      </c>
      <c r="AC147" s="88">
        <v>72000</v>
      </c>
      <c r="AD147" s="88">
        <v>72000</v>
      </c>
      <c r="AE147" s="88">
        <v>72000</v>
      </c>
      <c r="AF147" s="88">
        <v>72000</v>
      </c>
      <c r="AG147" s="88">
        <v>72000</v>
      </c>
      <c r="AH147" s="88">
        <v>72000</v>
      </c>
      <c r="AI147" s="88">
        <v>72000</v>
      </c>
      <c r="AJ147" s="89">
        <v>46800</v>
      </c>
      <c r="AL147" s="9">
        <v>131</v>
      </c>
      <c r="AM147" s="21" t="s">
        <v>68</v>
      </c>
      <c r="AN147" s="138">
        <v>78000</v>
      </c>
      <c r="AO147" s="138">
        <v>78000</v>
      </c>
      <c r="AP147" s="138">
        <v>78000</v>
      </c>
      <c r="AQ147" s="138">
        <v>78000</v>
      </c>
      <c r="AR147" s="138">
        <v>78000</v>
      </c>
      <c r="AS147" s="138">
        <v>78000</v>
      </c>
      <c r="AT147" s="138">
        <v>78000</v>
      </c>
      <c r="AU147" s="138">
        <v>78000</v>
      </c>
      <c r="AV147" s="139">
        <v>57000</v>
      </c>
      <c r="AW147" s="204"/>
      <c r="AX147" s="219">
        <v>131</v>
      </c>
      <c r="AY147" s="223" t="s">
        <v>68</v>
      </c>
      <c r="AZ147" s="221">
        <v>76500</v>
      </c>
      <c r="BA147" s="221">
        <v>76500</v>
      </c>
      <c r="BB147" s="221">
        <v>76500</v>
      </c>
      <c r="BC147" s="221">
        <v>76500</v>
      </c>
      <c r="BD147" s="221">
        <v>76500</v>
      </c>
      <c r="BE147" s="221">
        <v>76500</v>
      </c>
      <c r="BF147" s="221">
        <v>76500</v>
      </c>
      <c r="BG147" s="221">
        <v>76500</v>
      </c>
      <c r="BH147" s="222">
        <v>49725</v>
      </c>
      <c r="BI147" s="271"/>
      <c r="BJ147" s="271"/>
      <c r="BK147" s="33" t="b">
        <f t="shared" si="167"/>
        <v>1</v>
      </c>
      <c r="BL147" s="20" t="b">
        <f t="shared" si="168"/>
        <v>1</v>
      </c>
      <c r="BM147" s="20" t="b">
        <f t="shared" si="169"/>
        <v>1</v>
      </c>
      <c r="BN147" s="180" t="b">
        <f t="shared" si="170"/>
        <v>1</v>
      </c>
      <c r="BP147" s="188">
        <f t="shared" si="171"/>
        <v>20700</v>
      </c>
      <c r="BQ147" s="184">
        <f t="shared" si="172"/>
        <v>20700</v>
      </c>
      <c r="BR147" s="184">
        <f t="shared" si="173"/>
        <v>20700</v>
      </c>
      <c r="BS147" s="184">
        <f t="shared" si="174"/>
        <v>20700</v>
      </c>
      <c r="BT147" s="184">
        <f t="shared" si="175"/>
        <v>20700</v>
      </c>
      <c r="BU147" s="184">
        <f t="shared" si="176"/>
        <v>20700</v>
      </c>
      <c r="BV147" s="184">
        <f t="shared" si="177"/>
        <v>20700</v>
      </c>
      <c r="BW147" s="184">
        <f t="shared" si="178"/>
        <v>20700</v>
      </c>
      <c r="BX147" s="189">
        <f t="shared" si="179"/>
        <v>13455</v>
      </c>
      <c r="BY147" s="156"/>
      <c r="BZ147" s="188">
        <f t="shared" si="180"/>
        <v>18000</v>
      </c>
      <c r="CA147" s="184">
        <f t="shared" si="181"/>
        <v>18000</v>
      </c>
      <c r="CB147" s="184">
        <f t="shared" si="182"/>
        <v>18000</v>
      </c>
      <c r="CC147" s="184">
        <f t="shared" si="183"/>
        <v>18000</v>
      </c>
      <c r="CD147" s="184">
        <f t="shared" si="184"/>
        <v>18000</v>
      </c>
      <c r="CE147" s="184">
        <f t="shared" si="185"/>
        <v>18000</v>
      </c>
      <c r="CF147" s="184">
        <f t="shared" si="186"/>
        <v>18000</v>
      </c>
      <c r="CG147" s="184">
        <f t="shared" si="187"/>
        <v>18000</v>
      </c>
      <c r="CH147" s="189">
        <f t="shared" si="188"/>
        <v>11700</v>
      </c>
      <c r="CI147" s="156"/>
      <c r="CJ147" s="188">
        <f t="shared" si="189"/>
        <v>12000</v>
      </c>
      <c r="CK147" s="184">
        <f t="shared" si="190"/>
        <v>12000</v>
      </c>
      <c r="CL147" s="184">
        <f t="shared" si="191"/>
        <v>12000</v>
      </c>
      <c r="CM147" s="184">
        <f t="shared" si="192"/>
        <v>12000</v>
      </c>
      <c r="CN147" s="184">
        <f t="shared" si="193"/>
        <v>12000</v>
      </c>
      <c r="CO147" s="184">
        <f t="shared" si="194"/>
        <v>12000</v>
      </c>
      <c r="CP147" s="184">
        <f t="shared" si="195"/>
        <v>12000</v>
      </c>
      <c r="CQ147" s="184">
        <f t="shared" si="196"/>
        <v>12000</v>
      </c>
      <c r="CR147" s="189">
        <f t="shared" si="197"/>
        <v>1500</v>
      </c>
      <c r="CS147" s="156"/>
      <c r="CT147" s="188">
        <f t="shared" si="198"/>
        <v>13500</v>
      </c>
      <c r="CU147" s="184">
        <f t="shared" si="199"/>
        <v>13500</v>
      </c>
      <c r="CV147" s="184">
        <f t="shared" si="200"/>
        <v>13500</v>
      </c>
      <c r="CW147" s="184">
        <f t="shared" si="201"/>
        <v>13500</v>
      </c>
      <c r="CX147" s="184">
        <f t="shared" si="202"/>
        <v>13500</v>
      </c>
      <c r="CY147" s="184">
        <f t="shared" si="203"/>
        <v>13500</v>
      </c>
      <c r="CZ147" s="184">
        <f t="shared" si="204"/>
        <v>13500</v>
      </c>
      <c r="DA147" s="184">
        <f t="shared" si="205"/>
        <v>13500</v>
      </c>
      <c r="DB147" s="189">
        <f t="shared" si="206"/>
        <v>8775</v>
      </c>
      <c r="DD147" s="188" t="str">
        <f t="shared" si="207"/>
        <v>CUMPLE</v>
      </c>
      <c r="DE147" s="184" t="str">
        <f t="shared" si="208"/>
        <v>CUMPLE</v>
      </c>
      <c r="DF147" s="184" t="str">
        <f t="shared" si="209"/>
        <v>CUMPLE</v>
      </c>
      <c r="DG147" s="184" t="str">
        <f t="shared" si="210"/>
        <v>CUMPLE</v>
      </c>
      <c r="DH147" s="184" t="str">
        <f t="shared" si="211"/>
        <v>CUMPLE</v>
      </c>
      <c r="DI147" s="184" t="str">
        <f t="shared" si="212"/>
        <v>CUMPLE</v>
      </c>
      <c r="DJ147" s="184" t="str">
        <f t="shared" si="213"/>
        <v>CUMPLE</v>
      </c>
      <c r="DK147" s="184" t="str">
        <f t="shared" si="214"/>
        <v>CUMPLE</v>
      </c>
      <c r="DL147" s="189" t="str">
        <f t="shared" si="215"/>
        <v>CUMPLE</v>
      </c>
      <c r="DM147" s="156"/>
      <c r="DN147" s="188" t="str">
        <f t="shared" si="216"/>
        <v>CUMPLE</v>
      </c>
      <c r="DO147" s="184" t="str">
        <f t="shared" si="217"/>
        <v>CUMPLE</v>
      </c>
      <c r="DP147" s="184" t="str">
        <f t="shared" si="218"/>
        <v>CUMPLE</v>
      </c>
      <c r="DQ147" s="184" t="str">
        <f t="shared" si="219"/>
        <v>CUMPLE</v>
      </c>
      <c r="DR147" s="184" t="str">
        <f t="shared" si="220"/>
        <v>CUMPLE</v>
      </c>
      <c r="DS147" s="184" t="str">
        <f t="shared" si="221"/>
        <v>CUMPLE</v>
      </c>
      <c r="DT147" s="184" t="str">
        <f t="shared" si="222"/>
        <v>CUMPLE</v>
      </c>
      <c r="DU147" s="184" t="str">
        <f t="shared" si="223"/>
        <v>CUMPLE</v>
      </c>
      <c r="DV147" s="189" t="str">
        <f t="shared" si="224"/>
        <v>CUMPLE</v>
      </c>
      <c r="DW147" s="156"/>
      <c r="DX147" s="188" t="str">
        <f t="shared" si="225"/>
        <v>CUMPLE</v>
      </c>
      <c r="DY147" s="184" t="str">
        <f t="shared" si="226"/>
        <v>CUMPLE</v>
      </c>
      <c r="DZ147" s="184" t="str">
        <f t="shared" si="227"/>
        <v>CUMPLE</v>
      </c>
      <c r="EA147" s="184" t="str">
        <f t="shared" si="228"/>
        <v>CUMPLE</v>
      </c>
      <c r="EB147" s="184" t="str">
        <f t="shared" si="229"/>
        <v>CUMPLE</v>
      </c>
      <c r="EC147" s="184" t="str">
        <f t="shared" si="230"/>
        <v>CUMPLE</v>
      </c>
      <c r="ED147" s="184" t="str">
        <f t="shared" si="231"/>
        <v>CUMPLE</v>
      </c>
      <c r="EE147" s="184" t="str">
        <f t="shared" si="232"/>
        <v>CUMPLE</v>
      </c>
      <c r="EF147" s="189" t="str">
        <f t="shared" si="233"/>
        <v>CUMPLE</v>
      </c>
      <c r="EH147" s="188" t="str">
        <f t="shared" si="158"/>
        <v>CUMPLE</v>
      </c>
      <c r="EI147" s="184" t="str">
        <f t="shared" si="159"/>
        <v>CUMPLE</v>
      </c>
      <c r="EJ147" s="184" t="str">
        <f t="shared" si="160"/>
        <v>CUMPLE</v>
      </c>
      <c r="EK147" s="184" t="str">
        <f t="shared" si="161"/>
        <v>CUMPLE</v>
      </c>
      <c r="EL147" s="184" t="str">
        <f t="shared" si="162"/>
        <v>CUMPLE</v>
      </c>
      <c r="EM147" s="184" t="str">
        <f t="shared" si="163"/>
        <v>CUMPLE</v>
      </c>
      <c r="EN147" s="184" t="str">
        <f t="shared" si="164"/>
        <v>CUMPLE</v>
      </c>
      <c r="EO147" s="184" t="str">
        <f t="shared" si="165"/>
        <v>CUMPLE</v>
      </c>
      <c r="EP147" s="189" t="str">
        <f t="shared" si="166"/>
        <v>CUMPLE</v>
      </c>
    </row>
    <row r="148" spans="2:146" ht="22.5" customHeight="1">
      <c r="B148" s="9">
        <v>132</v>
      </c>
      <c r="C148" s="21" t="s">
        <v>67</v>
      </c>
      <c r="D148" s="7">
        <v>1764000</v>
      </c>
      <c r="E148" s="7">
        <v>1764000</v>
      </c>
      <c r="F148" s="7">
        <v>1764000</v>
      </c>
      <c r="G148" s="7">
        <v>1764000</v>
      </c>
      <c r="H148" s="7">
        <v>1764000</v>
      </c>
      <c r="I148" s="7">
        <v>1764000</v>
      </c>
      <c r="J148" s="7">
        <v>1764000</v>
      </c>
      <c r="K148" s="7">
        <v>1764000</v>
      </c>
      <c r="L148" s="6">
        <v>1146000</v>
      </c>
      <c r="N148" s="9">
        <v>132</v>
      </c>
      <c r="O148" s="21" t="s">
        <v>67</v>
      </c>
      <c r="P148" s="61">
        <v>1358280</v>
      </c>
      <c r="Q148" s="61">
        <v>1358280</v>
      </c>
      <c r="R148" s="61">
        <v>1358280</v>
      </c>
      <c r="S148" s="61">
        <v>1358280</v>
      </c>
      <c r="T148" s="61">
        <v>1358280</v>
      </c>
      <c r="U148" s="61">
        <v>1358280</v>
      </c>
      <c r="V148" s="61">
        <v>1358280</v>
      </c>
      <c r="W148" s="61">
        <v>1358280</v>
      </c>
      <c r="X148" s="61">
        <v>882420</v>
      </c>
      <c r="Z148" s="9">
        <v>132</v>
      </c>
      <c r="AA148" s="21" t="s">
        <v>67</v>
      </c>
      <c r="AB148" s="88">
        <v>1411200</v>
      </c>
      <c r="AC148" s="88">
        <v>1411200</v>
      </c>
      <c r="AD148" s="88">
        <v>1411200</v>
      </c>
      <c r="AE148" s="88">
        <v>1411200</v>
      </c>
      <c r="AF148" s="88">
        <v>1411200</v>
      </c>
      <c r="AG148" s="88">
        <v>1411200</v>
      </c>
      <c r="AH148" s="88">
        <v>1411200</v>
      </c>
      <c r="AI148" s="88">
        <v>1411200</v>
      </c>
      <c r="AJ148" s="89">
        <v>916800</v>
      </c>
      <c r="AL148" s="9">
        <v>132</v>
      </c>
      <c r="AM148" s="21" t="s">
        <v>67</v>
      </c>
      <c r="AN148" s="138">
        <v>1535000</v>
      </c>
      <c r="AO148" s="138">
        <v>1535000</v>
      </c>
      <c r="AP148" s="138">
        <v>1535000</v>
      </c>
      <c r="AQ148" s="138">
        <v>1535000</v>
      </c>
      <c r="AR148" s="138">
        <v>1535000</v>
      </c>
      <c r="AS148" s="138">
        <v>1535000</v>
      </c>
      <c r="AT148" s="138">
        <v>1535000</v>
      </c>
      <c r="AU148" s="138">
        <v>1535000</v>
      </c>
      <c r="AV148" s="139">
        <v>1112000</v>
      </c>
      <c r="AW148" s="204"/>
      <c r="AX148" s="219">
        <v>132</v>
      </c>
      <c r="AY148" s="223" t="s">
        <v>67</v>
      </c>
      <c r="AZ148" s="221">
        <v>1499400</v>
      </c>
      <c r="BA148" s="221">
        <v>1499400</v>
      </c>
      <c r="BB148" s="221">
        <v>1499400</v>
      </c>
      <c r="BC148" s="221">
        <v>1499400</v>
      </c>
      <c r="BD148" s="221">
        <v>1499400</v>
      </c>
      <c r="BE148" s="221">
        <v>1499400</v>
      </c>
      <c r="BF148" s="221">
        <v>1499400</v>
      </c>
      <c r="BG148" s="221">
        <v>1499400</v>
      </c>
      <c r="BH148" s="222">
        <v>974100</v>
      </c>
      <c r="BI148" s="271"/>
      <c r="BJ148" s="271"/>
      <c r="BK148" s="33" t="b">
        <f t="shared" si="167"/>
        <v>1</v>
      </c>
      <c r="BL148" s="20" t="b">
        <f t="shared" si="168"/>
        <v>1</v>
      </c>
      <c r="BM148" s="20" t="b">
        <f t="shared" si="169"/>
        <v>1</v>
      </c>
      <c r="BN148" s="180" t="b">
        <f t="shared" si="170"/>
        <v>1</v>
      </c>
      <c r="BP148" s="188">
        <f t="shared" si="171"/>
        <v>405720</v>
      </c>
      <c r="BQ148" s="184">
        <f t="shared" si="172"/>
        <v>405720</v>
      </c>
      <c r="BR148" s="184">
        <f t="shared" si="173"/>
        <v>405720</v>
      </c>
      <c r="BS148" s="184">
        <f t="shared" si="174"/>
        <v>405720</v>
      </c>
      <c r="BT148" s="184">
        <f t="shared" si="175"/>
        <v>405720</v>
      </c>
      <c r="BU148" s="184">
        <f t="shared" si="176"/>
        <v>405720</v>
      </c>
      <c r="BV148" s="184">
        <f t="shared" si="177"/>
        <v>405720</v>
      </c>
      <c r="BW148" s="184">
        <f t="shared" si="178"/>
        <v>405720</v>
      </c>
      <c r="BX148" s="189">
        <f t="shared" si="179"/>
        <v>263580</v>
      </c>
      <c r="BY148" s="156"/>
      <c r="BZ148" s="188">
        <f t="shared" si="180"/>
        <v>352800</v>
      </c>
      <c r="CA148" s="184">
        <f t="shared" si="181"/>
        <v>352800</v>
      </c>
      <c r="CB148" s="184">
        <f t="shared" si="182"/>
        <v>352800</v>
      </c>
      <c r="CC148" s="184">
        <f t="shared" si="183"/>
        <v>352800</v>
      </c>
      <c r="CD148" s="184">
        <f t="shared" si="184"/>
        <v>352800</v>
      </c>
      <c r="CE148" s="184">
        <f t="shared" si="185"/>
        <v>352800</v>
      </c>
      <c r="CF148" s="184">
        <f t="shared" si="186"/>
        <v>352800</v>
      </c>
      <c r="CG148" s="184">
        <f t="shared" si="187"/>
        <v>352800</v>
      </c>
      <c r="CH148" s="189">
        <f t="shared" si="188"/>
        <v>229200</v>
      </c>
      <c r="CI148" s="156"/>
      <c r="CJ148" s="188">
        <f t="shared" si="189"/>
        <v>229000</v>
      </c>
      <c r="CK148" s="184">
        <f t="shared" si="190"/>
        <v>229000</v>
      </c>
      <c r="CL148" s="184">
        <f t="shared" si="191"/>
        <v>229000</v>
      </c>
      <c r="CM148" s="184">
        <f t="shared" si="192"/>
        <v>229000</v>
      </c>
      <c r="CN148" s="184">
        <f t="shared" si="193"/>
        <v>229000</v>
      </c>
      <c r="CO148" s="184">
        <f t="shared" si="194"/>
        <v>229000</v>
      </c>
      <c r="CP148" s="184">
        <f t="shared" si="195"/>
        <v>229000</v>
      </c>
      <c r="CQ148" s="184">
        <f t="shared" si="196"/>
        <v>229000</v>
      </c>
      <c r="CR148" s="189">
        <f t="shared" si="197"/>
        <v>34000</v>
      </c>
      <c r="CS148" s="156"/>
      <c r="CT148" s="188">
        <f t="shared" si="198"/>
        <v>264600</v>
      </c>
      <c r="CU148" s="184">
        <f t="shared" si="199"/>
        <v>264600</v>
      </c>
      <c r="CV148" s="184">
        <f t="shared" si="200"/>
        <v>264600</v>
      </c>
      <c r="CW148" s="184">
        <f t="shared" si="201"/>
        <v>264600</v>
      </c>
      <c r="CX148" s="184">
        <f t="shared" si="202"/>
        <v>264600</v>
      </c>
      <c r="CY148" s="184">
        <f t="shared" si="203"/>
        <v>264600</v>
      </c>
      <c r="CZ148" s="184">
        <f t="shared" si="204"/>
        <v>264600</v>
      </c>
      <c r="DA148" s="184">
        <f t="shared" si="205"/>
        <v>264600</v>
      </c>
      <c r="DB148" s="189">
        <f t="shared" si="206"/>
        <v>171900</v>
      </c>
      <c r="DD148" s="188" t="str">
        <f t="shared" si="207"/>
        <v>CUMPLE</v>
      </c>
      <c r="DE148" s="184" t="str">
        <f t="shared" si="208"/>
        <v>CUMPLE</v>
      </c>
      <c r="DF148" s="184" t="str">
        <f t="shared" si="209"/>
        <v>CUMPLE</v>
      </c>
      <c r="DG148" s="184" t="str">
        <f t="shared" si="210"/>
        <v>CUMPLE</v>
      </c>
      <c r="DH148" s="184" t="str">
        <f t="shared" si="211"/>
        <v>CUMPLE</v>
      </c>
      <c r="DI148" s="184" t="str">
        <f t="shared" si="212"/>
        <v>CUMPLE</v>
      </c>
      <c r="DJ148" s="184" t="str">
        <f t="shared" si="213"/>
        <v>CUMPLE</v>
      </c>
      <c r="DK148" s="184" t="str">
        <f t="shared" si="214"/>
        <v>CUMPLE</v>
      </c>
      <c r="DL148" s="189" t="str">
        <f t="shared" si="215"/>
        <v>CUMPLE</v>
      </c>
      <c r="DM148" s="156"/>
      <c r="DN148" s="188" t="str">
        <f t="shared" si="216"/>
        <v>CUMPLE</v>
      </c>
      <c r="DO148" s="184" t="str">
        <f t="shared" si="217"/>
        <v>CUMPLE</v>
      </c>
      <c r="DP148" s="184" t="str">
        <f t="shared" si="218"/>
        <v>CUMPLE</v>
      </c>
      <c r="DQ148" s="184" t="str">
        <f t="shared" si="219"/>
        <v>CUMPLE</v>
      </c>
      <c r="DR148" s="184" t="str">
        <f t="shared" si="220"/>
        <v>CUMPLE</v>
      </c>
      <c r="DS148" s="184" t="str">
        <f t="shared" si="221"/>
        <v>CUMPLE</v>
      </c>
      <c r="DT148" s="184" t="str">
        <f t="shared" si="222"/>
        <v>CUMPLE</v>
      </c>
      <c r="DU148" s="184" t="str">
        <f t="shared" si="223"/>
        <v>CUMPLE</v>
      </c>
      <c r="DV148" s="189" t="str">
        <f t="shared" si="224"/>
        <v>CUMPLE</v>
      </c>
      <c r="DW148" s="156"/>
      <c r="DX148" s="188" t="str">
        <f t="shared" si="225"/>
        <v>CUMPLE</v>
      </c>
      <c r="DY148" s="184" t="str">
        <f t="shared" si="226"/>
        <v>CUMPLE</v>
      </c>
      <c r="DZ148" s="184" t="str">
        <f t="shared" si="227"/>
        <v>CUMPLE</v>
      </c>
      <c r="EA148" s="184" t="str">
        <f t="shared" si="228"/>
        <v>CUMPLE</v>
      </c>
      <c r="EB148" s="184" t="str">
        <f t="shared" si="229"/>
        <v>CUMPLE</v>
      </c>
      <c r="EC148" s="184" t="str">
        <f t="shared" si="230"/>
        <v>CUMPLE</v>
      </c>
      <c r="ED148" s="184" t="str">
        <f t="shared" si="231"/>
        <v>CUMPLE</v>
      </c>
      <c r="EE148" s="184" t="str">
        <f t="shared" si="232"/>
        <v>CUMPLE</v>
      </c>
      <c r="EF148" s="189" t="str">
        <f t="shared" si="233"/>
        <v>CUMPLE</v>
      </c>
      <c r="EH148" s="188" t="str">
        <f t="shared" si="158"/>
        <v>CUMPLE</v>
      </c>
      <c r="EI148" s="184" t="str">
        <f t="shared" si="159"/>
        <v>CUMPLE</v>
      </c>
      <c r="EJ148" s="184" t="str">
        <f t="shared" si="160"/>
        <v>CUMPLE</v>
      </c>
      <c r="EK148" s="184" t="str">
        <f t="shared" si="161"/>
        <v>CUMPLE</v>
      </c>
      <c r="EL148" s="184" t="str">
        <f t="shared" si="162"/>
        <v>CUMPLE</v>
      </c>
      <c r="EM148" s="184" t="str">
        <f t="shared" si="163"/>
        <v>CUMPLE</v>
      </c>
      <c r="EN148" s="184" t="str">
        <f t="shared" si="164"/>
        <v>CUMPLE</v>
      </c>
      <c r="EO148" s="184" t="str">
        <f t="shared" si="165"/>
        <v>CUMPLE</v>
      </c>
      <c r="EP148" s="189" t="str">
        <f t="shared" si="166"/>
        <v>CUMPLE</v>
      </c>
    </row>
    <row r="149" spans="2:146" ht="22.5" customHeight="1">
      <c r="B149" s="9">
        <v>133</v>
      </c>
      <c r="C149" s="24" t="s">
        <v>66</v>
      </c>
      <c r="D149" s="7">
        <v>607000</v>
      </c>
      <c r="E149" s="7">
        <v>607000</v>
      </c>
      <c r="F149" s="7">
        <v>607000</v>
      </c>
      <c r="G149" s="7">
        <v>607000</v>
      </c>
      <c r="H149" s="7">
        <v>607000</v>
      </c>
      <c r="I149" s="7">
        <v>607000</v>
      </c>
      <c r="J149" s="7">
        <v>607000</v>
      </c>
      <c r="K149" s="7">
        <v>607000</v>
      </c>
      <c r="L149" s="6">
        <v>394000</v>
      </c>
      <c r="N149" s="9">
        <v>133</v>
      </c>
      <c r="O149" s="24" t="s">
        <v>66</v>
      </c>
      <c r="P149" s="61">
        <v>467390</v>
      </c>
      <c r="Q149" s="61">
        <v>467390</v>
      </c>
      <c r="R149" s="61">
        <v>467390</v>
      </c>
      <c r="S149" s="61">
        <v>467390</v>
      </c>
      <c r="T149" s="61">
        <v>467390</v>
      </c>
      <c r="U149" s="61">
        <v>467390</v>
      </c>
      <c r="V149" s="61">
        <v>467390</v>
      </c>
      <c r="W149" s="61">
        <v>467390</v>
      </c>
      <c r="X149" s="61">
        <v>303380</v>
      </c>
      <c r="Z149" s="9">
        <v>133</v>
      </c>
      <c r="AA149" s="24" t="s">
        <v>66</v>
      </c>
      <c r="AB149" s="88">
        <v>485600</v>
      </c>
      <c r="AC149" s="88">
        <v>485600</v>
      </c>
      <c r="AD149" s="88">
        <v>485600</v>
      </c>
      <c r="AE149" s="88">
        <v>485600</v>
      </c>
      <c r="AF149" s="88">
        <v>485600</v>
      </c>
      <c r="AG149" s="88">
        <v>485600</v>
      </c>
      <c r="AH149" s="88">
        <v>485600</v>
      </c>
      <c r="AI149" s="88">
        <v>485600</v>
      </c>
      <c r="AJ149" s="89">
        <v>315200</v>
      </c>
      <c r="AL149" s="9">
        <v>133</v>
      </c>
      <c r="AM149" s="24" t="s">
        <v>66</v>
      </c>
      <c r="AN149" s="138">
        <v>528000</v>
      </c>
      <c r="AO149" s="138">
        <v>528000</v>
      </c>
      <c r="AP149" s="138">
        <v>528000</v>
      </c>
      <c r="AQ149" s="138">
        <v>528000</v>
      </c>
      <c r="AR149" s="138">
        <v>528000</v>
      </c>
      <c r="AS149" s="138">
        <v>528000</v>
      </c>
      <c r="AT149" s="138">
        <v>528000</v>
      </c>
      <c r="AU149" s="138">
        <v>528000</v>
      </c>
      <c r="AV149" s="139">
        <v>382000</v>
      </c>
      <c r="AW149" s="204"/>
      <c r="AX149" s="219">
        <v>133</v>
      </c>
      <c r="AY149" s="255" t="s">
        <v>298</v>
      </c>
      <c r="AZ149" s="221">
        <v>515950</v>
      </c>
      <c r="BA149" s="221">
        <v>515950</v>
      </c>
      <c r="BB149" s="221">
        <v>515950</v>
      </c>
      <c r="BC149" s="221">
        <v>515950</v>
      </c>
      <c r="BD149" s="221">
        <v>515950</v>
      </c>
      <c r="BE149" s="221">
        <v>515950</v>
      </c>
      <c r="BF149" s="221">
        <v>515950</v>
      </c>
      <c r="BG149" s="221">
        <v>515950</v>
      </c>
      <c r="BH149" s="222">
        <v>334900</v>
      </c>
      <c r="BI149" s="271"/>
      <c r="BJ149" s="271"/>
      <c r="BK149" s="33" t="b">
        <f t="shared" si="167"/>
        <v>1</v>
      </c>
      <c r="BL149" s="20" t="b">
        <f t="shared" si="168"/>
        <v>1</v>
      </c>
      <c r="BM149" s="20" t="b">
        <f t="shared" si="169"/>
        <v>1</v>
      </c>
      <c r="BN149" s="180" t="b">
        <f t="shared" si="170"/>
        <v>1</v>
      </c>
      <c r="BP149" s="188">
        <f t="shared" si="171"/>
        <v>139610</v>
      </c>
      <c r="BQ149" s="184">
        <f t="shared" si="172"/>
        <v>139610</v>
      </c>
      <c r="BR149" s="184">
        <f t="shared" si="173"/>
        <v>139610</v>
      </c>
      <c r="BS149" s="184">
        <f t="shared" si="174"/>
        <v>139610</v>
      </c>
      <c r="BT149" s="184">
        <f t="shared" si="175"/>
        <v>139610</v>
      </c>
      <c r="BU149" s="184">
        <f t="shared" si="176"/>
        <v>139610</v>
      </c>
      <c r="BV149" s="184">
        <f t="shared" si="177"/>
        <v>139610</v>
      </c>
      <c r="BW149" s="184">
        <f t="shared" si="178"/>
        <v>139610</v>
      </c>
      <c r="BX149" s="189">
        <f t="shared" si="179"/>
        <v>90620</v>
      </c>
      <c r="BY149" s="156"/>
      <c r="BZ149" s="188">
        <f t="shared" si="180"/>
        <v>121400</v>
      </c>
      <c r="CA149" s="184">
        <f t="shared" si="181"/>
        <v>121400</v>
      </c>
      <c r="CB149" s="184">
        <f t="shared" si="182"/>
        <v>121400</v>
      </c>
      <c r="CC149" s="184">
        <f t="shared" si="183"/>
        <v>121400</v>
      </c>
      <c r="CD149" s="184">
        <f t="shared" si="184"/>
        <v>121400</v>
      </c>
      <c r="CE149" s="184">
        <f t="shared" si="185"/>
        <v>121400</v>
      </c>
      <c r="CF149" s="184">
        <f t="shared" si="186"/>
        <v>121400</v>
      </c>
      <c r="CG149" s="184">
        <f t="shared" si="187"/>
        <v>121400</v>
      </c>
      <c r="CH149" s="189">
        <f t="shared" si="188"/>
        <v>78800</v>
      </c>
      <c r="CI149" s="156"/>
      <c r="CJ149" s="188">
        <f t="shared" si="189"/>
        <v>79000</v>
      </c>
      <c r="CK149" s="184">
        <f t="shared" si="190"/>
        <v>79000</v>
      </c>
      <c r="CL149" s="184">
        <f t="shared" si="191"/>
        <v>79000</v>
      </c>
      <c r="CM149" s="184">
        <f t="shared" si="192"/>
        <v>79000</v>
      </c>
      <c r="CN149" s="184">
        <f t="shared" si="193"/>
        <v>79000</v>
      </c>
      <c r="CO149" s="184">
        <f t="shared" si="194"/>
        <v>79000</v>
      </c>
      <c r="CP149" s="184">
        <f t="shared" si="195"/>
        <v>79000</v>
      </c>
      <c r="CQ149" s="184">
        <f t="shared" si="196"/>
        <v>79000</v>
      </c>
      <c r="CR149" s="189">
        <f t="shared" si="197"/>
        <v>12000</v>
      </c>
      <c r="CS149" s="156"/>
      <c r="CT149" s="188">
        <f t="shared" si="198"/>
        <v>91050</v>
      </c>
      <c r="CU149" s="184">
        <f t="shared" si="199"/>
        <v>91050</v>
      </c>
      <c r="CV149" s="184">
        <f t="shared" si="200"/>
        <v>91050</v>
      </c>
      <c r="CW149" s="184">
        <f t="shared" si="201"/>
        <v>91050</v>
      </c>
      <c r="CX149" s="184">
        <f t="shared" si="202"/>
        <v>91050</v>
      </c>
      <c r="CY149" s="184">
        <f t="shared" si="203"/>
        <v>91050</v>
      </c>
      <c r="CZ149" s="184">
        <f t="shared" si="204"/>
        <v>91050</v>
      </c>
      <c r="DA149" s="184">
        <f t="shared" si="205"/>
        <v>91050</v>
      </c>
      <c r="DB149" s="189">
        <f t="shared" si="206"/>
        <v>59100</v>
      </c>
      <c r="DD149" s="188" t="str">
        <f t="shared" si="207"/>
        <v>CUMPLE</v>
      </c>
      <c r="DE149" s="184" t="str">
        <f t="shared" si="208"/>
        <v>CUMPLE</v>
      </c>
      <c r="DF149" s="184" t="str">
        <f t="shared" si="209"/>
        <v>CUMPLE</v>
      </c>
      <c r="DG149" s="184" t="str">
        <f t="shared" si="210"/>
        <v>CUMPLE</v>
      </c>
      <c r="DH149" s="184" t="str">
        <f t="shared" si="211"/>
        <v>CUMPLE</v>
      </c>
      <c r="DI149" s="184" t="str">
        <f t="shared" si="212"/>
        <v>CUMPLE</v>
      </c>
      <c r="DJ149" s="184" t="str">
        <f t="shared" si="213"/>
        <v>CUMPLE</v>
      </c>
      <c r="DK149" s="184" t="str">
        <f t="shared" si="214"/>
        <v>CUMPLE</v>
      </c>
      <c r="DL149" s="189" t="str">
        <f t="shared" si="215"/>
        <v>CUMPLE</v>
      </c>
      <c r="DM149" s="156"/>
      <c r="DN149" s="188" t="str">
        <f t="shared" si="216"/>
        <v>CUMPLE</v>
      </c>
      <c r="DO149" s="184" t="str">
        <f t="shared" si="217"/>
        <v>CUMPLE</v>
      </c>
      <c r="DP149" s="184" t="str">
        <f t="shared" si="218"/>
        <v>CUMPLE</v>
      </c>
      <c r="DQ149" s="184" t="str">
        <f t="shared" si="219"/>
        <v>CUMPLE</v>
      </c>
      <c r="DR149" s="184" t="str">
        <f t="shared" si="220"/>
        <v>CUMPLE</v>
      </c>
      <c r="DS149" s="184" t="str">
        <f t="shared" si="221"/>
        <v>CUMPLE</v>
      </c>
      <c r="DT149" s="184" t="str">
        <f t="shared" si="222"/>
        <v>CUMPLE</v>
      </c>
      <c r="DU149" s="184" t="str">
        <f t="shared" si="223"/>
        <v>CUMPLE</v>
      </c>
      <c r="DV149" s="189" t="str">
        <f t="shared" si="224"/>
        <v>CUMPLE</v>
      </c>
      <c r="DW149" s="156"/>
      <c r="DX149" s="188" t="str">
        <f t="shared" si="225"/>
        <v>CUMPLE</v>
      </c>
      <c r="DY149" s="184" t="str">
        <f t="shared" si="226"/>
        <v>CUMPLE</v>
      </c>
      <c r="DZ149" s="184" t="str">
        <f t="shared" si="227"/>
        <v>CUMPLE</v>
      </c>
      <c r="EA149" s="184" t="str">
        <f t="shared" si="228"/>
        <v>CUMPLE</v>
      </c>
      <c r="EB149" s="184" t="str">
        <f t="shared" si="229"/>
        <v>CUMPLE</v>
      </c>
      <c r="EC149" s="184" t="str">
        <f t="shared" si="230"/>
        <v>CUMPLE</v>
      </c>
      <c r="ED149" s="184" t="str">
        <f t="shared" si="231"/>
        <v>CUMPLE</v>
      </c>
      <c r="EE149" s="184" t="str">
        <f t="shared" si="232"/>
        <v>CUMPLE</v>
      </c>
      <c r="EF149" s="189" t="str">
        <f t="shared" si="233"/>
        <v>CUMPLE</v>
      </c>
      <c r="EH149" s="188" t="str">
        <f t="shared" si="158"/>
        <v>CUMPLE</v>
      </c>
      <c r="EI149" s="184" t="str">
        <f t="shared" si="159"/>
        <v>CUMPLE</v>
      </c>
      <c r="EJ149" s="184" t="str">
        <f t="shared" si="160"/>
        <v>CUMPLE</v>
      </c>
      <c r="EK149" s="184" t="str">
        <f t="shared" si="161"/>
        <v>CUMPLE</v>
      </c>
      <c r="EL149" s="184" t="str">
        <f t="shared" si="162"/>
        <v>CUMPLE</v>
      </c>
      <c r="EM149" s="184" t="str">
        <f t="shared" si="163"/>
        <v>CUMPLE</v>
      </c>
      <c r="EN149" s="184" t="str">
        <f t="shared" si="164"/>
        <v>CUMPLE</v>
      </c>
      <c r="EO149" s="184" t="str">
        <f t="shared" si="165"/>
        <v>CUMPLE</v>
      </c>
      <c r="EP149" s="189" t="str">
        <f t="shared" si="166"/>
        <v>CUMPLE</v>
      </c>
    </row>
    <row r="150" spans="2:146" ht="22.5" customHeight="1">
      <c r="B150" s="9">
        <v>134</v>
      </c>
      <c r="C150" s="24" t="s">
        <v>65</v>
      </c>
      <c r="D150" s="7">
        <v>499000</v>
      </c>
      <c r="E150" s="7">
        <v>499000</v>
      </c>
      <c r="F150" s="7">
        <v>499000</v>
      </c>
      <c r="G150" s="7">
        <v>499000</v>
      </c>
      <c r="H150" s="7">
        <v>499000</v>
      </c>
      <c r="I150" s="7">
        <v>499000</v>
      </c>
      <c r="J150" s="7">
        <v>499000</v>
      </c>
      <c r="K150" s="7">
        <v>499000</v>
      </c>
      <c r="L150" s="6">
        <v>324000</v>
      </c>
      <c r="N150" s="9">
        <v>134</v>
      </c>
      <c r="O150" s="24" t="s">
        <v>65</v>
      </c>
      <c r="P150" s="61">
        <v>384230</v>
      </c>
      <c r="Q150" s="61">
        <v>384230</v>
      </c>
      <c r="R150" s="61">
        <v>384230</v>
      </c>
      <c r="S150" s="61">
        <v>384230</v>
      </c>
      <c r="T150" s="61">
        <v>384230</v>
      </c>
      <c r="U150" s="61">
        <v>384230</v>
      </c>
      <c r="V150" s="61">
        <v>384230</v>
      </c>
      <c r="W150" s="61">
        <v>384230</v>
      </c>
      <c r="X150" s="61">
        <v>249480</v>
      </c>
      <c r="Z150" s="9">
        <v>134</v>
      </c>
      <c r="AA150" s="24" t="s">
        <v>65</v>
      </c>
      <c r="AB150" s="88">
        <v>399200</v>
      </c>
      <c r="AC150" s="88">
        <v>399200</v>
      </c>
      <c r="AD150" s="88">
        <v>399200</v>
      </c>
      <c r="AE150" s="88">
        <v>399200</v>
      </c>
      <c r="AF150" s="88">
        <v>399200</v>
      </c>
      <c r="AG150" s="88">
        <v>399200</v>
      </c>
      <c r="AH150" s="88">
        <v>399200</v>
      </c>
      <c r="AI150" s="88">
        <v>399200</v>
      </c>
      <c r="AJ150" s="89">
        <v>259200</v>
      </c>
      <c r="AL150" s="9">
        <v>134</v>
      </c>
      <c r="AM150" s="24" t="s">
        <v>65</v>
      </c>
      <c r="AN150" s="138">
        <v>434000</v>
      </c>
      <c r="AO150" s="138">
        <v>434000</v>
      </c>
      <c r="AP150" s="138">
        <v>434000</v>
      </c>
      <c r="AQ150" s="138">
        <v>434000</v>
      </c>
      <c r="AR150" s="138">
        <v>434000</v>
      </c>
      <c r="AS150" s="138">
        <v>434000</v>
      </c>
      <c r="AT150" s="138">
        <v>434000</v>
      </c>
      <c r="AU150" s="138">
        <v>434000</v>
      </c>
      <c r="AV150" s="139">
        <v>314000</v>
      </c>
      <c r="AW150" s="204"/>
      <c r="AX150" s="219">
        <v>134</v>
      </c>
      <c r="AY150" s="255" t="s">
        <v>299</v>
      </c>
      <c r="AZ150" s="221">
        <v>424150</v>
      </c>
      <c r="BA150" s="221">
        <v>424150</v>
      </c>
      <c r="BB150" s="221">
        <v>424150</v>
      </c>
      <c r="BC150" s="221">
        <v>424150</v>
      </c>
      <c r="BD150" s="221">
        <v>424150</v>
      </c>
      <c r="BE150" s="221">
        <v>424150</v>
      </c>
      <c r="BF150" s="221">
        <v>424150</v>
      </c>
      <c r="BG150" s="221">
        <v>424150</v>
      </c>
      <c r="BH150" s="222">
        <v>275400</v>
      </c>
      <c r="BI150" s="271"/>
      <c r="BJ150" s="271"/>
      <c r="BK150" s="33" t="b">
        <f t="shared" si="167"/>
        <v>1</v>
      </c>
      <c r="BL150" s="20" t="b">
        <f t="shared" si="168"/>
        <v>1</v>
      </c>
      <c r="BM150" s="20" t="b">
        <f t="shared" si="169"/>
        <v>1</v>
      </c>
      <c r="BN150" s="180" t="b">
        <f t="shared" si="170"/>
        <v>1</v>
      </c>
      <c r="BP150" s="188">
        <f t="shared" si="171"/>
        <v>114770</v>
      </c>
      <c r="BQ150" s="184">
        <f t="shared" si="172"/>
        <v>114770</v>
      </c>
      <c r="BR150" s="184">
        <f t="shared" si="173"/>
        <v>114770</v>
      </c>
      <c r="BS150" s="184">
        <f t="shared" si="174"/>
        <v>114770</v>
      </c>
      <c r="BT150" s="184">
        <f t="shared" si="175"/>
        <v>114770</v>
      </c>
      <c r="BU150" s="184">
        <f t="shared" si="176"/>
        <v>114770</v>
      </c>
      <c r="BV150" s="184">
        <f t="shared" si="177"/>
        <v>114770</v>
      </c>
      <c r="BW150" s="184">
        <f t="shared" si="178"/>
        <v>114770</v>
      </c>
      <c r="BX150" s="189">
        <f t="shared" si="179"/>
        <v>74520</v>
      </c>
      <c r="BY150" s="156"/>
      <c r="BZ150" s="188">
        <f t="shared" si="180"/>
        <v>99800</v>
      </c>
      <c r="CA150" s="184">
        <f t="shared" si="181"/>
        <v>99800</v>
      </c>
      <c r="CB150" s="184">
        <f t="shared" si="182"/>
        <v>99800</v>
      </c>
      <c r="CC150" s="184">
        <f t="shared" si="183"/>
        <v>99800</v>
      </c>
      <c r="CD150" s="184">
        <f t="shared" si="184"/>
        <v>99800</v>
      </c>
      <c r="CE150" s="184">
        <f t="shared" si="185"/>
        <v>99800</v>
      </c>
      <c r="CF150" s="184">
        <f t="shared" si="186"/>
        <v>99800</v>
      </c>
      <c r="CG150" s="184">
        <f t="shared" si="187"/>
        <v>99800</v>
      </c>
      <c r="CH150" s="189">
        <f t="shared" si="188"/>
        <v>64800</v>
      </c>
      <c r="CI150" s="156"/>
      <c r="CJ150" s="188">
        <f t="shared" si="189"/>
        <v>65000</v>
      </c>
      <c r="CK150" s="184">
        <f t="shared" si="190"/>
        <v>65000</v>
      </c>
      <c r="CL150" s="184">
        <f t="shared" si="191"/>
        <v>65000</v>
      </c>
      <c r="CM150" s="184">
        <f t="shared" si="192"/>
        <v>65000</v>
      </c>
      <c r="CN150" s="184">
        <f t="shared" si="193"/>
        <v>65000</v>
      </c>
      <c r="CO150" s="184">
        <f t="shared" si="194"/>
        <v>65000</v>
      </c>
      <c r="CP150" s="184">
        <f t="shared" si="195"/>
        <v>65000</v>
      </c>
      <c r="CQ150" s="184">
        <f t="shared" si="196"/>
        <v>65000</v>
      </c>
      <c r="CR150" s="189">
        <f t="shared" si="197"/>
        <v>10000</v>
      </c>
      <c r="CS150" s="156"/>
      <c r="CT150" s="188">
        <f t="shared" si="198"/>
        <v>74850</v>
      </c>
      <c r="CU150" s="184">
        <f t="shared" si="199"/>
        <v>74850</v>
      </c>
      <c r="CV150" s="184">
        <f t="shared" si="200"/>
        <v>74850</v>
      </c>
      <c r="CW150" s="184">
        <f t="shared" si="201"/>
        <v>74850</v>
      </c>
      <c r="CX150" s="184">
        <f t="shared" si="202"/>
        <v>74850</v>
      </c>
      <c r="CY150" s="184">
        <f t="shared" si="203"/>
        <v>74850</v>
      </c>
      <c r="CZ150" s="184">
        <f t="shared" si="204"/>
        <v>74850</v>
      </c>
      <c r="DA150" s="184">
        <f t="shared" si="205"/>
        <v>74850</v>
      </c>
      <c r="DB150" s="189">
        <f t="shared" si="206"/>
        <v>48600</v>
      </c>
      <c r="DD150" s="188" t="str">
        <f t="shared" si="207"/>
        <v>CUMPLE</v>
      </c>
      <c r="DE150" s="184" t="str">
        <f t="shared" si="208"/>
        <v>CUMPLE</v>
      </c>
      <c r="DF150" s="184" t="str">
        <f t="shared" si="209"/>
        <v>CUMPLE</v>
      </c>
      <c r="DG150" s="184" t="str">
        <f t="shared" si="210"/>
        <v>CUMPLE</v>
      </c>
      <c r="DH150" s="184" t="str">
        <f t="shared" si="211"/>
        <v>CUMPLE</v>
      </c>
      <c r="DI150" s="184" t="str">
        <f t="shared" si="212"/>
        <v>CUMPLE</v>
      </c>
      <c r="DJ150" s="184" t="str">
        <f t="shared" si="213"/>
        <v>CUMPLE</v>
      </c>
      <c r="DK150" s="184" t="str">
        <f t="shared" si="214"/>
        <v>CUMPLE</v>
      </c>
      <c r="DL150" s="189" t="str">
        <f t="shared" si="215"/>
        <v>CUMPLE</v>
      </c>
      <c r="DM150" s="156"/>
      <c r="DN150" s="188" t="str">
        <f t="shared" si="216"/>
        <v>CUMPLE</v>
      </c>
      <c r="DO150" s="184" t="str">
        <f t="shared" si="217"/>
        <v>CUMPLE</v>
      </c>
      <c r="DP150" s="184" t="str">
        <f t="shared" si="218"/>
        <v>CUMPLE</v>
      </c>
      <c r="DQ150" s="184" t="str">
        <f t="shared" si="219"/>
        <v>CUMPLE</v>
      </c>
      <c r="DR150" s="184" t="str">
        <f t="shared" si="220"/>
        <v>CUMPLE</v>
      </c>
      <c r="DS150" s="184" t="str">
        <f t="shared" si="221"/>
        <v>CUMPLE</v>
      </c>
      <c r="DT150" s="184" t="str">
        <f t="shared" si="222"/>
        <v>CUMPLE</v>
      </c>
      <c r="DU150" s="184" t="str">
        <f t="shared" si="223"/>
        <v>CUMPLE</v>
      </c>
      <c r="DV150" s="189" t="str">
        <f t="shared" si="224"/>
        <v>CUMPLE</v>
      </c>
      <c r="DW150" s="156"/>
      <c r="DX150" s="188" t="str">
        <f t="shared" si="225"/>
        <v>CUMPLE</v>
      </c>
      <c r="DY150" s="184" t="str">
        <f t="shared" si="226"/>
        <v>CUMPLE</v>
      </c>
      <c r="DZ150" s="184" t="str">
        <f t="shared" si="227"/>
        <v>CUMPLE</v>
      </c>
      <c r="EA150" s="184" t="str">
        <f t="shared" si="228"/>
        <v>CUMPLE</v>
      </c>
      <c r="EB150" s="184" t="str">
        <f t="shared" si="229"/>
        <v>CUMPLE</v>
      </c>
      <c r="EC150" s="184" t="str">
        <f t="shared" si="230"/>
        <v>CUMPLE</v>
      </c>
      <c r="ED150" s="184" t="str">
        <f t="shared" si="231"/>
        <v>CUMPLE</v>
      </c>
      <c r="EE150" s="184" t="str">
        <f t="shared" si="232"/>
        <v>CUMPLE</v>
      </c>
      <c r="EF150" s="189" t="str">
        <f t="shared" si="233"/>
        <v>CUMPLE</v>
      </c>
      <c r="EH150" s="188" t="str">
        <f t="shared" si="158"/>
        <v>CUMPLE</v>
      </c>
      <c r="EI150" s="184" t="str">
        <f t="shared" si="159"/>
        <v>CUMPLE</v>
      </c>
      <c r="EJ150" s="184" t="str">
        <f t="shared" si="160"/>
        <v>CUMPLE</v>
      </c>
      <c r="EK150" s="184" t="str">
        <f t="shared" si="161"/>
        <v>CUMPLE</v>
      </c>
      <c r="EL150" s="184" t="str">
        <f t="shared" si="162"/>
        <v>CUMPLE</v>
      </c>
      <c r="EM150" s="184" t="str">
        <f t="shared" si="163"/>
        <v>CUMPLE</v>
      </c>
      <c r="EN150" s="184" t="str">
        <f t="shared" si="164"/>
        <v>CUMPLE</v>
      </c>
      <c r="EO150" s="184" t="str">
        <f t="shared" si="165"/>
        <v>CUMPLE</v>
      </c>
      <c r="EP150" s="189" t="str">
        <f t="shared" si="166"/>
        <v>CUMPLE</v>
      </c>
    </row>
    <row r="151" spans="2:146" ht="22.5" customHeight="1">
      <c r="B151" s="9">
        <v>135</v>
      </c>
      <c r="C151" s="24" t="s">
        <v>64</v>
      </c>
      <c r="D151" s="7">
        <v>156000</v>
      </c>
      <c r="E151" s="7">
        <v>156000</v>
      </c>
      <c r="F151" s="7">
        <v>156000</v>
      </c>
      <c r="G151" s="7">
        <v>156000</v>
      </c>
      <c r="H151" s="7">
        <v>156000</v>
      </c>
      <c r="I151" s="7">
        <v>156000</v>
      </c>
      <c r="J151" s="7">
        <v>156000</v>
      </c>
      <c r="K151" s="7">
        <v>156000</v>
      </c>
      <c r="L151" s="6">
        <v>101000</v>
      </c>
      <c r="N151" s="9">
        <v>135</v>
      </c>
      <c r="O151" s="24" t="s">
        <v>64</v>
      </c>
      <c r="P151" s="61">
        <v>120120</v>
      </c>
      <c r="Q151" s="61">
        <v>120120</v>
      </c>
      <c r="R151" s="61">
        <v>120120</v>
      </c>
      <c r="S151" s="61">
        <v>120120</v>
      </c>
      <c r="T151" s="61">
        <v>120120</v>
      </c>
      <c r="U151" s="61">
        <v>120120</v>
      </c>
      <c r="V151" s="61">
        <v>120120</v>
      </c>
      <c r="W151" s="61">
        <v>120120</v>
      </c>
      <c r="X151" s="61">
        <v>77770</v>
      </c>
      <c r="Z151" s="9">
        <v>135</v>
      </c>
      <c r="AA151" s="24" t="s">
        <v>64</v>
      </c>
      <c r="AB151" s="88">
        <v>124800</v>
      </c>
      <c r="AC151" s="88">
        <v>124800</v>
      </c>
      <c r="AD151" s="88">
        <v>124800</v>
      </c>
      <c r="AE151" s="88">
        <v>124800</v>
      </c>
      <c r="AF151" s="88">
        <v>124800</v>
      </c>
      <c r="AG151" s="88">
        <v>124800</v>
      </c>
      <c r="AH151" s="88">
        <v>124800</v>
      </c>
      <c r="AI151" s="88">
        <v>124800</v>
      </c>
      <c r="AJ151" s="89">
        <v>80800</v>
      </c>
      <c r="AL151" s="9">
        <v>135</v>
      </c>
      <c r="AM151" s="24" t="s">
        <v>64</v>
      </c>
      <c r="AN151" s="138">
        <v>136000</v>
      </c>
      <c r="AO151" s="138">
        <v>136000</v>
      </c>
      <c r="AP151" s="138">
        <v>136000</v>
      </c>
      <c r="AQ151" s="138">
        <v>136000</v>
      </c>
      <c r="AR151" s="138">
        <v>136000</v>
      </c>
      <c r="AS151" s="138">
        <v>136000</v>
      </c>
      <c r="AT151" s="138">
        <v>136000</v>
      </c>
      <c r="AU151" s="138">
        <v>136000</v>
      </c>
      <c r="AV151" s="139">
        <v>98000</v>
      </c>
      <c r="AW151" s="204"/>
      <c r="AX151" s="219">
        <v>135</v>
      </c>
      <c r="AY151" s="255" t="s">
        <v>300</v>
      </c>
      <c r="AZ151" s="221">
        <v>132600</v>
      </c>
      <c r="BA151" s="221">
        <v>132600</v>
      </c>
      <c r="BB151" s="221">
        <v>132600</v>
      </c>
      <c r="BC151" s="221">
        <v>132600</v>
      </c>
      <c r="BD151" s="221">
        <v>132600</v>
      </c>
      <c r="BE151" s="221">
        <v>132600</v>
      </c>
      <c r="BF151" s="221">
        <v>132600</v>
      </c>
      <c r="BG151" s="221">
        <v>132600</v>
      </c>
      <c r="BH151" s="222">
        <v>85850</v>
      </c>
      <c r="BI151" s="271"/>
      <c r="BJ151" s="271"/>
      <c r="BK151" s="33" t="b">
        <f t="shared" si="167"/>
        <v>1</v>
      </c>
      <c r="BL151" s="20" t="b">
        <f t="shared" si="168"/>
        <v>1</v>
      </c>
      <c r="BM151" s="20" t="b">
        <f t="shared" si="169"/>
        <v>1</v>
      </c>
      <c r="BN151" s="180" t="b">
        <f t="shared" si="170"/>
        <v>1</v>
      </c>
      <c r="BP151" s="188">
        <f t="shared" si="171"/>
        <v>35880</v>
      </c>
      <c r="BQ151" s="184">
        <f t="shared" si="172"/>
        <v>35880</v>
      </c>
      <c r="BR151" s="184">
        <f t="shared" si="173"/>
        <v>35880</v>
      </c>
      <c r="BS151" s="184">
        <f t="shared" si="174"/>
        <v>35880</v>
      </c>
      <c r="BT151" s="184">
        <f t="shared" si="175"/>
        <v>35880</v>
      </c>
      <c r="BU151" s="184">
        <f t="shared" si="176"/>
        <v>35880</v>
      </c>
      <c r="BV151" s="184">
        <f t="shared" si="177"/>
        <v>35880</v>
      </c>
      <c r="BW151" s="184">
        <f t="shared" si="178"/>
        <v>35880</v>
      </c>
      <c r="BX151" s="189">
        <f t="shared" si="179"/>
        <v>23230</v>
      </c>
      <c r="BY151" s="156"/>
      <c r="BZ151" s="188">
        <f t="shared" si="180"/>
        <v>31200</v>
      </c>
      <c r="CA151" s="184">
        <f t="shared" si="181"/>
        <v>31200</v>
      </c>
      <c r="CB151" s="184">
        <f t="shared" si="182"/>
        <v>31200</v>
      </c>
      <c r="CC151" s="184">
        <f t="shared" si="183"/>
        <v>31200</v>
      </c>
      <c r="CD151" s="184">
        <f t="shared" si="184"/>
        <v>31200</v>
      </c>
      <c r="CE151" s="184">
        <f t="shared" si="185"/>
        <v>31200</v>
      </c>
      <c r="CF151" s="184">
        <f t="shared" si="186"/>
        <v>31200</v>
      </c>
      <c r="CG151" s="184">
        <f t="shared" si="187"/>
        <v>31200</v>
      </c>
      <c r="CH151" s="189">
        <f t="shared" si="188"/>
        <v>20200</v>
      </c>
      <c r="CI151" s="156"/>
      <c r="CJ151" s="188">
        <f t="shared" si="189"/>
        <v>20000</v>
      </c>
      <c r="CK151" s="184">
        <f t="shared" si="190"/>
        <v>20000</v>
      </c>
      <c r="CL151" s="184">
        <f t="shared" si="191"/>
        <v>20000</v>
      </c>
      <c r="CM151" s="184">
        <f t="shared" si="192"/>
        <v>20000</v>
      </c>
      <c r="CN151" s="184">
        <f t="shared" si="193"/>
        <v>20000</v>
      </c>
      <c r="CO151" s="184">
        <f t="shared" si="194"/>
        <v>20000</v>
      </c>
      <c r="CP151" s="184">
        <f t="shared" si="195"/>
        <v>20000</v>
      </c>
      <c r="CQ151" s="184">
        <f t="shared" si="196"/>
        <v>20000</v>
      </c>
      <c r="CR151" s="189">
        <f t="shared" si="197"/>
        <v>3000</v>
      </c>
      <c r="CS151" s="156"/>
      <c r="CT151" s="188">
        <f t="shared" si="198"/>
        <v>23400</v>
      </c>
      <c r="CU151" s="184">
        <f t="shared" si="199"/>
        <v>23400</v>
      </c>
      <c r="CV151" s="184">
        <f t="shared" si="200"/>
        <v>23400</v>
      </c>
      <c r="CW151" s="184">
        <f t="shared" si="201"/>
        <v>23400</v>
      </c>
      <c r="CX151" s="184">
        <f t="shared" si="202"/>
        <v>23400</v>
      </c>
      <c r="CY151" s="184">
        <f t="shared" si="203"/>
        <v>23400</v>
      </c>
      <c r="CZ151" s="184">
        <f t="shared" si="204"/>
        <v>23400</v>
      </c>
      <c r="DA151" s="184">
        <f t="shared" si="205"/>
        <v>23400</v>
      </c>
      <c r="DB151" s="189">
        <f t="shared" si="206"/>
        <v>15150</v>
      </c>
      <c r="DD151" s="188" t="str">
        <f t="shared" si="207"/>
        <v>CUMPLE</v>
      </c>
      <c r="DE151" s="184" t="str">
        <f t="shared" si="208"/>
        <v>CUMPLE</v>
      </c>
      <c r="DF151" s="184" t="str">
        <f t="shared" si="209"/>
        <v>CUMPLE</v>
      </c>
      <c r="DG151" s="184" t="str">
        <f t="shared" si="210"/>
        <v>CUMPLE</v>
      </c>
      <c r="DH151" s="184" t="str">
        <f t="shared" si="211"/>
        <v>CUMPLE</v>
      </c>
      <c r="DI151" s="184" t="str">
        <f t="shared" si="212"/>
        <v>CUMPLE</v>
      </c>
      <c r="DJ151" s="184" t="str">
        <f t="shared" si="213"/>
        <v>CUMPLE</v>
      </c>
      <c r="DK151" s="184" t="str">
        <f t="shared" si="214"/>
        <v>CUMPLE</v>
      </c>
      <c r="DL151" s="189" t="str">
        <f t="shared" si="215"/>
        <v>CUMPLE</v>
      </c>
      <c r="DM151" s="156"/>
      <c r="DN151" s="188" t="str">
        <f t="shared" si="216"/>
        <v>CUMPLE</v>
      </c>
      <c r="DO151" s="184" t="str">
        <f t="shared" si="217"/>
        <v>CUMPLE</v>
      </c>
      <c r="DP151" s="184" t="str">
        <f t="shared" si="218"/>
        <v>CUMPLE</v>
      </c>
      <c r="DQ151" s="184" t="str">
        <f t="shared" si="219"/>
        <v>CUMPLE</v>
      </c>
      <c r="DR151" s="184" t="str">
        <f t="shared" si="220"/>
        <v>CUMPLE</v>
      </c>
      <c r="DS151" s="184" t="str">
        <f t="shared" si="221"/>
        <v>CUMPLE</v>
      </c>
      <c r="DT151" s="184" t="str">
        <f t="shared" si="222"/>
        <v>CUMPLE</v>
      </c>
      <c r="DU151" s="184" t="str">
        <f t="shared" si="223"/>
        <v>CUMPLE</v>
      </c>
      <c r="DV151" s="189" t="str">
        <f t="shared" si="224"/>
        <v>CUMPLE</v>
      </c>
      <c r="DW151" s="156"/>
      <c r="DX151" s="188" t="str">
        <f t="shared" si="225"/>
        <v>CUMPLE</v>
      </c>
      <c r="DY151" s="184" t="str">
        <f t="shared" si="226"/>
        <v>CUMPLE</v>
      </c>
      <c r="DZ151" s="184" t="str">
        <f t="shared" si="227"/>
        <v>CUMPLE</v>
      </c>
      <c r="EA151" s="184" t="str">
        <f t="shared" si="228"/>
        <v>CUMPLE</v>
      </c>
      <c r="EB151" s="184" t="str">
        <f t="shared" si="229"/>
        <v>CUMPLE</v>
      </c>
      <c r="EC151" s="184" t="str">
        <f t="shared" si="230"/>
        <v>CUMPLE</v>
      </c>
      <c r="ED151" s="184" t="str">
        <f t="shared" si="231"/>
        <v>CUMPLE</v>
      </c>
      <c r="EE151" s="184" t="str">
        <f t="shared" si="232"/>
        <v>CUMPLE</v>
      </c>
      <c r="EF151" s="189" t="str">
        <f t="shared" si="233"/>
        <v>CUMPLE</v>
      </c>
      <c r="EH151" s="188" t="str">
        <f t="shared" si="158"/>
        <v>CUMPLE</v>
      </c>
      <c r="EI151" s="184" t="str">
        <f t="shared" si="159"/>
        <v>CUMPLE</v>
      </c>
      <c r="EJ151" s="184" t="str">
        <f t="shared" si="160"/>
        <v>CUMPLE</v>
      </c>
      <c r="EK151" s="184" t="str">
        <f t="shared" si="161"/>
        <v>CUMPLE</v>
      </c>
      <c r="EL151" s="184" t="str">
        <f t="shared" si="162"/>
        <v>CUMPLE</v>
      </c>
      <c r="EM151" s="184" t="str">
        <f t="shared" si="163"/>
        <v>CUMPLE</v>
      </c>
      <c r="EN151" s="184" t="str">
        <f t="shared" si="164"/>
        <v>CUMPLE</v>
      </c>
      <c r="EO151" s="184" t="str">
        <f t="shared" si="165"/>
        <v>CUMPLE</v>
      </c>
      <c r="EP151" s="189" t="str">
        <f t="shared" si="166"/>
        <v>CUMPLE</v>
      </c>
    </row>
    <row r="152" spans="2:146" ht="22.5" customHeight="1">
      <c r="B152" s="9">
        <v>136</v>
      </c>
      <c r="C152" s="24" t="s">
        <v>64</v>
      </c>
      <c r="D152" s="7">
        <v>1210000</v>
      </c>
      <c r="E152" s="7">
        <v>1210000</v>
      </c>
      <c r="F152" s="7">
        <v>1210000</v>
      </c>
      <c r="G152" s="7">
        <v>1210000</v>
      </c>
      <c r="H152" s="7">
        <v>1210000</v>
      </c>
      <c r="I152" s="7">
        <v>1210000</v>
      </c>
      <c r="J152" s="7">
        <v>1210000</v>
      </c>
      <c r="K152" s="7">
        <v>1210000</v>
      </c>
      <c r="L152" s="6">
        <v>786500</v>
      </c>
      <c r="N152" s="9">
        <v>136</v>
      </c>
      <c r="O152" s="24" t="s">
        <v>64</v>
      </c>
      <c r="P152" s="61">
        <v>931700</v>
      </c>
      <c r="Q152" s="61">
        <v>931700</v>
      </c>
      <c r="R152" s="61">
        <v>931700</v>
      </c>
      <c r="S152" s="61">
        <v>931700</v>
      </c>
      <c r="T152" s="61">
        <v>931700</v>
      </c>
      <c r="U152" s="61">
        <v>931700</v>
      </c>
      <c r="V152" s="61">
        <v>931700</v>
      </c>
      <c r="W152" s="61">
        <v>931700</v>
      </c>
      <c r="X152" s="61">
        <v>605605</v>
      </c>
      <c r="Z152" s="9">
        <v>136</v>
      </c>
      <c r="AA152" s="24" t="s">
        <v>64</v>
      </c>
      <c r="AB152" s="88">
        <v>968000</v>
      </c>
      <c r="AC152" s="88">
        <v>968000</v>
      </c>
      <c r="AD152" s="88">
        <v>968000</v>
      </c>
      <c r="AE152" s="88">
        <v>968000</v>
      </c>
      <c r="AF152" s="88">
        <v>968000</v>
      </c>
      <c r="AG152" s="88">
        <v>968000</v>
      </c>
      <c r="AH152" s="88">
        <v>968000</v>
      </c>
      <c r="AI152" s="88">
        <v>968000</v>
      </c>
      <c r="AJ152" s="89">
        <v>629200</v>
      </c>
      <c r="AL152" s="9">
        <v>136</v>
      </c>
      <c r="AM152" s="24" t="s">
        <v>64</v>
      </c>
      <c r="AN152" s="138">
        <v>1053000</v>
      </c>
      <c r="AO152" s="138">
        <v>1053000</v>
      </c>
      <c r="AP152" s="138">
        <v>1053000</v>
      </c>
      <c r="AQ152" s="138">
        <v>1053000</v>
      </c>
      <c r="AR152" s="138">
        <v>1053000</v>
      </c>
      <c r="AS152" s="138">
        <v>1053000</v>
      </c>
      <c r="AT152" s="138">
        <v>1053000</v>
      </c>
      <c r="AU152" s="138">
        <v>1053000</v>
      </c>
      <c r="AV152" s="139">
        <v>763000</v>
      </c>
      <c r="AW152" s="204"/>
      <c r="AX152" s="219">
        <v>136</v>
      </c>
      <c r="AY152" s="255" t="s">
        <v>300</v>
      </c>
      <c r="AZ152" s="221">
        <v>1028500</v>
      </c>
      <c r="BA152" s="221">
        <v>1028500</v>
      </c>
      <c r="BB152" s="221">
        <v>1028500</v>
      </c>
      <c r="BC152" s="221">
        <v>1028500</v>
      </c>
      <c r="BD152" s="221">
        <v>1028500</v>
      </c>
      <c r="BE152" s="221">
        <v>1028500</v>
      </c>
      <c r="BF152" s="221">
        <v>1028500</v>
      </c>
      <c r="BG152" s="221">
        <v>1028500</v>
      </c>
      <c r="BH152" s="222">
        <v>668525</v>
      </c>
      <c r="BI152" s="271"/>
      <c r="BJ152" s="271"/>
      <c r="BK152" s="33" t="b">
        <f t="shared" si="167"/>
        <v>1</v>
      </c>
      <c r="BL152" s="20" t="b">
        <f t="shared" si="168"/>
        <v>1</v>
      </c>
      <c r="BM152" s="20" t="b">
        <f t="shared" si="169"/>
        <v>1</v>
      </c>
      <c r="BN152" s="180" t="b">
        <f t="shared" si="170"/>
        <v>1</v>
      </c>
      <c r="BP152" s="188">
        <f t="shared" si="171"/>
        <v>278300</v>
      </c>
      <c r="BQ152" s="184">
        <f t="shared" si="172"/>
        <v>278300</v>
      </c>
      <c r="BR152" s="184">
        <f t="shared" si="173"/>
        <v>278300</v>
      </c>
      <c r="BS152" s="184">
        <f t="shared" si="174"/>
        <v>278300</v>
      </c>
      <c r="BT152" s="184">
        <f t="shared" si="175"/>
        <v>278300</v>
      </c>
      <c r="BU152" s="184">
        <f t="shared" si="176"/>
        <v>278300</v>
      </c>
      <c r="BV152" s="184">
        <f t="shared" si="177"/>
        <v>278300</v>
      </c>
      <c r="BW152" s="184">
        <f t="shared" si="178"/>
        <v>278300</v>
      </c>
      <c r="BX152" s="189">
        <f t="shared" si="179"/>
        <v>180895</v>
      </c>
      <c r="BY152" s="156"/>
      <c r="BZ152" s="188">
        <f t="shared" si="180"/>
        <v>242000</v>
      </c>
      <c r="CA152" s="184">
        <f t="shared" si="181"/>
        <v>242000</v>
      </c>
      <c r="CB152" s="184">
        <f t="shared" si="182"/>
        <v>242000</v>
      </c>
      <c r="CC152" s="184">
        <f t="shared" si="183"/>
        <v>242000</v>
      </c>
      <c r="CD152" s="184">
        <f t="shared" si="184"/>
        <v>242000</v>
      </c>
      <c r="CE152" s="184">
        <f t="shared" si="185"/>
        <v>242000</v>
      </c>
      <c r="CF152" s="184">
        <f t="shared" si="186"/>
        <v>242000</v>
      </c>
      <c r="CG152" s="184">
        <f t="shared" si="187"/>
        <v>242000</v>
      </c>
      <c r="CH152" s="189">
        <f t="shared" si="188"/>
        <v>157300</v>
      </c>
      <c r="CI152" s="156"/>
      <c r="CJ152" s="188">
        <f t="shared" si="189"/>
        <v>157000</v>
      </c>
      <c r="CK152" s="184">
        <f t="shared" si="190"/>
        <v>157000</v>
      </c>
      <c r="CL152" s="184">
        <f t="shared" si="191"/>
        <v>157000</v>
      </c>
      <c r="CM152" s="184">
        <f t="shared" si="192"/>
        <v>157000</v>
      </c>
      <c r="CN152" s="184">
        <f t="shared" si="193"/>
        <v>157000</v>
      </c>
      <c r="CO152" s="184">
        <f t="shared" si="194"/>
        <v>157000</v>
      </c>
      <c r="CP152" s="184">
        <f t="shared" si="195"/>
        <v>157000</v>
      </c>
      <c r="CQ152" s="184">
        <f t="shared" si="196"/>
        <v>157000</v>
      </c>
      <c r="CR152" s="189">
        <f t="shared" si="197"/>
        <v>23500</v>
      </c>
      <c r="CS152" s="156"/>
      <c r="CT152" s="188">
        <f t="shared" si="198"/>
        <v>181500</v>
      </c>
      <c r="CU152" s="184">
        <f t="shared" si="199"/>
        <v>181500</v>
      </c>
      <c r="CV152" s="184">
        <f t="shared" si="200"/>
        <v>181500</v>
      </c>
      <c r="CW152" s="184">
        <f t="shared" si="201"/>
        <v>181500</v>
      </c>
      <c r="CX152" s="184">
        <f t="shared" si="202"/>
        <v>181500</v>
      </c>
      <c r="CY152" s="184">
        <f t="shared" si="203"/>
        <v>181500</v>
      </c>
      <c r="CZ152" s="184">
        <f t="shared" si="204"/>
        <v>181500</v>
      </c>
      <c r="DA152" s="184">
        <f t="shared" si="205"/>
        <v>181500</v>
      </c>
      <c r="DB152" s="189">
        <f t="shared" si="206"/>
        <v>117975</v>
      </c>
      <c r="DD152" s="188" t="str">
        <f t="shared" si="207"/>
        <v>CUMPLE</v>
      </c>
      <c r="DE152" s="184" t="str">
        <f t="shared" si="208"/>
        <v>CUMPLE</v>
      </c>
      <c r="DF152" s="184" t="str">
        <f t="shared" si="209"/>
        <v>CUMPLE</v>
      </c>
      <c r="DG152" s="184" t="str">
        <f t="shared" si="210"/>
        <v>CUMPLE</v>
      </c>
      <c r="DH152" s="184" t="str">
        <f t="shared" si="211"/>
        <v>CUMPLE</v>
      </c>
      <c r="DI152" s="184" t="str">
        <f t="shared" si="212"/>
        <v>CUMPLE</v>
      </c>
      <c r="DJ152" s="184" t="str">
        <f t="shared" si="213"/>
        <v>CUMPLE</v>
      </c>
      <c r="DK152" s="184" t="str">
        <f t="shared" si="214"/>
        <v>CUMPLE</v>
      </c>
      <c r="DL152" s="189" t="str">
        <f t="shared" si="215"/>
        <v>CUMPLE</v>
      </c>
      <c r="DM152" s="156"/>
      <c r="DN152" s="188" t="str">
        <f t="shared" si="216"/>
        <v>CUMPLE</v>
      </c>
      <c r="DO152" s="184" t="str">
        <f t="shared" si="217"/>
        <v>CUMPLE</v>
      </c>
      <c r="DP152" s="184" t="str">
        <f t="shared" si="218"/>
        <v>CUMPLE</v>
      </c>
      <c r="DQ152" s="184" t="str">
        <f t="shared" si="219"/>
        <v>CUMPLE</v>
      </c>
      <c r="DR152" s="184" t="str">
        <f t="shared" si="220"/>
        <v>CUMPLE</v>
      </c>
      <c r="DS152" s="184" t="str">
        <f t="shared" si="221"/>
        <v>CUMPLE</v>
      </c>
      <c r="DT152" s="184" t="str">
        <f t="shared" si="222"/>
        <v>CUMPLE</v>
      </c>
      <c r="DU152" s="184" t="str">
        <f t="shared" si="223"/>
        <v>CUMPLE</v>
      </c>
      <c r="DV152" s="189" t="str">
        <f t="shared" si="224"/>
        <v>CUMPLE</v>
      </c>
      <c r="DW152" s="156"/>
      <c r="DX152" s="188" t="str">
        <f t="shared" si="225"/>
        <v>CUMPLE</v>
      </c>
      <c r="DY152" s="184" t="str">
        <f t="shared" si="226"/>
        <v>CUMPLE</v>
      </c>
      <c r="DZ152" s="184" t="str">
        <f t="shared" si="227"/>
        <v>CUMPLE</v>
      </c>
      <c r="EA152" s="184" t="str">
        <f t="shared" si="228"/>
        <v>CUMPLE</v>
      </c>
      <c r="EB152" s="184" t="str">
        <f t="shared" si="229"/>
        <v>CUMPLE</v>
      </c>
      <c r="EC152" s="184" t="str">
        <f t="shared" si="230"/>
        <v>CUMPLE</v>
      </c>
      <c r="ED152" s="184" t="str">
        <f t="shared" si="231"/>
        <v>CUMPLE</v>
      </c>
      <c r="EE152" s="184" t="str">
        <f t="shared" si="232"/>
        <v>CUMPLE</v>
      </c>
      <c r="EF152" s="189" t="str">
        <f t="shared" si="233"/>
        <v>CUMPLE</v>
      </c>
      <c r="EH152" s="188" t="str">
        <f t="shared" si="158"/>
        <v>CUMPLE</v>
      </c>
      <c r="EI152" s="184" t="str">
        <f t="shared" si="159"/>
        <v>CUMPLE</v>
      </c>
      <c r="EJ152" s="184" t="str">
        <f t="shared" si="160"/>
        <v>CUMPLE</v>
      </c>
      <c r="EK152" s="184" t="str">
        <f t="shared" si="161"/>
        <v>CUMPLE</v>
      </c>
      <c r="EL152" s="184" t="str">
        <f t="shared" si="162"/>
        <v>CUMPLE</v>
      </c>
      <c r="EM152" s="184" t="str">
        <f t="shared" si="163"/>
        <v>CUMPLE</v>
      </c>
      <c r="EN152" s="184" t="str">
        <f t="shared" si="164"/>
        <v>CUMPLE</v>
      </c>
      <c r="EO152" s="184" t="str">
        <f t="shared" si="165"/>
        <v>CUMPLE</v>
      </c>
      <c r="EP152" s="189" t="str">
        <f t="shared" si="166"/>
        <v>CUMPLE</v>
      </c>
    </row>
    <row r="153" spans="2:146" ht="22.5" customHeight="1">
      <c r="B153" s="9">
        <v>137</v>
      </c>
      <c r="C153" s="21" t="s">
        <v>63</v>
      </c>
      <c r="D153" s="7">
        <v>312000</v>
      </c>
      <c r="E153" s="7">
        <v>312000</v>
      </c>
      <c r="F153" s="7">
        <v>312000</v>
      </c>
      <c r="G153" s="7">
        <v>312000</v>
      </c>
      <c r="H153" s="7">
        <v>312000</v>
      </c>
      <c r="I153" s="7">
        <v>312000</v>
      </c>
      <c r="J153" s="7">
        <v>312000</v>
      </c>
      <c r="K153" s="7">
        <v>312000</v>
      </c>
      <c r="L153" s="6">
        <v>203000</v>
      </c>
      <c r="N153" s="9">
        <v>137</v>
      </c>
      <c r="O153" s="21" t="s">
        <v>63</v>
      </c>
      <c r="P153" s="61">
        <v>240240</v>
      </c>
      <c r="Q153" s="61">
        <v>240240</v>
      </c>
      <c r="R153" s="61">
        <v>240240</v>
      </c>
      <c r="S153" s="61">
        <v>240240</v>
      </c>
      <c r="T153" s="61">
        <v>240240</v>
      </c>
      <c r="U153" s="61">
        <v>240240</v>
      </c>
      <c r="V153" s="61">
        <v>240240</v>
      </c>
      <c r="W153" s="61">
        <v>240240</v>
      </c>
      <c r="X153" s="61">
        <v>156310</v>
      </c>
      <c r="Z153" s="9">
        <v>137</v>
      </c>
      <c r="AA153" s="21" t="s">
        <v>63</v>
      </c>
      <c r="AB153" s="88">
        <v>249600</v>
      </c>
      <c r="AC153" s="88">
        <v>249600</v>
      </c>
      <c r="AD153" s="88">
        <v>249600</v>
      </c>
      <c r="AE153" s="88">
        <v>249600</v>
      </c>
      <c r="AF153" s="88">
        <v>249600</v>
      </c>
      <c r="AG153" s="88">
        <v>249600</v>
      </c>
      <c r="AH153" s="88">
        <v>249600</v>
      </c>
      <c r="AI153" s="88">
        <v>249600</v>
      </c>
      <c r="AJ153" s="89">
        <v>162400</v>
      </c>
      <c r="AL153" s="9">
        <v>137</v>
      </c>
      <c r="AM153" s="21" t="s">
        <v>63</v>
      </c>
      <c r="AN153" s="138">
        <v>271000</v>
      </c>
      <c r="AO153" s="138">
        <v>271000</v>
      </c>
      <c r="AP153" s="138">
        <v>271000</v>
      </c>
      <c r="AQ153" s="138">
        <v>271000</v>
      </c>
      <c r="AR153" s="138">
        <v>271000</v>
      </c>
      <c r="AS153" s="138">
        <v>271000</v>
      </c>
      <c r="AT153" s="138">
        <v>271000</v>
      </c>
      <c r="AU153" s="138">
        <v>271000</v>
      </c>
      <c r="AV153" s="139">
        <v>197000</v>
      </c>
      <c r="AW153" s="204"/>
      <c r="AX153" s="219">
        <v>137</v>
      </c>
      <c r="AY153" s="223" t="s">
        <v>63</v>
      </c>
      <c r="AZ153" s="235">
        <v>265200</v>
      </c>
      <c r="BA153" s="221">
        <v>265200</v>
      </c>
      <c r="BB153" s="221">
        <v>265200</v>
      </c>
      <c r="BC153" s="221">
        <v>265200</v>
      </c>
      <c r="BD153" s="221">
        <v>265200</v>
      </c>
      <c r="BE153" s="221">
        <v>265200</v>
      </c>
      <c r="BF153" s="221">
        <v>265200</v>
      </c>
      <c r="BG153" s="221">
        <v>265200</v>
      </c>
      <c r="BH153" s="222">
        <v>172550</v>
      </c>
      <c r="BI153" s="271"/>
      <c r="BJ153" s="271"/>
      <c r="BK153" s="33" t="b">
        <f t="shared" si="167"/>
        <v>1</v>
      </c>
      <c r="BL153" s="20" t="b">
        <f t="shared" si="168"/>
        <v>1</v>
      </c>
      <c r="BM153" s="20" t="b">
        <f t="shared" si="169"/>
        <v>1</v>
      </c>
      <c r="BN153" s="180" t="b">
        <f t="shared" si="170"/>
        <v>1</v>
      </c>
      <c r="BP153" s="188">
        <f t="shared" si="171"/>
        <v>71760</v>
      </c>
      <c r="BQ153" s="184">
        <f t="shared" si="172"/>
        <v>71760</v>
      </c>
      <c r="BR153" s="184">
        <f t="shared" si="173"/>
        <v>71760</v>
      </c>
      <c r="BS153" s="184">
        <f t="shared" si="174"/>
        <v>71760</v>
      </c>
      <c r="BT153" s="184">
        <f t="shared" si="175"/>
        <v>71760</v>
      </c>
      <c r="BU153" s="184">
        <f t="shared" si="176"/>
        <v>71760</v>
      </c>
      <c r="BV153" s="184">
        <f t="shared" si="177"/>
        <v>71760</v>
      </c>
      <c r="BW153" s="184">
        <f t="shared" si="178"/>
        <v>71760</v>
      </c>
      <c r="BX153" s="189">
        <f t="shared" si="179"/>
        <v>46690</v>
      </c>
      <c r="BY153" s="156"/>
      <c r="BZ153" s="188">
        <f t="shared" si="180"/>
        <v>62400</v>
      </c>
      <c r="CA153" s="184">
        <f t="shared" si="181"/>
        <v>62400</v>
      </c>
      <c r="CB153" s="184">
        <f t="shared" si="182"/>
        <v>62400</v>
      </c>
      <c r="CC153" s="184">
        <f t="shared" si="183"/>
        <v>62400</v>
      </c>
      <c r="CD153" s="184">
        <f t="shared" si="184"/>
        <v>62400</v>
      </c>
      <c r="CE153" s="184">
        <f t="shared" si="185"/>
        <v>62400</v>
      </c>
      <c r="CF153" s="184">
        <f t="shared" si="186"/>
        <v>62400</v>
      </c>
      <c r="CG153" s="184">
        <f t="shared" si="187"/>
        <v>62400</v>
      </c>
      <c r="CH153" s="189">
        <f t="shared" si="188"/>
        <v>40600</v>
      </c>
      <c r="CI153" s="156"/>
      <c r="CJ153" s="188">
        <f t="shared" si="189"/>
        <v>41000</v>
      </c>
      <c r="CK153" s="184">
        <f t="shared" si="190"/>
        <v>41000</v>
      </c>
      <c r="CL153" s="184">
        <f t="shared" si="191"/>
        <v>41000</v>
      </c>
      <c r="CM153" s="184">
        <f t="shared" si="192"/>
        <v>41000</v>
      </c>
      <c r="CN153" s="184">
        <f t="shared" si="193"/>
        <v>41000</v>
      </c>
      <c r="CO153" s="184">
        <f t="shared" si="194"/>
        <v>41000</v>
      </c>
      <c r="CP153" s="184">
        <f t="shared" si="195"/>
        <v>41000</v>
      </c>
      <c r="CQ153" s="184">
        <f t="shared" si="196"/>
        <v>41000</v>
      </c>
      <c r="CR153" s="189">
        <f t="shared" si="197"/>
        <v>6000</v>
      </c>
      <c r="CS153" s="156"/>
      <c r="CT153" s="188">
        <f t="shared" si="198"/>
        <v>46800</v>
      </c>
      <c r="CU153" s="184">
        <f t="shared" si="199"/>
        <v>46800</v>
      </c>
      <c r="CV153" s="184">
        <f t="shared" si="200"/>
        <v>46800</v>
      </c>
      <c r="CW153" s="184">
        <f t="shared" si="201"/>
        <v>46800</v>
      </c>
      <c r="CX153" s="184">
        <f t="shared" si="202"/>
        <v>46800</v>
      </c>
      <c r="CY153" s="184">
        <f t="shared" si="203"/>
        <v>46800</v>
      </c>
      <c r="CZ153" s="184">
        <f t="shared" si="204"/>
        <v>46800</v>
      </c>
      <c r="DA153" s="184">
        <f t="shared" si="205"/>
        <v>46800</v>
      </c>
      <c r="DB153" s="189">
        <f t="shared" si="206"/>
        <v>30450</v>
      </c>
      <c r="DD153" s="188" t="str">
        <f t="shared" si="207"/>
        <v>CUMPLE</v>
      </c>
      <c r="DE153" s="184" t="str">
        <f t="shared" si="208"/>
        <v>CUMPLE</v>
      </c>
      <c r="DF153" s="184" t="str">
        <f t="shared" si="209"/>
        <v>CUMPLE</v>
      </c>
      <c r="DG153" s="184" t="str">
        <f t="shared" si="210"/>
        <v>CUMPLE</v>
      </c>
      <c r="DH153" s="184" t="str">
        <f t="shared" si="211"/>
        <v>CUMPLE</v>
      </c>
      <c r="DI153" s="184" t="str">
        <f t="shared" si="212"/>
        <v>CUMPLE</v>
      </c>
      <c r="DJ153" s="184" t="str">
        <f t="shared" si="213"/>
        <v>CUMPLE</v>
      </c>
      <c r="DK153" s="184" t="str">
        <f t="shared" si="214"/>
        <v>CUMPLE</v>
      </c>
      <c r="DL153" s="189" t="str">
        <f t="shared" si="215"/>
        <v>CUMPLE</v>
      </c>
      <c r="DM153" s="156"/>
      <c r="DN153" s="188" t="str">
        <f t="shared" si="216"/>
        <v>CUMPLE</v>
      </c>
      <c r="DO153" s="184" t="str">
        <f t="shared" si="217"/>
        <v>CUMPLE</v>
      </c>
      <c r="DP153" s="184" t="str">
        <f t="shared" si="218"/>
        <v>CUMPLE</v>
      </c>
      <c r="DQ153" s="184" t="str">
        <f t="shared" si="219"/>
        <v>CUMPLE</v>
      </c>
      <c r="DR153" s="184" t="str">
        <f t="shared" si="220"/>
        <v>CUMPLE</v>
      </c>
      <c r="DS153" s="184" t="str">
        <f t="shared" si="221"/>
        <v>CUMPLE</v>
      </c>
      <c r="DT153" s="184" t="str">
        <f t="shared" si="222"/>
        <v>CUMPLE</v>
      </c>
      <c r="DU153" s="184" t="str">
        <f t="shared" si="223"/>
        <v>CUMPLE</v>
      </c>
      <c r="DV153" s="189" t="str">
        <f t="shared" si="224"/>
        <v>CUMPLE</v>
      </c>
      <c r="DW153" s="156"/>
      <c r="DX153" s="188" t="str">
        <f t="shared" si="225"/>
        <v>CUMPLE</v>
      </c>
      <c r="DY153" s="184" t="str">
        <f t="shared" si="226"/>
        <v>CUMPLE</v>
      </c>
      <c r="DZ153" s="184" t="str">
        <f t="shared" si="227"/>
        <v>CUMPLE</v>
      </c>
      <c r="EA153" s="184" t="str">
        <f t="shared" si="228"/>
        <v>CUMPLE</v>
      </c>
      <c r="EB153" s="184" t="str">
        <f t="shared" si="229"/>
        <v>CUMPLE</v>
      </c>
      <c r="EC153" s="184" t="str">
        <f t="shared" si="230"/>
        <v>CUMPLE</v>
      </c>
      <c r="ED153" s="184" t="str">
        <f t="shared" si="231"/>
        <v>CUMPLE</v>
      </c>
      <c r="EE153" s="184" t="str">
        <f t="shared" si="232"/>
        <v>CUMPLE</v>
      </c>
      <c r="EF153" s="189" t="str">
        <f t="shared" si="233"/>
        <v>CUMPLE</v>
      </c>
      <c r="EH153" s="188" t="str">
        <f t="shared" si="158"/>
        <v>CUMPLE</v>
      </c>
      <c r="EI153" s="184" t="str">
        <f t="shared" si="159"/>
        <v>CUMPLE</v>
      </c>
      <c r="EJ153" s="184" t="str">
        <f t="shared" si="160"/>
        <v>CUMPLE</v>
      </c>
      <c r="EK153" s="184" t="str">
        <f t="shared" si="161"/>
        <v>CUMPLE</v>
      </c>
      <c r="EL153" s="184" t="str">
        <f t="shared" si="162"/>
        <v>CUMPLE</v>
      </c>
      <c r="EM153" s="184" t="str">
        <f t="shared" si="163"/>
        <v>CUMPLE</v>
      </c>
      <c r="EN153" s="184" t="str">
        <f t="shared" si="164"/>
        <v>CUMPLE</v>
      </c>
      <c r="EO153" s="184" t="str">
        <f t="shared" si="165"/>
        <v>CUMPLE</v>
      </c>
      <c r="EP153" s="189" t="str">
        <f t="shared" si="166"/>
        <v>CUMPLE</v>
      </c>
    </row>
    <row r="154" spans="2:146" ht="22.5" customHeight="1">
      <c r="B154" s="9">
        <v>138</v>
      </c>
      <c r="C154" s="21" t="s">
        <v>62</v>
      </c>
      <c r="D154" s="23">
        <v>950000</v>
      </c>
      <c r="E154" s="23">
        <v>950000</v>
      </c>
      <c r="F154" s="23">
        <v>950000</v>
      </c>
      <c r="G154" s="23">
        <v>950000</v>
      </c>
      <c r="H154" s="23">
        <v>950000</v>
      </c>
      <c r="I154" s="23">
        <v>950000</v>
      </c>
      <c r="J154" s="23">
        <v>950000</v>
      </c>
      <c r="K154" s="23">
        <v>950000</v>
      </c>
      <c r="L154" s="22">
        <v>617000</v>
      </c>
      <c r="N154" s="9">
        <v>138</v>
      </c>
      <c r="O154" s="21" t="s">
        <v>62</v>
      </c>
      <c r="P154" s="61">
        <v>731500</v>
      </c>
      <c r="Q154" s="61">
        <v>731500</v>
      </c>
      <c r="R154" s="61">
        <v>731500</v>
      </c>
      <c r="S154" s="61">
        <v>731500</v>
      </c>
      <c r="T154" s="61">
        <v>731500</v>
      </c>
      <c r="U154" s="61">
        <v>731500</v>
      </c>
      <c r="V154" s="61">
        <v>731500</v>
      </c>
      <c r="W154" s="61">
        <v>731500</v>
      </c>
      <c r="X154" s="61">
        <v>475090</v>
      </c>
      <c r="Z154" s="9">
        <v>138</v>
      </c>
      <c r="AA154" s="21" t="s">
        <v>62</v>
      </c>
      <c r="AB154" s="88">
        <v>760000</v>
      </c>
      <c r="AC154" s="88">
        <v>760000</v>
      </c>
      <c r="AD154" s="88">
        <v>760000</v>
      </c>
      <c r="AE154" s="88">
        <v>760000</v>
      </c>
      <c r="AF154" s="88">
        <v>760000</v>
      </c>
      <c r="AG154" s="88">
        <v>760000</v>
      </c>
      <c r="AH154" s="88">
        <v>760000</v>
      </c>
      <c r="AI154" s="88">
        <v>760000</v>
      </c>
      <c r="AJ154" s="89">
        <v>493600</v>
      </c>
      <c r="AL154" s="9">
        <v>138</v>
      </c>
      <c r="AM154" s="21" t="s">
        <v>62</v>
      </c>
      <c r="AN154" s="138">
        <v>1000000</v>
      </c>
      <c r="AO154" s="138">
        <v>1000000</v>
      </c>
      <c r="AP154" s="138">
        <v>1000000</v>
      </c>
      <c r="AQ154" s="138">
        <v>1000000</v>
      </c>
      <c r="AR154" s="138">
        <v>1000000</v>
      </c>
      <c r="AS154" s="138">
        <v>1000000</v>
      </c>
      <c r="AT154" s="138">
        <v>1000000</v>
      </c>
      <c r="AU154" s="138">
        <v>1000000</v>
      </c>
      <c r="AV154" s="139">
        <v>900000</v>
      </c>
      <c r="AW154" s="204"/>
      <c r="AX154" s="254">
        <v>138</v>
      </c>
      <c r="AY154" s="223" t="s">
        <v>62</v>
      </c>
      <c r="AZ154" s="235">
        <v>807500</v>
      </c>
      <c r="BA154" s="221">
        <v>807500</v>
      </c>
      <c r="BB154" s="221">
        <v>807500</v>
      </c>
      <c r="BC154" s="221">
        <v>807500</v>
      </c>
      <c r="BD154" s="221">
        <v>807500</v>
      </c>
      <c r="BE154" s="221">
        <v>807500</v>
      </c>
      <c r="BF154" s="221">
        <v>807500</v>
      </c>
      <c r="BG154" s="221">
        <v>807500</v>
      </c>
      <c r="BH154" s="222">
        <v>524450</v>
      </c>
      <c r="BI154" s="271"/>
      <c r="BJ154" s="271"/>
      <c r="BK154" s="33" t="b">
        <f t="shared" si="167"/>
        <v>1</v>
      </c>
      <c r="BL154" s="20" t="b">
        <f t="shared" si="168"/>
        <v>1</v>
      </c>
      <c r="BM154" s="20" t="b">
        <f t="shared" si="169"/>
        <v>1</v>
      </c>
      <c r="BN154" s="180" t="b">
        <f t="shared" si="170"/>
        <v>1</v>
      </c>
      <c r="BP154" s="188">
        <f t="shared" si="171"/>
        <v>218500</v>
      </c>
      <c r="BQ154" s="184">
        <f t="shared" si="172"/>
        <v>218500</v>
      </c>
      <c r="BR154" s="184">
        <f t="shared" si="173"/>
        <v>218500</v>
      </c>
      <c r="BS154" s="184">
        <f t="shared" si="174"/>
        <v>218500</v>
      </c>
      <c r="BT154" s="184">
        <f t="shared" si="175"/>
        <v>218500</v>
      </c>
      <c r="BU154" s="184">
        <f t="shared" si="176"/>
        <v>218500</v>
      </c>
      <c r="BV154" s="184">
        <f t="shared" si="177"/>
        <v>218500</v>
      </c>
      <c r="BW154" s="184">
        <f t="shared" si="178"/>
        <v>218500</v>
      </c>
      <c r="BX154" s="189">
        <f t="shared" si="179"/>
        <v>141910</v>
      </c>
      <c r="BY154" s="156"/>
      <c r="BZ154" s="188">
        <f t="shared" si="180"/>
        <v>190000</v>
      </c>
      <c r="CA154" s="184">
        <f t="shared" si="181"/>
        <v>190000</v>
      </c>
      <c r="CB154" s="184">
        <f t="shared" si="182"/>
        <v>190000</v>
      </c>
      <c r="CC154" s="184">
        <f t="shared" si="183"/>
        <v>190000</v>
      </c>
      <c r="CD154" s="184">
        <f t="shared" si="184"/>
        <v>190000</v>
      </c>
      <c r="CE154" s="184">
        <f t="shared" si="185"/>
        <v>190000</v>
      </c>
      <c r="CF154" s="184">
        <f t="shared" si="186"/>
        <v>190000</v>
      </c>
      <c r="CG154" s="184">
        <f t="shared" si="187"/>
        <v>190000</v>
      </c>
      <c r="CH154" s="189">
        <f t="shared" si="188"/>
        <v>123400</v>
      </c>
      <c r="CI154" s="156"/>
      <c r="CJ154" s="188">
        <f t="shared" si="189"/>
        <v>-50000</v>
      </c>
      <c r="CK154" s="184">
        <f t="shared" si="190"/>
        <v>-50000</v>
      </c>
      <c r="CL154" s="184">
        <f t="shared" si="191"/>
        <v>-50000</v>
      </c>
      <c r="CM154" s="184">
        <f t="shared" si="192"/>
        <v>-50000</v>
      </c>
      <c r="CN154" s="184">
        <f t="shared" si="193"/>
        <v>-50000</v>
      </c>
      <c r="CO154" s="184">
        <f t="shared" si="194"/>
        <v>-50000</v>
      </c>
      <c r="CP154" s="184">
        <f t="shared" si="195"/>
        <v>-50000</v>
      </c>
      <c r="CQ154" s="184">
        <f t="shared" si="196"/>
        <v>-50000</v>
      </c>
      <c r="CR154" s="189">
        <f t="shared" si="197"/>
        <v>-283000</v>
      </c>
      <c r="CS154" s="156"/>
      <c r="CT154" s="188">
        <f t="shared" si="198"/>
        <v>142500</v>
      </c>
      <c r="CU154" s="184">
        <f t="shared" si="199"/>
        <v>142500</v>
      </c>
      <c r="CV154" s="184">
        <f t="shared" si="200"/>
        <v>142500</v>
      </c>
      <c r="CW154" s="184">
        <f t="shared" si="201"/>
        <v>142500</v>
      </c>
      <c r="CX154" s="184">
        <f t="shared" si="202"/>
        <v>142500</v>
      </c>
      <c r="CY154" s="184">
        <f t="shared" si="203"/>
        <v>142500</v>
      </c>
      <c r="CZ154" s="184">
        <f t="shared" si="204"/>
        <v>142500</v>
      </c>
      <c r="DA154" s="184">
        <f t="shared" si="205"/>
        <v>142500</v>
      </c>
      <c r="DB154" s="189">
        <f t="shared" si="206"/>
        <v>92550</v>
      </c>
      <c r="DD154" s="188" t="str">
        <f t="shared" si="207"/>
        <v>CUMPLE</v>
      </c>
      <c r="DE154" s="184" t="str">
        <f t="shared" si="208"/>
        <v>CUMPLE</v>
      </c>
      <c r="DF154" s="184" t="str">
        <f t="shared" si="209"/>
        <v>CUMPLE</v>
      </c>
      <c r="DG154" s="184" t="str">
        <f t="shared" si="210"/>
        <v>CUMPLE</v>
      </c>
      <c r="DH154" s="184" t="str">
        <f t="shared" si="211"/>
        <v>CUMPLE</v>
      </c>
      <c r="DI154" s="184" t="str">
        <f t="shared" si="212"/>
        <v>CUMPLE</v>
      </c>
      <c r="DJ154" s="184" t="str">
        <f t="shared" si="213"/>
        <v>CUMPLE</v>
      </c>
      <c r="DK154" s="184" t="str">
        <f t="shared" si="214"/>
        <v>CUMPLE</v>
      </c>
      <c r="DL154" s="189" t="str">
        <f t="shared" si="215"/>
        <v>CUMPLE</v>
      </c>
      <c r="DM154" s="156"/>
      <c r="DN154" s="188" t="str">
        <f t="shared" si="216"/>
        <v>CUMPLE</v>
      </c>
      <c r="DO154" s="184" t="str">
        <f t="shared" si="217"/>
        <v>CUMPLE</v>
      </c>
      <c r="DP154" s="184" t="str">
        <f t="shared" si="218"/>
        <v>CUMPLE</v>
      </c>
      <c r="DQ154" s="184" t="str">
        <f t="shared" si="219"/>
        <v>CUMPLE</v>
      </c>
      <c r="DR154" s="184" t="str">
        <f t="shared" si="220"/>
        <v>CUMPLE</v>
      </c>
      <c r="DS154" s="184" t="str">
        <f t="shared" si="221"/>
        <v>CUMPLE</v>
      </c>
      <c r="DT154" s="184" t="str">
        <f t="shared" si="222"/>
        <v>CUMPLE</v>
      </c>
      <c r="DU154" s="184" t="str">
        <f t="shared" si="223"/>
        <v>CUMPLE</v>
      </c>
      <c r="DV154" s="189" t="str">
        <f t="shared" si="224"/>
        <v>CUMPLE</v>
      </c>
      <c r="DW154" s="156"/>
      <c r="DX154" s="188" t="str">
        <f t="shared" si="225"/>
        <v>NO CUMPLE</v>
      </c>
      <c r="DY154" s="184" t="str">
        <f t="shared" si="226"/>
        <v>NO CUMPLE</v>
      </c>
      <c r="DZ154" s="184" t="str">
        <f t="shared" si="227"/>
        <v>NO CUMPLE</v>
      </c>
      <c r="EA154" s="184" t="str">
        <f t="shared" si="228"/>
        <v>NO CUMPLE</v>
      </c>
      <c r="EB154" s="184" t="str">
        <f t="shared" si="229"/>
        <v>NO CUMPLE</v>
      </c>
      <c r="EC154" s="184" t="str">
        <f t="shared" si="230"/>
        <v>NO CUMPLE</v>
      </c>
      <c r="ED154" s="184" t="str">
        <f t="shared" si="231"/>
        <v>NO CUMPLE</v>
      </c>
      <c r="EE154" s="184" t="str">
        <f t="shared" si="232"/>
        <v>NO CUMPLE</v>
      </c>
      <c r="EF154" s="189" t="str">
        <f t="shared" si="233"/>
        <v>NO CUMPLE</v>
      </c>
      <c r="EH154" s="188" t="str">
        <f t="shared" si="158"/>
        <v>CUMPLE</v>
      </c>
      <c r="EI154" s="184" t="str">
        <f t="shared" si="159"/>
        <v>CUMPLE</v>
      </c>
      <c r="EJ154" s="184" t="str">
        <f t="shared" si="160"/>
        <v>CUMPLE</v>
      </c>
      <c r="EK154" s="184" t="str">
        <f t="shared" si="161"/>
        <v>CUMPLE</v>
      </c>
      <c r="EL154" s="184" t="str">
        <f t="shared" si="162"/>
        <v>CUMPLE</v>
      </c>
      <c r="EM154" s="184" t="str">
        <f t="shared" si="163"/>
        <v>CUMPLE</v>
      </c>
      <c r="EN154" s="184" t="str">
        <f t="shared" si="164"/>
        <v>CUMPLE</v>
      </c>
      <c r="EO154" s="184" t="str">
        <f t="shared" si="165"/>
        <v>CUMPLE</v>
      </c>
      <c r="EP154" s="189" t="str">
        <f t="shared" si="166"/>
        <v>CUMPLE</v>
      </c>
    </row>
    <row r="155" spans="2:146" ht="22.5" customHeight="1">
      <c r="B155" s="9">
        <v>139</v>
      </c>
      <c r="C155" s="21" t="s">
        <v>61</v>
      </c>
      <c r="D155" s="7">
        <v>1254000</v>
      </c>
      <c r="E155" s="7">
        <v>1254000</v>
      </c>
      <c r="F155" s="7">
        <v>1254000</v>
      </c>
      <c r="G155" s="7">
        <v>1254000</v>
      </c>
      <c r="H155" s="7">
        <v>1254000</v>
      </c>
      <c r="I155" s="7">
        <v>1254000</v>
      </c>
      <c r="J155" s="7">
        <v>1254000</v>
      </c>
      <c r="K155" s="7">
        <v>1254000</v>
      </c>
      <c r="L155" s="6">
        <v>815000</v>
      </c>
      <c r="N155" s="9">
        <v>139</v>
      </c>
      <c r="O155" s="21" t="s">
        <v>61</v>
      </c>
      <c r="P155" s="61">
        <v>965580</v>
      </c>
      <c r="Q155" s="61">
        <v>965580</v>
      </c>
      <c r="R155" s="61">
        <v>965580</v>
      </c>
      <c r="S155" s="61">
        <v>965580</v>
      </c>
      <c r="T155" s="61">
        <v>965580</v>
      </c>
      <c r="U155" s="61">
        <v>965580</v>
      </c>
      <c r="V155" s="61">
        <v>965580</v>
      </c>
      <c r="W155" s="61">
        <v>965580</v>
      </c>
      <c r="X155" s="61">
        <v>627550</v>
      </c>
      <c r="Z155" s="9">
        <v>139</v>
      </c>
      <c r="AA155" s="21" t="s">
        <v>61</v>
      </c>
      <c r="AB155" s="88">
        <v>1003200</v>
      </c>
      <c r="AC155" s="88">
        <v>1003200</v>
      </c>
      <c r="AD155" s="88">
        <v>1003200</v>
      </c>
      <c r="AE155" s="88">
        <v>1003200</v>
      </c>
      <c r="AF155" s="88">
        <v>1003200</v>
      </c>
      <c r="AG155" s="88">
        <v>1003200</v>
      </c>
      <c r="AH155" s="88">
        <v>1003200</v>
      </c>
      <c r="AI155" s="88">
        <v>1003200</v>
      </c>
      <c r="AJ155" s="89">
        <v>652000</v>
      </c>
      <c r="AL155" s="9">
        <v>139</v>
      </c>
      <c r="AM155" s="21" t="s">
        <v>61</v>
      </c>
      <c r="AN155" s="138">
        <v>1091000</v>
      </c>
      <c r="AO155" s="138">
        <v>1091000</v>
      </c>
      <c r="AP155" s="138">
        <v>1091000</v>
      </c>
      <c r="AQ155" s="138">
        <v>1091000</v>
      </c>
      <c r="AR155" s="138">
        <v>1091000</v>
      </c>
      <c r="AS155" s="138">
        <v>1091000</v>
      </c>
      <c r="AT155" s="138">
        <v>1091000</v>
      </c>
      <c r="AU155" s="138">
        <v>1091000</v>
      </c>
      <c r="AV155" s="139">
        <v>791000</v>
      </c>
      <c r="AW155" s="204"/>
      <c r="AX155" s="219">
        <v>139</v>
      </c>
      <c r="AY155" s="223" t="s">
        <v>61</v>
      </c>
      <c r="AZ155" s="235">
        <v>1065900</v>
      </c>
      <c r="BA155" s="221">
        <v>1065900</v>
      </c>
      <c r="BB155" s="221">
        <v>1065900</v>
      </c>
      <c r="BC155" s="221">
        <v>1065900</v>
      </c>
      <c r="BD155" s="221">
        <v>1065900</v>
      </c>
      <c r="BE155" s="221">
        <v>1065900</v>
      </c>
      <c r="BF155" s="221">
        <v>1065900</v>
      </c>
      <c r="BG155" s="221">
        <v>1065900</v>
      </c>
      <c r="BH155" s="222">
        <v>692750</v>
      </c>
      <c r="BI155" s="271"/>
      <c r="BJ155" s="271"/>
      <c r="BK155" s="33" t="b">
        <f t="shared" si="167"/>
        <v>1</v>
      </c>
      <c r="BL155" s="20" t="b">
        <f t="shared" si="168"/>
        <v>1</v>
      </c>
      <c r="BM155" s="20" t="b">
        <f t="shared" si="169"/>
        <v>1</v>
      </c>
      <c r="BN155" s="180" t="b">
        <f t="shared" si="170"/>
        <v>1</v>
      </c>
      <c r="BP155" s="188">
        <f t="shared" si="171"/>
        <v>288420</v>
      </c>
      <c r="BQ155" s="184">
        <f t="shared" si="172"/>
        <v>288420</v>
      </c>
      <c r="BR155" s="184">
        <f t="shared" si="173"/>
        <v>288420</v>
      </c>
      <c r="BS155" s="184">
        <f t="shared" si="174"/>
        <v>288420</v>
      </c>
      <c r="BT155" s="184">
        <f t="shared" si="175"/>
        <v>288420</v>
      </c>
      <c r="BU155" s="184">
        <f t="shared" si="176"/>
        <v>288420</v>
      </c>
      <c r="BV155" s="184">
        <f t="shared" si="177"/>
        <v>288420</v>
      </c>
      <c r="BW155" s="184">
        <f t="shared" si="178"/>
        <v>288420</v>
      </c>
      <c r="BX155" s="189">
        <f t="shared" si="179"/>
        <v>187450</v>
      </c>
      <c r="BY155" s="156"/>
      <c r="BZ155" s="188">
        <f t="shared" si="180"/>
        <v>250800</v>
      </c>
      <c r="CA155" s="184">
        <f t="shared" si="181"/>
        <v>250800</v>
      </c>
      <c r="CB155" s="184">
        <f t="shared" si="182"/>
        <v>250800</v>
      </c>
      <c r="CC155" s="184">
        <f t="shared" si="183"/>
        <v>250800</v>
      </c>
      <c r="CD155" s="184">
        <f t="shared" si="184"/>
        <v>250800</v>
      </c>
      <c r="CE155" s="184">
        <f t="shared" si="185"/>
        <v>250800</v>
      </c>
      <c r="CF155" s="184">
        <f t="shared" si="186"/>
        <v>250800</v>
      </c>
      <c r="CG155" s="184">
        <f t="shared" si="187"/>
        <v>250800</v>
      </c>
      <c r="CH155" s="189">
        <f t="shared" si="188"/>
        <v>163000</v>
      </c>
      <c r="CI155" s="156"/>
      <c r="CJ155" s="188">
        <f t="shared" si="189"/>
        <v>163000</v>
      </c>
      <c r="CK155" s="184">
        <f t="shared" si="190"/>
        <v>163000</v>
      </c>
      <c r="CL155" s="184">
        <f t="shared" si="191"/>
        <v>163000</v>
      </c>
      <c r="CM155" s="184">
        <f t="shared" si="192"/>
        <v>163000</v>
      </c>
      <c r="CN155" s="184">
        <f t="shared" si="193"/>
        <v>163000</v>
      </c>
      <c r="CO155" s="184">
        <f t="shared" si="194"/>
        <v>163000</v>
      </c>
      <c r="CP155" s="184">
        <f t="shared" si="195"/>
        <v>163000</v>
      </c>
      <c r="CQ155" s="184">
        <f t="shared" si="196"/>
        <v>163000</v>
      </c>
      <c r="CR155" s="189">
        <f t="shared" si="197"/>
        <v>24000</v>
      </c>
      <c r="CS155" s="156"/>
      <c r="CT155" s="188">
        <f t="shared" si="198"/>
        <v>188100</v>
      </c>
      <c r="CU155" s="184">
        <f t="shared" si="199"/>
        <v>188100</v>
      </c>
      <c r="CV155" s="184">
        <f t="shared" si="200"/>
        <v>188100</v>
      </c>
      <c r="CW155" s="184">
        <f t="shared" si="201"/>
        <v>188100</v>
      </c>
      <c r="CX155" s="184">
        <f t="shared" si="202"/>
        <v>188100</v>
      </c>
      <c r="CY155" s="184">
        <f t="shared" si="203"/>
        <v>188100</v>
      </c>
      <c r="CZ155" s="184">
        <f t="shared" si="204"/>
        <v>188100</v>
      </c>
      <c r="DA155" s="184">
        <f t="shared" si="205"/>
        <v>188100</v>
      </c>
      <c r="DB155" s="189">
        <f t="shared" si="206"/>
        <v>122250</v>
      </c>
      <c r="DD155" s="188" t="str">
        <f t="shared" si="207"/>
        <v>CUMPLE</v>
      </c>
      <c r="DE155" s="184" t="str">
        <f t="shared" si="208"/>
        <v>CUMPLE</v>
      </c>
      <c r="DF155" s="184" t="str">
        <f t="shared" si="209"/>
        <v>CUMPLE</v>
      </c>
      <c r="DG155" s="184" t="str">
        <f t="shared" si="210"/>
        <v>CUMPLE</v>
      </c>
      <c r="DH155" s="184" t="str">
        <f t="shared" si="211"/>
        <v>CUMPLE</v>
      </c>
      <c r="DI155" s="184" t="str">
        <f t="shared" si="212"/>
        <v>CUMPLE</v>
      </c>
      <c r="DJ155" s="184" t="str">
        <f t="shared" si="213"/>
        <v>CUMPLE</v>
      </c>
      <c r="DK155" s="184" t="str">
        <f t="shared" si="214"/>
        <v>CUMPLE</v>
      </c>
      <c r="DL155" s="189" t="str">
        <f t="shared" si="215"/>
        <v>CUMPLE</v>
      </c>
      <c r="DM155" s="156"/>
      <c r="DN155" s="188" t="str">
        <f t="shared" si="216"/>
        <v>CUMPLE</v>
      </c>
      <c r="DO155" s="184" t="str">
        <f t="shared" si="217"/>
        <v>CUMPLE</v>
      </c>
      <c r="DP155" s="184" t="str">
        <f t="shared" si="218"/>
        <v>CUMPLE</v>
      </c>
      <c r="DQ155" s="184" t="str">
        <f t="shared" si="219"/>
        <v>CUMPLE</v>
      </c>
      <c r="DR155" s="184" t="str">
        <f t="shared" si="220"/>
        <v>CUMPLE</v>
      </c>
      <c r="DS155" s="184" t="str">
        <f t="shared" si="221"/>
        <v>CUMPLE</v>
      </c>
      <c r="DT155" s="184" t="str">
        <f t="shared" si="222"/>
        <v>CUMPLE</v>
      </c>
      <c r="DU155" s="184" t="str">
        <f t="shared" si="223"/>
        <v>CUMPLE</v>
      </c>
      <c r="DV155" s="189" t="str">
        <f t="shared" si="224"/>
        <v>CUMPLE</v>
      </c>
      <c r="DW155" s="156"/>
      <c r="DX155" s="188" t="str">
        <f t="shared" si="225"/>
        <v>CUMPLE</v>
      </c>
      <c r="DY155" s="184" t="str">
        <f t="shared" si="226"/>
        <v>CUMPLE</v>
      </c>
      <c r="DZ155" s="184" t="str">
        <f t="shared" si="227"/>
        <v>CUMPLE</v>
      </c>
      <c r="EA155" s="184" t="str">
        <f t="shared" si="228"/>
        <v>CUMPLE</v>
      </c>
      <c r="EB155" s="184" t="str">
        <f t="shared" si="229"/>
        <v>CUMPLE</v>
      </c>
      <c r="EC155" s="184" t="str">
        <f t="shared" si="230"/>
        <v>CUMPLE</v>
      </c>
      <c r="ED155" s="184" t="str">
        <f t="shared" si="231"/>
        <v>CUMPLE</v>
      </c>
      <c r="EE155" s="184" t="str">
        <f t="shared" si="232"/>
        <v>CUMPLE</v>
      </c>
      <c r="EF155" s="189" t="str">
        <f t="shared" si="233"/>
        <v>CUMPLE</v>
      </c>
      <c r="EH155" s="188" t="str">
        <f t="shared" si="158"/>
        <v>CUMPLE</v>
      </c>
      <c r="EI155" s="184" t="str">
        <f t="shared" si="159"/>
        <v>CUMPLE</v>
      </c>
      <c r="EJ155" s="184" t="str">
        <f t="shared" si="160"/>
        <v>CUMPLE</v>
      </c>
      <c r="EK155" s="184" t="str">
        <f t="shared" si="161"/>
        <v>CUMPLE</v>
      </c>
      <c r="EL155" s="184" t="str">
        <f t="shared" si="162"/>
        <v>CUMPLE</v>
      </c>
      <c r="EM155" s="184" t="str">
        <f t="shared" si="163"/>
        <v>CUMPLE</v>
      </c>
      <c r="EN155" s="184" t="str">
        <f t="shared" si="164"/>
        <v>CUMPLE</v>
      </c>
      <c r="EO155" s="184" t="str">
        <f t="shared" si="165"/>
        <v>CUMPLE</v>
      </c>
      <c r="EP155" s="189" t="str">
        <f t="shared" si="166"/>
        <v>CUMPLE</v>
      </c>
    </row>
    <row r="156" spans="2:146" ht="22.5" customHeight="1">
      <c r="B156" s="9">
        <v>140</v>
      </c>
      <c r="C156" s="21" t="s">
        <v>60</v>
      </c>
      <c r="D156" s="7">
        <v>120000</v>
      </c>
      <c r="E156" s="7">
        <v>120000</v>
      </c>
      <c r="F156" s="7">
        <v>120000</v>
      </c>
      <c r="G156" s="7">
        <v>120000</v>
      </c>
      <c r="H156" s="7">
        <v>120000</v>
      </c>
      <c r="I156" s="7">
        <v>120000</v>
      </c>
      <c r="J156" s="7">
        <v>120000</v>
      </c>
      <c r="K156" s="7">
        <v>120000</v>
      </c>
      <c r="L156" s="6">
        <v>78000</v>
      </c>
      <c r="N156" s="9">
        <v>140</v>
      </c>
      <c r="O156" s="21" t="s">
        <v>60</v>
      </c>
      <c r="P156" s="61">
        <v>92400</v>
      </c>
      <c r="Q156" s="61">
        <v>92400</v>
      </c>
      <c r="R156" s="61">
        <v>92400</v>
      </c>
      <c r="S156" s="61">
        <v>92400</v>
      </c>
      <c r="T156" s="61">
        <v>92400</v>
      </c>
      <c r="U156" s="61">
        <v>92400</v>
      </c>
      <c r="V156" s="61">
        <v>92400</v>
      </c>
      <c r="W156" s="61">
        <v>92400</v>
      </c>
      <c r="X156" s="61">
        <v>60060</v>
      </c>
      <c r="Z156" s="9">
        <v>140</v>
      </c>
      <c r="AA156" s="21" t="s">
        <v>60</v>
      </c>
      <c r="AB156" s="88">
        <v>96000</v>
      </c>
      <c r="AC156" s="88">
        <v>96000</v>
      </c>
      <c r="AD156" s="88">
        <v>96000</v>
      </c>
      <c r="AE156" s="88">
        <v>96000</v>
      </c>
      <c r="AF156" s="88">
        <v>96000</v>
      </c>
      <c r="AG156" s="88">
        <v>96000</v>
      </c>
      <c r="AH156" s="88">
        <v>96000</v>
      </c>
      <c r="AI156" s="88">
        <v>96000</v>
      </c>
      <c r="AJ156" s="89">
        <v>62400</v>
      </c>
      <c r="AL156" s="9">
        <v>140</v>
      </c>
      <c r="AM156" s="21" t="s">
        <v>60</v>
      </c>
      <c r="AN156" s="138">
        <v>104000</v>
      </c>
      <c r="AO156" s="138">
        <v>104000</v>
      </c>
      <c r="AP156" s="138">
        <v>104000</v>
      </c>
      <c r="AQ156" s="138">
        <v>104000</v>
      </c>
      <c r="AR156" s="138">
        <v>104000</v>
      </c>
      <c r="AS156" s="138">
        <v>104000</v>
      </c>
      <c r="AT156" s="138">
        <v>104000</v>
      </c>
      <c r="AU156" s="138">
        <v>104000</v>
      </c>
      <c r="AV156" s="139">
        <v>76000</v>
      </c>
      <c r="AW156" s="204"/>
      <c r="AX156" s="219">
        <v>140</v>
      </c>
      <c r="AY156" s="223" t="s">
        <v>60</v>
      </c>
      <c r="AZ156" s="221">
        <v>102000</v>
      </c>
      <c r="BA156" s="221">
        <v>102000</v>
      </c>
      <c r="BB156" s="221">
        <v>102000</v>
      </c>
      <c r="BC156" s="221">
        <v>102000</v>
      </c>
      <c r="BD156" s="221">
        <v>102000</v>
      </c>
      <c r="BE156" s="221">
        <v>102000</v>
      </c>
      <c r="BF156" s="221">
        <v>102000</v>
      </c>
      <c r="BG156" s="221">
        <v>102000</v>
      </c>
      <c r="BH156" s="222">
        <v>66300</v>
      </c>
      <c r="BI156" s="271"/>
      <c r="BJ156" s="271"/>
      <c r="BK156" s="33" t="b">
        <f t="shared" si="167"/>
        <v>1</v>
      </c>
      <c r="BL156" s="20" t="b">
        <f t="shared" si="168"/>
        <v>1</v>
      </c>
      <c r="BM156" s="20" t="b">
        <f t="shared" si="169"/>
        <v>1</v>
      </c>
      <c r="BN156" s="180" t="b">
        <f t="shared" si="170"/>
        <v>1</v>
      </c>
      <c r="BP156" s="188">
        <f t="shared" si="171"/>
        <v>27600</v>
      </c>
      <c r="BQ156" s="184">
        <f t="shared" si="172"/>
        <v>27600</v>
      </c>
      <c r="BR156" s="184">
        <f t="shared" si="173"/>
        <v>27600</v>
      </c>
      <c r="BS156" s="184">
        <f t="shared" si="174"/>
        <v>27600</v>
      </c>
      <c r="BT156" s="184">
        <f t="shared" si="175"/>
        <v>27600</v>
      </c>
      <c r="BU156" s="184">
        <f t="shared" si="176"/>
        <v>27600</v>
      </c>
      <c r="BV156" s="184">
        <f t="shared" si="177"/>
        <v>27600</v>
      </c>
      <c r="BW156" s="184">
        <f t="shared" si="178"/>
        <v>27600</v>
      </c>
      <c r="BX156" s="189">
        <f t="shared" si="179"/>
        <v>17940</v>
      </c>
      <c r="BY156" s="156"/>
      <c r="BZ156" s="188">
        <f t="shared" si="180"/>
        <v>24000</v>
      </c>
      <c r="CA156" s="184">
        <f t="shared" si="181"/>
        <v>24000</v>
      </c>
      <c r="CB156" s="184">
        <f t="shared" si="182"/>
        <v>24000</v>
      </c>
      <c r="CC156" s="184">
        <f t="shared" si="183"/>
        <v>24000</v>
      </c>
      <c r="CD156" s="184">
        <f t="shared" si="184"/>
        <v>24000</v>
      </c>
      <c r="CE156" s="184">
        <f t="shared" si="185"/>
        <v>24000</v>
      </c>
      <c r="CF156" s="184">
        <f t="shared" si="186"/>
        <v>24000</v>
      </c>
      <c r="CG156" s="184">
        <f t="shared" si="187"/>
        <v>24000</v>
      </c>
      <c r="CH156" s="189">
        <f t="shared" si="188"/>
        <v>15600</v>
      </c>
      <c r="CI156" s="156"/>
      <c r="CJ156" s="188">
        <f t="shared" si="189"/>
        <v>16000</v>
      </c>
      <c r="CK156" s="184">
        <f t="shared" si="190"/>
        <v>16000</v>
      </c>
      <c r="CL156" s="184">
        <f t="shared" si="191"/>
        <v>16000</v>
      </c>
      <c r="CM156" s="184">
        <f t="shared" si="192"/>
        <v>16000</v>
      </c>
      <c r="CN156" s="184">
        <f t="shared" si="193"/>
        <v>16000</v>
      </c>
      <c r="CO156" s="184">
        <f t="shared" si="194"/>
        <v>16000</v>
      </c>
      <c r="CP156" s="184">
        <f t="shared" si="195"/>
        <v>16000</v>
      </c>
      <c r="CQ156" s="184">
        <f t="shared" si="196"/>
        <v>16000</v>
      </c>
      <c r="CR156" s="189">
        <f t="shared" si="197"/>
        <v>2000</v>
      </c>
      <c r="CS156" s="156"/>
      <c r="CT156" s="188">
        <f t="shared" si="198"/>
        <v>18000</v>
      </c>
      <c r="CU156" s="184">
        <f t="shared" si="199"/>
        <v>18000</v>
      </c>
      <c r="CV156" s="184">
        <f t="shared" si="200"/>
        <v>18000</v>
      </c>
      <c r="CW156" s="184">
        <f t="shared" si="201"/>
        <v>18000</v>
      </c>
      <c r="CX156" s="184">
        <f t="shared" si="202"/>
        <v>18000</v>
      </c>
      <c r="CY156" s="184">
        <f t="shared" si="203"/>
        <v>18000</v>
      </c>
      <c r="CZ156" s="184">
        <f t="shared" si="204"/>
        <v>18000</v>
      </c>
      <c r="DA156" s="184">
        <f t="shared" si="205"/>
        <v>18000</v>
      </c>
      <c r="DB156" s="189">
        <f t="shared" si="206"/>
        <v>11700</v>
      </c>
      <c r="DD156" s="188" t="str">
        <f t="shared" si="207"/>
        <v>CUMPLE</v>
      </c>
      <c r="DE156" s="184" t="str">
        <f t="shared" si="208"/>
        <v>CUMPLE</v>
      </c>
      <c r="DF156" s="184" t="str">
        <f t="shared" si="209"/>
        <v>CUMPLE</v>
      </c>
      <c r="DG156" s="184" t="str">
        <f t="shared" si="210"/>
        <v>CUMPLE</v>
      </c>
      <c r="DH156" s="184" t="str">
        <f t="shared" si="211"/>
        <v>CUMPLE</v>
      </c>
      <c r="DI156" s="184" t="str">
        <f t="shared" si="212"/>
        <v>CUMPLE</v>
      </c>
      <c r="DJ156" s="184" t="str">
        <f t="shared" si="213"/>
        <v>CUMPLE</v>
      </c>
      <c r="DK156" s="184" t="str">
        <f t="shared" si="214"/>
        <v>CUMPLE</v>
      </c>
      <c r="DL156" s="189" t="str">
        <f t="shared" si="215"/>
        <v>CUMPLE</v>
      </c>
      <c r="DM156" s="156"/>
      <c r="DN156" s="188" t="str">
        <f t="shared" si="216"/>
        <v>CUMPLE</v>
      </c>
      <c r="DO156" s="184" t="str">
        <f t="shared" si="217"/>
        <v>CUMPLE</v>
      </c>
      <c r="DP156" s="184" t="str">
        <f t="shared" si="218"/>
        <v>CUMPLE</v>
      </c>
      <c r="DQ156" s="184" t="str">
        <f t="shared" si="219"/>
        <v>CUMPLE</v>
      </c>
      <c r="DR156" s="184" t="str">
        <f t="shared" si="220"/>
        <v>CUMPLE</v>
      </c>
      <c r="DS156" s="184" t="str">
        <f t="shared" si="221"/>
        <v>CUMPLE</v>
      </c>
      <c r="DT156" s="184" t="str">
        <f t="shared" si="222"/>
        <v>CUMPLE</v>
      </c>
      <c r="DU156" s="184" t="str">
        <f t="shared" si="223"/>
        <v>CUMPLE</v>
      </c>
      <c r="DV156" s="189" t="str">
        <f t="shared" si="224"/>
        <v>CUMPLE</v>
      </c>
      <c r="DW156" s="156"/>
      <c r="DX156" s="188" t="str">
        <f t="shared" si="225"/>
        <v>CUMPLE</v>
      </c>
      <c r="DY156" s="184" t="str">
        <f t="shared" si="226"/>
        <v>CUMPLE</v>
      </c>
      <c r="DZ156" s="184" t="str">
        <f t="shared" si="227"/>
        <v>CUMPLE</v>
      </c>
      <c r="EA156" s="184" t="str">
        <f t="shared" si="228"/>
        <v>CUMPLE</v>
      </c>
      <c r="EB156" s="184" t="str">
        <f t="shared" si="229"/>
        <v>CUMPLE</v>
      </c>
      <c r="EC156" s="184" t="str">
        <f t="shared" si="230"/>
        <v>CUMPLE</v>
      </c>
      <c r="ED156" s="184" t="str">
        <f t="shared" si="231"/>
        <v>CUMPLE</v>
      </c>
      <c r="EE156" s="184" t="str">
        <f t="shared" si="232"/>
        <v>CUMPLE</v>
      </c>
      <c r="EF156" s="189" t="str">
        <f t="shared" si="233"/>
        <v>CUMPLE</v>
      </c>
      <c r="EH156" s="188" t="str">
        <f t="shared" si="158"/>
        <v>CUMPLE</v>
      </c>
      <c r="EI156" s="184" t="str">
        <f t="shared" si="159"/>
        <v>CUMPLE</v>
      </c>
      <c r="EJ156" s="184" t="str">
        <f t="shared" si="160"/>
        <v>CUMPLE</v>
      </c>
      <c r="EK156" s="184" t="str">
        <f t="shared" si="161"/>
        <v>CUMPLE</v>
      </c>
      <c r="EL156" s="184" t="str">
        <f t="shared" si="162"/>
        <v>CUMPLE</v>
      </c>
      <c r="EM156" s="184" t="str">
        <f t="shared" si="163"/>
        <v>CUMPLE</v>
      </c>
      <c r="EN156" s="184" t="str">
        <f t="shared" si="164"/>
        <v>CUMPLE</v>
      </c>
      <c r="EO156" s="184" t="str">
        <f t="shared" si="165"/>
        <v>CUMPLE</v>
      </c>
      <c r="EP156" s="189" t="str">
        <f t="shared" si="166"/>
        <v>CUMPLE</v>
      </c>
    </row>
    <row r="157" spans="2:146" ht="22.5" customHeight="1">
      <c r="B157" s="9">
        <v>141</v>
      </c>
      <c r="C157" s="21" t="s">
        <v>59</v>
      </c>
      <c r="D157" s="23">
        <v>2128000</v>
      </c>
      <c r="E157" s="23">
        <v>2128000</v>
      </c>
      <c r="F157" s="23">
        <v>2128000</v>
      </c>
      <c r="G157" s="23">
        <v>2128000</v>
      </c>
      <c r="H157" s="23">
        <v>2128000</v>
      </c>
      <c r="I157" s="23">
        <v>2128000</v>
      </c>
      <c r="J157" s="23">
        <v>2128000</v>
      </c>
      <c r="K157" s="23">
        <v>2128000</v>
      </c>
      <c r="L157" s="22">
        <v>1830000</v>
      </c>
      <c r="N157" s="9">
        <v>141</v>
      </c>
      <c r="O157" s="21" t="s">
        <v>59</v>
      </c>
      <c r="P157" s="61">
        <v>1638560</v>
      </c>
      <c r="Q157" s="61">
        <v>1638560</v>
      </c>
      <c r="R157" s="61">
        <v>1638560</v>
      </c>
      <c r="S157" s="61">
        <v>1638560</v>
      </c>
      <c r="T157" s="61">
        <v>1638560</v>
      </c>
      <c r="U157" s="61">
        <v>1638560</v>
      </c>
      <c r="V157" s="61">
        <v>1638560</v>
      </c>
      <c r="W157" s="61">
        <v>1638560</v>
      </c>
      <c r="X157" s="61">
        <v>1410640</v>
      </c>
      <c r="Z157" s="9">
        <v>141</v>
      </c>
      <c r="AA157" s="21" t="s">
        <v>59</v>
      </c>
      <c r="AB157" s="88">
        <v>1702400</v>
      </c>
      <c r="AC157" s="88">
        <v>1702400</v>
      </c>
      <c r="AD157" s="88">
        <v>1702400</v>
      </c>
      <c r="AE157" s="88">
        <v>1702400</v>
      </c>
      <c r="AF157" s="88">
        <v>1702400</v>
      </c>
      <c r="AG157" s="88">
        <v>1702400</v>
      </c>
      <c r="AH157" s="88">
        <v>1702400</v>
      </c>
      <c r="AI157" s="88">
        <v>1702400</v>
      </c>
      <c r="AJ157" s="89">
        <v>1464000</v>
      </c>
      <c r="AL157" s="9">
        <v>141</v>
      </c>
      <c r="AM157" s="21" t="s">
        <v>59</v>
      </c>
      <c r="AN157" s="138">
        <v>2000000</v>
      </c>
      <c r="AO157" s="138">
        <v>2000000</v>
      </c>
      <c r="AP157" s="138">
        <v>2000000</v>
      </c>
      <c r="AQ157" s="138">
        <v>2000000</v>
      </c>
      <c r="AR157" s="138">
        <v>2000000</v>
      </c>
      <c r="AS157" s="138">
        <v>2000000</v>
      </c>
      <c r="AT157" s="138">
        <v>2000000</v>
      </c>
      <c r="AU157" s="138">
        <v>2000000</v>
      </c>
      <c r="AV157" s="139">
        <v>1600000</v>
      </c>
      <c r="AW157" s="204"/>
      <c r="AX157" s="254">
        <v>141</v>
      </c>
      <c r="AY157" s="223" t="s">
        <v>59</v>
      </c>
      <c r="AZ157" s="221">
        <v>1808800</v>
      </c>
      <c r="BA157" s="221">
        <v>1808800</v>
      </c>
      <c r="BB157" s="221">
        <v>1808800</v>
      </c>
      <c r="BC157" s="221">
        <v>1808800</v>
      </c>
      <c r="BD157" s="221">
        <v>1808800</v>
      </c>
      <c r="BE157" s="221">
        <v>1808800</v>
      </c>
      <c r="BF157" s="221">
        <v>1808800</v>
      </c>
      <c r="BG157" s="221">
        <v>1808800</v>
      </c>
      <c r="BH157" s="222">
        <v>1555500</v>
      </c>
      <c r="BI157" s="271"/>
      <c r="BJ157" s="271"/>
      <c r="BK157" s="33" t="b">
        <f t="shared" si="167"/>
        <v>1</v>
      </c>
      <c r="BL157" s="20" t="b">
        <f t="shared" si="168"/>
        <v>1</v>
      </c>
      <c r="BM157" s="20" t="b">
        <f t="shared" si="169"/>
        <v>1</v>
      </c>
      <c r="BN157" s="180" t="b">
        <f t="shared" si="170"/>
        <v>1</v>
      </c>
      <c r="BP157" s="188">
        <f t="shared" si="171"/>
        <v>489440</v>
      </c>
      <c r="BQ157" s="184">
        <f t="shared" si="172"/>
        <v>489440</v>
      </c>
      <c r="BR157" s="184">
        <f t="shared" si="173"/>
        <v>489440</v>
      </c>
      <c r="BS157" s="184">
        <f t="shared" si="174"/>
        <v>489440</v>
      </c>
      <c r="BT157" s="184">
        <f t="shared" si="175"/>
        <v>489440</v>
      </c>
      <c r="BU157" s="184">
        <f t="shared" si="176"/>
        <v>489440</v>
      </c>
      <c r="BV157" s="184">
        <f t="shared" si="177"/>
        <v>489440</v>
      </c>
      <c r="BW157" s="184">
        <f t="shared" si="178"/>
        <v>489440</v>
      </c>
      <c r="BX157" s="189">
        <f t="shared" si="179"/>
        <v>419360</v>
      </c>
      <c r="BY157" s="156"/>
      <c r="BZ157" s="188">
        <f t="shared" si="180"/>
        <v>425600</v>
      </c>
      <c r="CA157" s="184">
        <f t="shared" si="181"/>
        <v>425600</v>
      </c>
      <c r="CB157" s="184">
        <f t="shared" si="182"/>
        <v>425600</v>
      </c>
      <c r="CC157" s="184">
        <f t="shared" si="183"/>
        <v>425600</v>
      </c>
      <c r="CD157" s="184">
        <f t="shared" si="184"/>
        <v>425600</v>
      </c>
      <c r="CE157" s="184">
        <f t="shared" si="185"/>
        <v>425600</v>
      </c>
      <c r="CF157" s="184">
        <f t="shared" si="186"/>
        <v>425600</v>
      </c>
      <c r="CG157" s="184">
        <f t="shared" si="187"/>
        <v>425600</v>
      </c>
      <c r="CH157" s="189">
        <f t="shared" si="188"/>
        <v>366000</v>
      </c>
      <c r="CI157" s="156"/>
      <c r="CJ157" s="188">
        <f t="shared" si="189"/>
        <v>128000</v>
      </c>
      <c r="CK157" s="184">
        <f t="shared" si="190"/>
        <v>128000</v>
      </c>
      <c r="CL157" s="184">
        <f t="shared" si="191"/>
        <v>128000</v>
      </c>
      <c r="CM157" s="184">
        <f t="shared" si="192"/>
        <v>128000</v>
      </c>
      <c r="CN157" s="184">
        <f t="shared" si="193"/>
        <v>128000</v>
      </c>
      <c r="CO157" s="184">
        <f t="shared" si="194"/>
        <v>128000</v>
      </c>
      <c r="CP157" s="184">
        <f t="shared" si="195"/>
        <v>128000</v>
      </c>
      <c r="CQ157" s="184">
        <f t="shared" si="196"/>
        <v>128000</v>
      </c>
      <c r="CR157" s="189">
        <f t="shared" si="197"/>
        <v>230000</v>
      </c>
      <c r="CS157" s="156"/>
      <c r="CT157" s="188">
        <f t="shared" si="198"/>
        <v>319200</v>
      </c>
      <c r="CU157" s="184">
        <f t="shared" si="199"/>
        <v>319200</v>
      </c>
      <c r="CV157" s="184">
        <f t="shared" si="200"/>
        <v>319200</v>
      </c>
      <c r="CW157" s="184">
        <f t="shared" si="201"/>
        <v>319200</v>
      </c>
      <c r="CX157" s="184">
        <f t="shared" si="202"/>
        <v>319200</v>
      </c>
      <c r="CY157" s="184">
        <f t="shared" si="203"/>
        <v>319200</v>
      </c>
      <c r="CZ157" s="184">
        <f t="shared" si="204"/>
        <v>319200</v>
      </c>
      <c r="DA157" s="184">
        <f t="shared" si="205"/>
        <v>319200</v>
      </c>
      <c r="DB157" s="189">
        <f t="shared" si="206"/>
        <v>274500</v>
      </c>
      <c r="DD157" s="188" t="str">
        <f t="shared" si="207"/>
        <v>CUMPLE</v>
      </c>
      <c r="DE157" s="184" t="str">
        <f t="shared" si="208"/>
        <v>CUMPLE</v>
      </c>
      <c r="DF157" s="184" t="str">
        <f t="shared" si="209"/>
        <v>CUMPLE</v>
      </c>
      <c r="DG157" s="184" t="str">
        <f t="shared" si="210"/>
        <v>CUMPLE</v>
      </c>
      <c r="DH157" s="184" t="str">
        <f t="shared" si="211"/>
        <v>CUMPLE</v>
      </c>
      <c r="DI157" s="184" t="str">
        <f t="shared" si="212"/>
        <v>CUMPLE</v>
      </c>
      <c r="DJ157" s="184" t="str">
        <f t="shared" si="213"/>
        <v>CUMPLE</v>
      </c>
      <c r="DK157" s="184" t="str">
        <f t="shared" si="214"/>
        <v>CUMPLE</v>
      </c>
      <c r="DL157" s="189" t="str">
        <f t="shared" si="215"/>
        <v>CUMPLE</v>
      </c>
      <c r="DM157" s="156"/>
      <c r="DN157" s="188" t="str">
        <f t="shared" si="216"/>
        <v>CUMPLE</v>
      </c>
      <c r="DO157" s="184" t="str">
        <f t="shared" si="217"/>
        <v>CUMPLE</v>
      </c>
      <c r="DP157" s="184" t="str">
        <f t="shared" si="218"/>
        <v>CUMPLE</v>
      </c>
      <c r="DQ157" s="184" t="str">
        <f t="shared" si="219"/>
        <v>CUMPLE</v>
      </c>
      <c r="DR157" s="184" t="str">
        <f t="shared" si="220"/>
        <v>CUMPLE</v>
      </c>
      <c r="DS157" s="184" t="str">
        <f t="shared" si="221"/>
        <v>CUMPLE</v>
      </c>
      <c r="DT157" s="184" t="str">
        <f t="shared" si="222"/>
        <v>CUMPLE</v>
      </c>
      <c r="DU157" s="184" t="str">
        <f t="shared" si="223"/>
        <v>CUMPLE</v>
      </c>
      <c r="DV157" s="189" t="str">
        <f t="shared" si="224"/>
        <v>CUMPLE</v>
      </c>
      <c r="DW157" s="156"/>
      <c r="DX157" s="188" t="str">
        <f t="shared" si="225"/>
        <v>CUMPLE</v>
      </c>
      <c r="DY157" s="184" t="str">
        <f t="shared" si="226"/>
        <v>CUMPLE</v>
      </c>
      <c r="DZ157" s="184" t="str">
        <f t="shared" si="227"/>
        <v>CUMPLE</v>
      </c>
      <c r="EA157" s="184" t="str">
        <f t="shared" si="228"/>
        <v>CUMPLE</v>
      </c>
      <c r="EB157" s="184" t="str">
        <f t="shared" si="229"/>
        <v>CUMPLE</v>
      </c>
      <c r="EC157" s="184" t="str">
        <f t="shared" si="230"/>
        <v>CUMPLE</v>
      </c>
      <c r="ED157" s="184" t="str">
        <f t="shared" si="231"/>
        <v>CUMPLE</v>
      </c>
      <c r="EE157" s="184" t="str">
        <f t="shared" si="232"/>
        <v>CUMPLE</v>
      </c>
      <c r="EF157" s="189" t="str">
        <f t="shared" si="233"/>
        <v>CUMPLE</v>
      </c>
      <c r="EH157" s="188" t="str">
        <f t="shared" si="158"/>
        <v>CUMPLE</v>
      </c>
      <c r="EI157" s="184" t="str">
        <f t="shared" si="159"/>
        <v>CUMPLE</v>
      </c>
      <c r="EJ157" s="184" t="str">
        <f t="shared" si="160"/>
        <v>CUMPLE</v>
      </c>
      <c r="EK157" s="184" t="str">
        <f t="shared" si="161"/>
        <v>CUMPLE</v>
      </c>
      <c r="EL157" s="184" t="str">
        <f t="shared" si="162"/>
        <v>CUMPLE</v>
      </c>
      <c r="EM157" s="184" t="str">
        <f t="shared" si="163"/>
        <v>CUMPLE</v>
      </c>
      <c r="EN157" s="184" t="str">
        <f t="shared" si="164"/>
        <v>CUMPLE</v>
      </c>
      <c r="EO157" s="184" t="str">
        <f t="shared" si="165"/>
        <v>CUMPLE</v>
      </c>
      <c r="EP157" s="189" t="str">
        <f t="shared" si="166"/>
        <v>CUMPLE</v>
      </c>
    </row>
    <row r="158" spans="2:146" ht="22.5" customHeight="1">
      <c r="B158" s="9">
        <v>142</v>
      </c>
      <c r="C158" s="21" t="s">
        <v>58</v>
      </c>
      <c r="D158" s="7">
        <v>285000</v>
      </c>
      <c r="E158" s="7">
        <v>285000</v>
      </c>
      <c r="F158" s="7">
        <v>285000</v>
      </c>
      <c r="G158" s="7">
        <v>285000</v>
      </c>
      <c r="H158" s="7">
        <v>285000</v>
      </c>
      <c r="I158" s="7">
        <v>285000</v>
      </c>
      <c r="J158" s="7">
        <v>285000</v>
      </c>
      <c r="K158" s="7">
        <v>285000</v>
      </c>
      <c r="L158" s="6">
        <v>185000</v>
      </c>
      <c r="N158" s="9">
        <v>142</v>
      </c>
      <c r="O158" s="21" t="s">
        <v>58</v>
      </c>
      <c r="P158" s="61">
        <v>219450</v>
      </c>
      <c r="Q158" s="61">
        <v>219450</v>
      </c>
      <c r="R158" s="61">
        <v>219450</v>
      </c>
      <c r="S158" s="61">
        <v>219450</v>
      </c>
      <c r="T158" s="61">
        <v>219450</v>
      </c>
      <c r="U158" s="61">
        <v>219450</v>
      </c>
      <c r="V158" s="61">
        <v>219450</v>
      </c>
      <c r="W158" s="61">
        <v>219450</v>
      </c>
      <c r="X158" s="61">
        <v>142450</v>
      </c>
      <c r="Z158" s="9">
        <v>142</v>
      </c>
      <c r="AA158" s="21" t="s">
        <v>58</v>
      </c>
      <c r="AB158" s="88">
        <v>228000</v>
      </c>
      <c r="AC158" s="88">
        <v>228000</v>
      </c>
      <c r="AD158" s="88">
        <v>228000</v>
      </c>
      <c r="AE158" s="88">
        <v>228000</v>
      </c>
      <c r="AF158" s="88">
        <v>228000</v>
      </c>
      <c r="AG158" s="88">
        <v>228000</v>
      </c>
      <c r="AH158" s="88">
        <v>228000</v>
      </c>
      <c r="AI158" s="88">
        <v>228000</v>
      </c>
      <c r="AJ158" s="89">
        <v>148000</v>
      </c>
      <c r="AL158" s="9">
        <v>142</v>
      </c>
      <c r="AM158" s="21" t="s">
        <v>58</v>
      </c>
      <c r="AN158" s="138">
        <v>248000</v>
      </c>
      <c r="AO158" s="138">
        <v>248000</v>
      </c>
      <c r="AP158" s="138">
        <v>248000</v>
      </c>
      <c r="AQ158" s="138">
        <v>248000</v>
      </c>
      <c r="AR158" s="138">
        <v>248000</v>
      </c>
      <c r="AS158" s="138">
        <v>248000</v>
      </c>
      <c r="AT158" s="138">
        <v>248000</v>
      </c>
      <c r="AU158" s="138">
        <v>248000</v>
      </c>
      <c r="AV158" s="139">
        <v>179000</v>
      </c>
      <c r="AW158" s="204"/>
      <c r="AX158" s="219">
        <v>142</v>
      </c>
      <c r="AY158" s="223" t="s">
        <v>58</v>
      </c>
      <c r="AZ158" s="221">
        <v>242250</v>
      </c>
      <c r="BA158" s="221">
        <v>242250</v>
      </c>
      <c r="BB158" s="221">
        <v>242250</v>
      </c>
      <c r="BC158" s="221">
        <v>242250</v>
      </c>
      <c r="BD158" s="221">
        <v>242250</v>
      </c>
      <c r="BE158" s="221">
        <v>242250</v>
      </c>
      <c r="BF158" s="221">
        <v>242250</v>
      </c>
      <c r="BG158" s="221">
        <v>242250</v>
      </c>
      <c r="BH158" s="222">
        <v>157250</v>
      </c>
      <c r="BI158" s="271"/>
      <c r="BJ158" s="271"/>
      <c r="BK158" s="33" t="b">
        <f t="shared" si="167"/>
        <v>1</v>
      </c>
      <c r="BL158" s="20" t="b">
        <f t="shared" si="168"/>
        <v>1</v>
      </c>
      <c r="BM158" s="20" t="b">
        <f t="shared" si="169"/>
        <v>1</v>
      </c>
      <c r="BN158" s="180" t="b">
        <f t="shared" si="170"/>
        <v>1</v>
      </c>
      <c r="BP158" s="188">
        <f t="shared" si="171"/>
        <v>65550</v>
      </c>
      <c r="BQ158" s="184">
        <f t="shared" si="172"/>
        <v>65550</v>
      </c>
      <c r="BR158" s="184">
        <f t="shared" si="173"/>
        <v>65550</v>
      </c>
      <c r="BS158" s="184">
        <f t="shared" si="174"/>
        <v>65550</v>
      </c>
      <c r="BT158" s="184">
        <f t="shared" si="175"/>
        <v>65550</v>
      </c>
      <c r="BU158" s="184">
        <f t="shared" si="176"/>
        <v>65550</v>
      </c>
      <c r="BV158" s="184">
        <f t="shared" si="177"/>
        <v>65550</v>
      </c>
      <c r="BW158" s="184">
        <f t="shared" si="178"/>
        <v>65550</v>
      </c>
      <c r="BX158" s="189">
        <f t="shared" si="179"/>
        <v>42550</v>
      </c>
      <c r="BY158" s="156"/>
      <c r="BZ158" s="188">
        <f t="shared" si="180"/>
        <v>57000</v>
      </c>
      <c r="CA158" s="184">
        <f t="shared" si="181"/>
        <v>57000</v>
      </c>
      <c r="CB158" s="184">
        <f t="shared" si="182"/>
        <v>57000</v>
      </c>
      <c r="CC158" s="184">
        <f t="shared" si="183"/>
        <v>57000</v>
      </c>
      <c r="CD158" s="184">
        <f t="shared" si="184"/>
        <v>57000</v>
      </c>
      <c r="CE158" s="184">
        <f t="shared" si="185"/>
        <v>57000</v>
      </c>
      <c r="CF158" s="184">
        <f t="shared" si="186"/>
        <v>57000</v>
      </c>
      <c r="CG158" s="184">
        <f t="shared" si="187"/>
        <v>57000</v>
      </c>
      <c r="CH158" s="189">
        <f t="shared" si="188"/>
        <v>37000</v>
      </c>
      <c r="CI158" s="156"/>
      <c r="CJ158" s="188">
        <f t="shared" si="189"/>
        <v>37000</v>
      </c>
      <c r="CK158" s="184">
        <f t="shared" si="190"/>
        <v>37000</v>
      </c>
      <c r="CL158" s="184">
        <f t="shared" si="191"/>
        <v>37000</v>
      </c>
      <c r="CM158" s="184">
        <f t="shared" si="192"/>
        <v>37000</v>
      </c>
      <c r="CN158" s="184">
        <f t="shared" si="193"/>
        <v>37000</v>
      </c>
      <c r="CO158" s="184">
        <f t="shared" si="194"/>
        <v>37000</v>
      </c>
      <c r="CP158" s="184">
        <f t="shared" si="195"/>
        <v>37000</v>
      </c>
      <c r="CQ158" s="184">
        <f t="shared" si="196"/>
        <v>37000</v>
      </c>
      <c r="CR158" s="189">
        <f t="shared" si="197"/>
        <v>6000</v>
      </c>
      <c r="CS158" s="156"/>
      <c r="CT158" s="188">
        <f t="shared" si="198"/>
        <v>42750</v>
      </c>
      <c r="CU158" s="184">
        <f t="shared" si="199"/>
        <v>42750</v>
      </c>
      <c r="CV158" s="184">
        <f t="shared" si="200"/>
        <v>42750</v>
      </c>
      <c r="CW158" s="184">
        <f t="shared" si="201"/>
        <v>42750</v>
      </c>
      <c r="CX158" s="184">
        <f t="shared" si="202"/>
        <v>42750</v>
      </c>
      <c r="CY158" s="184">
        <f t="shared" si="203"/>
        <v>42750</v>
      </c>
      <c r="CZ158" s="184">
        <f t="shared" si="204"/>
        <v>42750</v>
      </c>
      <c r="DA158" s="184">
        <f t="shared" si="205"/>
        <v>42750</v>
      </c>
      <c r="DB158" s="189">
        <f t="shared" si="206"/>
        <v>27750</v>
      </c>
      <c r="DD158" s="188" t="str">
        <f t="shared" si="207"/>
        <v>CUMPLE</v>
      </c>
      <c r="DE158" s="184" t="str">
        <f t="shared" si="208"/>
        <v>CUMPLE</v>
      </c>
      <c r="DF158" s="184" t="str">
        <f t="shared" si="209"/>
        <v>CUMPLE</v>
      </c>
      <c r="DG158" s="184" t="str">
        <f t="shared" si="210"/>
        <v>CUMPLE</v>
      </c>
      <c r="DH158" s="184" t="str">
        <f t="shared" si="211"/>
        <v>CUMPLE</v>
      </c>
      <c r="DI158" s="184" t="str">
        <f t="shared" si="212"/>
        <v>CUMPLE</v>
      </c>
      <c r="DJ158" s="184" t="str">
        <f t="shared" si="213"/>
        <v>CUMPLE</v>
      </c>
      <c r="DK158" s="184" t="str">
        <f t="shared" si="214"/>
        <v>CUMPLE</v>
      </c>
      <c r="DL158" s="189" t="str">
        <f t="shared" si="215"/>
        <v>CUMPLE</v>
      </c>
      <c r="DM158" s="156"/>
      <c r="DN158" s="188" t="str">
        <f t="shared" si="216"/>
        <v>CUMPLE</v>
      </c>
      <c r="DO158" s="184" t="str">
        <f t="shared" si="217"/>
        <v>CUMPLE</v>
      </c>
      <c r="DP158" s="184" t="str">
        <f t="shared" si="218"/>
        <v>CUMPLE</v>
      </c>
      <c r="DQ158" s="184" t="str">
        <f t="shared" si="219"/>
        <v>CUMPLE</v>
      </c>
      <c r="DR158" s="184" t="str">
        <f t="shared" si="220"/>
        <v>CUMPLE</v>
      </c>
      <c r="DS158" s="184" t="str">
        <f t="shared" si="221"/>
        <v>CUMPLE</v>
      </c>
      <c r="DT158" s="184" t="str">
        <f t="shared" si="222"/>
        <v>CUMPLE</v>
      </c>
      <c r="DU158" s="184" t="str">
        <f t="shared" si="223"/>
        <v>CUMPLE</v>
      </c>
      <c r="DV158" s="189" t="str">
        <f t="shared" si="224"/>
        <v>CUMPLE</v>
      </c>
      <c r="DW158" s="156"/>
      <c r="DX158" s="188" t="str">
        <f t="shared" si="225"/>
        <v>CUMPLE</v>
      </c>
      <c r="DY158" s="184" t="str">
        <f t="shared" si="226"/>
        <v>CUMPLE</v>
      </c>
      <c r="DZ158" s="184" t="str">
        <f t="shared" si="227"/>
        <v>CUMPLE</v>
      </c>
      <c r="EA158" s="184" t="str">
        <f t="shared" si="228"/>
        <v>CUMPLE</v>
      </c>
      <c r="EB158" s="184" t="str">
        <f t="shared" si="229"/>
        <v>CUMPLE</v>
      </c>
      <c r="EC158" s="184" t="str">
        <f t="shared" si="230"/>
        <v>CUMPLE</v>
      </c>
      <c r="ED158" s="184" t="str">
        <f t="shared" si="231"/>
        <v>CUMPLE</v>
      </c>
      <c r="EE158" s="184" t="str">
        <f t="shared" si="232"/>
        <v>CUMPLE</v>
      </c>
      <c r="EF158" s="189" t="str">
        <f t="shared" si="233"/>
        <v>CUMPLE</v>
      </c>
      <c r="EH158" s="188" t="str">
        <f t="shared" si="158"/>
        <v>CUMPLE</v>
      </c>
      <c r="EI158" s="184" t="str">
        <f t="shared" si="159"/>
        <v>CUMPLE</v>
      </c>
      <c r="EJ158" s="184" t="str">
        <f t="shared" si="160"/>
        <v>CUMPLE</v>
      </c>
      <c r="EK158" s="184" t="str">
        <f t="shared" si="161"/>
        <v>CUMPLE</v>
      </c>
      <c r="EL158" s="184" t="str">
        <f t="shared" si="162"/>
        <v>CUMPLE</v>
      </c>
      <c r="EM158" s="184" t="str">
        <f t="shared" si="163"/>
        <v>CUMPLE</v>
      </c>
      <c r="EN158" s="184" t="str">
        <f t="shared" si="164"/>
        <v>CUMPLE</v>
      </c>
      <c r="EO158" s="184" t="str">
        <f t="shared" si="165"/>
        <v>CUMPLE</v>
      </c>
      <c r="EP158" s="189" t="str">
        <f t="shared" si="166"/>
        <v>CUMPLE</v>
      </c>
    </row>
    <row r="159" spans="2:146" ht="22.5" customHeight="1">
      <c r="B159" s="9">
        <v>143</v>
      </c>
      <c r="C159" s="21" t="s">
        <v>57</v>
      </c>
      <c r="D159" s="7">
        <v>156000</v>
      </c>
      <c r="E159" s="7">
        <v>156000</v>
      </c>
      <c r="F159" s="7">
        <v>156000</v>
      </c>
      <c r="G159" s="7">
        <v>156000</v>
      </c>
      <c r="H159" s="7">
        <v>156000</v>
      </c>
      <c r="I159" s="7">
        <v>156000</v>
      </c>
      <c r="J159" s="7">
        <v>156000</v>
      </c>
      <c r="K159" s="7">
        <v>156000</v>
      </c>
      <c r="L159" s="6">
        <v>101000</v>
      </c>
      <c r="N159" s="9">
        <v>143</v>
      </c>
      <c r="O159" s="21" t="s">
        <v>57</v>
      </c>
      <c r="P159" s="61">
        <v>120120</v>
      </c>
      <c r="Q159" s="61">
        <v>120120</v>
      </c>
      <c r="R159" s="61">
        <v>120120</v>
      </c>
      <c r="S159" s="61">
        <v>120120</v>
      </c>
      <c r="T159" s="61">
        <v>120120</v>
      </c>
      <c r="U159" s="61">
        <v>120120</v>
      </c>
      <c r="V159" s="61">
        <v>120120</v>
      </c>
      <c r="W159" s="61">
        <v>120120</v>
      </c>
      <c r="X159" s="61">
        <v>77770</v>
      </c>
      <c r="Z159" s="9">
        <v>143</v>
      </c>
      <c r="AA159" s="21" t="s">
        <v>57</v>
      </c>
      <c r="AB159" s="88">
        <v>124800</v>
      </c>
      <c r="AC159" s="88">
        <v>124800</v>
      </c>
      <c r="AD159" s="88">
        <v>124800</v>
      </c>
      <c r="AE159" s="88">
        <v>124800</v>
      </c>
      <c r="AF159" s="88">
        <v>124800</v>
      </c>
      <c r="AG159" s="88">
        <v>124800</v>
      </c>
      <c r="AH159" s="88">
        <v>124800</v>
      </c>
      <c r="AI159" s="88">
        <v>124800</v>
      </c>
      <c r="AJ159" s="89">
        <v>80800</v>
      </c>
      <c r="AL159" s="9">
        <v>143</v>
      </c>
      <c r="AM159" s="21" t="s">
        <v>57</v>
      </c>
      <c r="AN159" s="138">
        <v>136000</v>
      </c>
      <c r="AO159" s="138">
        <v>136000</v>
      </c>
      <c r="AP159" s="138">
        <v>136000</v>
      </c>
      <c r="AQ159" s="138">
        <v>136000</v>
      </c>
      <c r="AR159" s="138">
        <v>136000</v>
      </c>
      <c r="AS159" s="138">
        <v>136000</v>
      </c>
      <c r="AT159" s="138">
        <v>136000</v>
      </c>
      <c r="AU159" s="138">
        <v>136000</v>
      </c>
      <c r="AV159" s="139">
        <v>98000</v>
      </c>
      <c r="AW159" s="204"/>
      <c r="AX159" s="219">
        <v>143</v>
      </c>
      <c r="AY159" s="223" t="s">
        <v>57</v>
      </c>
      <c r="AZ159" s="221">
        <v>132600</v>
      </c>
      <c r="BA159" s="221">
        <v>132600</v>
      </c>
      <c r="BB159" s="221">
        <v>132600</v>
      </c>
      <c r="BC159" s="221">
        <v>132600</v>
      </c>
      <c r="BD159" s="221">
        <v>132600</v>
      </c>
      <c r="BE159" s="221">
        <v>132600</v>
      </c>
      <c r="BF159" s="221">
        <v>132600</v>
      </c>
      <c r="BG159" s="221">
        <v>132600</v>
      </c>
      <c r="BH159" s="222">
        <v>85850</v>
      </c>
      <c r="BI159" s="271"/>
      <c r="BJ159" s="271"/>
      <c r="BK159" s="33" t="b">
        <f t="shared" si="167"/>
        <v>1</v>
      </c>
      <c r="BL159" s="20" t="b">
        <f t="shared" si="168"/>
        <v>1</v>
      </c>
      <c r="BM159" s="20" t="b">
        <f t="shared" si="169"/>
        <v>1</v>
      </c>
      <c r="BN159" s="180" t="b">
        <f t="shared" si="170"/>
        <v>1</v>
      </c>
      <c r="BP159" s="188">
        <f t="shared" si="171"/>
        <v>35880</v>
      </c>
      <c r="BQ159" s="184">
        <f t="shared" si="172"/>
        <v>35880</v>
      </c>
      <c r="BR159" s="184">
        <f t="shared" si="173"/>
        <v>35880</v>
      </c>
      <c r="BS159" s="184">
        <f t="shared" si="174"/>
        <v>35880</v>
      </c>
      <c r="BT159" s="184">
        <f t="shared" si="175"/>
        <v>35880</v>
      </c>
      <c r="BU159" s="184">
        <f t="shared" si="176"/>
        <v>35880</v>
      </c>
      <c r="BV159" s="184">
        <f t="shared" si="177"/>
        <v>35880</v>
      </c>
      <c r="BW159" s="184">
        <f t="shared" si="178"/>
        <v>35880</v>
      </c>
      <c r="BX159" s="189">
        <f t="shared" si="179"/>
        <v>23230</v>
      </c>
      <c r="BY159" s="156"/>
      <c r="BZ159" s="188">
        <f t="shared" si="180"/>
        <v>31200</v>
      </c>
      <c r="CA159" s="184">
        <f t="shared" si="181"/>
        <v>31200</v>
      </c>
      <c r="CB159" s="184">
        <f t="shared" si="182"/>
        <v>31200</v>
      </c>
      <c r="CC159" s="184">
        <f t="shared" si="183"/>
        <v>31200</v>
      </c>
      <c r="CD159" s="184">
        <f t="shared" si="184"/>
        <v>31200</v>
      </c>
      <c r="CE159" s="184">
        <f t="shared" si="185"/>
        <v>31200</v>
      </c>
      <c r="CF159" s="184">
        <f t="shared" si="186"/>
        <v>31200</v>
      </c>
      <c r="CG159" s="184">
        <f t="shared" si="187"/>
        <v>31200</v>
      </c>
      <c r="CH159" s="189">
        <f t="shared" si="188"/>
        <v>20200</v>
      </c>
      <c r="CI159" s="156"/>
      <c r="CJ159" s="188">
        <f t="shared" si="189"/>
        <v>20000</v>
      </c>
      <c r="CK159" s="184">
        <f t="shared" si="190"/>
        <v>20000</v>
      </c>
      <c r="CL159" s="184">
        <f t="shared" si="191"/>
        <v>20000</v>
      </c>
      <c r="CM159" s="184">
        <f t="shared" si="192"/>
        <v>20000</v>
      </c>
      <c r="CN159" s="184">
        <f t="shared" si="193"/>
        <v>20000</v>
      </c>
      <c r="CO159" s="184">
        <f t="shared" si="194"/>
        <v>20000</v>
      </c>
      <c r="CP159" s="184">
        <f t="shared" si="195"/>
        <v>20000</v>
      </c>
      <c r="CQ159" s="184">
        <f t="shared" si="196"/>
        <v>20000</v>
      </c>
      <c r="CR159" s="189">
        <f t="shared" si="197"/>
        <v>3000</v>
      </c>
      <c r="CS159" s="156"/>
      <c r="CT159" s="188">
        <f t="shared" si="198"/>
        <v>23400</v>
      </c>
      <c r="CU159" s="184">
        <f t="shared" si="199"/>
        <v>23400</v>
      </c>
      <c r="CV159" s="184">
        <f t="shared" si="200"/>
        <v>23400</v>
      </c>
      <c r="CW159" s="184">
        <f t="shared" si="201"/>
        <v>23400</v>
      </c>
      <c r="CX159" s="184">
        <f t="shared" si="202"/>
        <v>23400</v>
      </c>
      <c r="CY159" s="184">
        <f t="shared" si="203"/>
        <v>23400</v>
      </c>
      <c r="CZ159" s="184">
        <f t="shared" si="204"/>
        <v>23400</v>
      </c>
      <c r="DA159" s="184">
        <f t="shared" si="205"/>
        <v>23400</v>
      </c>
      <c r="DB159" s="189">
        <f t="shared" si="206"/>
        <v>15150</v>
      </c>
      <c r="DD159" s="188" t="str">
        <f t="shared" si="207"/>
        <v>CUMPLE</v>
      </c>
      <c r="DE159" s="184" t="str">
        <f t="shared" si="208"/>
        <v>CUMPLE</v>
      </c>
      <c r="DF159" s="184" t="str">
        <f t="shared" si="209"/>
        <v>CUMPLE</v>
      </c>
      <c r="DG159" s="184" t="str">
        <f t="shared" si="210"/>
        <v>CUMPLE</v>
      </c>
      <c r="DH159" s="184" t="str">
        <f t="shared" si="211"/>
        <v>CUMPLE</v>
      </c>
      <c r="DI159" s="184" t="str">
        <f t="shared" si="212"/>
        <v>CUMPLE</v>
      </c>
      <c r="DJ159" s="184" t="str">
        <f t="shared" si="213"/>
        <v>CUMPLE</v>
      </c>
      <c r="DK159" s="184" t="str">
        <f t="shared" si="214"/>
        <v>CUMPLE</v>
      </c>
      <c r="DL159" s="189" t="str">
        <f t="shared" si="215"/>
        <v>CUMPLE</v>
      </c>
      <c r="DM159" s="156"/>
      <c r="DN159" s="188" t="str">
        <f t="shared" si="216"/>
        <v>CUMPLE</v>
      </c>
      <c r="DO159" s="184" t="str">
        <f t="shared" si="217"/>
        <v>CUMPLE</v>
      </c>
      <c r="DP159" s="184" t="str">
        <f t="shared" si="218"/>
        <v>CUMPLE</v>
      </c>
      <c r="DQ159" s="184" t="str">
        <f t="shared" si="219"/>
        <v>CUMPLE</v>
      </c>
      <c r="DR159" s="184" t="str">
        <f t="shared" si="220"/>
        <v>CUMPLE</v>
      </c>
      <c r="DS159" s="184" t="str">
        <f t="shared" si="221"/>
        <v>CUMPLE</v>
      </c>
      <c r="DT159" s="184" t="str">
        <f t="shared" si="222"/>
        <v>CUMPLE</v>
      </c>
      <c r="DU159" s="184" t="str">
        <f t="shared" si="223"/>
        <v>CUMPLE</v>
      </c>
      <c r="DV159" s="189" t="str">
        <f t="shared" si="224"/>
        <v>CUMPLE</v>
      </c>
      <c r="DW159" s="156"/>
      <c r="DX159" s="188" t="str">
        <f t="shared" si="225"/>
        <v>CUMPLE</v>
      </c>
      <c r="DY159" s="184" t="str">
        <f t="shared" si="226"/>
        <v>CUMPLE</v>
      </c>
      <c r="DZ159" s="184" t="str">
        <f t="shared" si="227"/>
        <v>CUMPLE</v>
      </c>
      <c r="EA159" s="184" t="str">
        <f t="shared" si="228"/>
        <v>CUMPLE</v>
      </c>
      <c r="EB159" s="184" t="str">
        <f t="shared" si="229"/>
        <v>CUMPLE</v>
      </c>
      <c r="EC159" s="184" t="str">
        <f t="shared" si="230"/>
        <v>CUMPLE</v>
      </c>
      <c r="ED159" s="184" t="str">
        <f t="shared" si="231"/>
        <v>CUMPLE</v>
      </c>
      <c r="EE159" s="184" t="str">
        <f t="shared" si="232"/>
        <v>CUMPLE</v>
      </c>
      <c r="EF159" s="189" t="str">
        <f t="shared" si="233"/>
        <v>CUMPLE</v>
      </c>
      <c r="EH159" s="188" t="str">
        <f t="shared" si="158"/>
        <v>CUMPLE</v>
      </c>
      <c r="EI159" s="184" t="str">
        <f t="shared" si="159"/>
        <v>CUMPLE</v>
      </c>
      <c r="EJ159" s="184" t="str">
        <f t="shared" si="160"/>
        <v>CUMPLE</v>
      </c>
      <c r="EK159" s="184" t="str">
        <f t="shared" si="161"/>
        <v>CUMPLE</v>
      </c>
      <c r="EL159" s="184" t="str">
        <f t="shared" si="162"/>
        <v>CUMPLE</v>
      </c>
      <c r="EM159" s="184" t="str">
        <f t="shared" si="163"/>
        <v>CUMPLE</v>
      </c>
      <c r="EN159" s="184" t="str">
        <f t="shared" si="164"/>
        <v>CUMPLE</v>
      </c>
      <c r="EO159" s="184" t="str">
        <f t="shared" si="165"/>
        <v>CUMPLE</v>
      </c>
      <c r="EP159" s="189" t="str">
        <f t="shared" si="166"/>
        <v>CUMPLE</v>
      </c>
    </row>
    <row r="160" spans="2:146" ht="22.5" customHeight="1">
      <c r="B160" s="9">
        <v>144</v>
      </c>
      <c r="C160" s="21" t="s">
        <v>56</v>
      </c>
      <c r="D160" s="7">
        <v>90000</v>
      </c>
      <c r="E160" s="7">
        <v>90000</v>
      </c>
      <c r="F160" s="7">
        <v>90000</v>
      </c>
      <c r="G160" s="7">
        <v>90000</v>
      </c>
      <c r="H160" s="7">
        <v>90000</v>
      </c>
      <c r="I160" s="7">
        <v>90000</v>
      </c>
      <c r="J160" s="7">
        <v>90000</v>
      </c>
      <c r="K160" s="7">
        <v>90000</v>
      </c>
      <c r="L160" s="6">
        <v>58500</v>
      </c>
      <c r="N160" s="9">
        <v>144</v>
      </c>
      <c r="O160" s="21" t="s">
        <v>56</v>
      </c>
      <c r="P160" s="61">
        <v>69300</v>
      </c>
      <c r="Q160" s="61">
        <v>69300</v>
      </c>
      <c r="R160" s="61">
        <v>69300</v>
      </c>
      <c r="S160" s="61">
        <v>69300</v>
      </c>
      <c r="T160" s="61">
        <v>69300</v>
      </c>
      <c r="U160" s="61">
        <v>69300</v>
      </c>
      <c r="V160" s="61">
        <v>69300</v>
      </c>
      <c r="W160" s="61">
        <v>69300</v>
      </c>
      <c r="X160" s="61">
        <v>45045</v>
      </c>
      <c r="Z160" s="9">
        <v>144</v>
      </c>
      <c r="AA160" s="21" t="s">
        <v>56</v>
      </c>
      <c r="AB160" s="88">
        <v>72000</v>
      </c>
      <c r="AC160" s="88">
        <v>72000</v>
      </c>
      <c r="AD160" s="88">
        <v>72000</v>
      </c>
      <c r="AE160" s="88">
        <v>72000</v>
      </c>
      <c r="AF160" s="88">
        <v>72000</v>
      </c>
      <c r="AG160" s="88">
        <v>72000</v>
      </c>
      <c r="AH160" s="88">
        <v>72000</v>
      </c>
      <c r="AI160" s="88">
        <v>72000</v>
      </c>
      <c r="AJ160" s="89">
        <v>46800</v>
      </c>
      <c r="AL160" s="9">
        <v>144</v>
      </c>
      <c r="AM160" s="21" t="s">
        <v>56</v>
      </c>
      <c r="AN160" s="138">
        <v>78000</v>
      </c>
      <c r="AO160" s="138">
        <v>78000</v>
      </c>
      <c r="AP160" s="138">
        <v>78000</v>
      </c>
      <c r="AQ160" s="138">
        <v>78000</v>
      </c>
      <c r="AR160" s="138">
        <v>78000</v>
      </c>
      <c r="AS160" s="138">
        <v>78000</v>
      </c>
      <c r="AT160" s="138">
        <v>78000</v>
      </c>
      <c r="AU160" s="138">
        <v>78000</v>
      </c>
      <c r="AV160" s="139">
        <v>57000</v>
      </c>
      <c r="AW160" s="204"/>
      <c r="AX160" s="219">
        <v>144</v>
      </c>
      <c r="AY160" s="223" t="s">
        <v>56</v>
      </c>
      <c r="AZ160" s="221">
        <v>76500</v>
      </c>
      <c r="BA160" s="221">
        <v>76500</v>
      </c>
      <c r="BB160" s="221">
        <v>76500</v>
      </c>
      <c r="BC160" s="221">
        <v>76500</v>
      </c>
      <c r="BD160" s="221">
        <v>76500</v>
      </c>
      <c r="BE160" s="221">
        <v>76500</v>
      </c>
      <c r="BF160" s="221">
        <v>76500</v>
      </c>
      <c r="BG160" s="221">
        <v>76500</v>
      </c>
      <c r="BH160" s="222">
        <v>49725</v>
      </c>
      <c r="BI160" s="271"/>
      <c r="BJ160" s="271"/>
      <c r="BK160" s="33" t="b">
        <f t="shared" si="167"/>
        <v>1</v>
      </c>
      <c r="BL160" s="20" t="b">
        <f t="shared" si="168"/>
        <v>1</v>
      </c>
      <c r="BM160" s="20" t="b">
        <f t="shared" si="169"/>
        <v>1</v>
      </c>
      <c r="BN160" s="180" t="b">
        <f t="shared" si="170"/>
        <v>1</v>
      </c>
      <c r="BP160" s="188">
        <f t="shared" si="171"/>
        <v>20700</v>
      </c>
      <c r="BQ160" s="184">
        <f t="shared" si="172"/>
        <v>20700</v>
      </c>
      <c r="BR160" s="184">
        <f t="shared" si="173"/>
        <v>20700</v>
      </c>
      <c r="BS160" s="184">
        <f t="shared" si="174"/>
        <v>20700</v>
      </c>
      <c r="BT160" s="184">
        <f t="shared" si="175"/>
        <v>20700</v>
      </c>
      <c r="BU160" s="184">
        <f t="shared" si="176"/>
        <v>20700</v>
      </c>
      <c r="BV160" s="184">
        <f t="shared" si="177"/>
        <v>20700</v>
      </c>
      <c r="BW160" s="184">
        <f t="shared" si="178"/>
        <v>20700</v>
      </c>
      <c r="BX160" s="189">
        <f t="shared" si="179"/>
        <v>13455</v>
      </c>
      <c r="BY160" s="156"/>
      <c r="BZ160" s="188">
        <f t="shared" si="180"/>
        <v>18000</v>
      </c>
      <c r="CA160" s="184">
        <f t="shared" si="181"/>
        <v>18000</v>
      </c>
      <c r="CB160" s="184">
        <f t="shared" si="182"/>
        <v>18000</v>
      </c>
      <c r="CC160" s="184">
        <f t="shared" si="183"/>
        <v>18000</v>
      </c>
      <c r="CD160" s="184">
        <f t="shared" si="184"/>
        <v>18000</v>
      </c>
      <c r="CE160" s="184">
        <f t="shared" si="185"/>
        <v>18000</v>
      </c>
      <c r="CF160" s="184">
        <f t="shared" si="186"/>
        <v>18000</v>
      </c>
      <c r="CG160" s="184">
        <f t="shared" si="187"/>
        <v>18000</v>
      </c>
      <c r="CH160" s="189">
        <f t="shared" si="188"/>
        <v>11700</v>
      </c>
      <c r="CI160" s="156"/>
      <c r="CJ160" s="188">
        <f t="shared" si="189"/>
        <v>12000</v>
      </c>
      <c r="CK160" s="184">
        <f t="shared" si="190"/>
        <v>12000</v>
      </c>
      <c r="CL160" s="184">
        <f t="shared" si="191"/>
        <v>12000</v>
      </c>
      <c r="CM160" s="184">
        <f t="shared" si="192"/>
        <v>12000</v>
      </c>
      <c r="CN160" s="184">
        <f t="shared" si="193"/>
        <v>12000</v>
      </c>
      <c r="CO160" s="184">
        <f t="shared" si="194"/>
        <v>12000</v>
      </c>
      <c r="CP160" s="184">
        <f t="shared" si="195"/>
        <v>12000</v>
      </c>
      <c r="CQ160" s="184">
        <f t="shared" si="196"/>
        <v>12000</v>
      </c>
      <c r="CR160" s="189">
        <f t="shared" si="197"/>
        <v>1500</v>
      </c>
      <c r="CS160" s="156"/>
      <c r="CT160" s="188">
        <f t="shared" si="198"/>
        <v>13500</v>
      </c>
      <c r="CU160" s="184">
        <f t="shared" si="199"/>
        <v>13500</v>
      </c>
      <c r="CV160" s="184">
        <f t="shared" si="200"/>
        <v>13500</v>
      </c>
      <c r="CW160" s="184">
        <f t="shared" si="201"/>
        <v>13500</v>
      </c>
      <c r="CX160" s="184">
        <f t="shared" si="202"/>
        <v>13500</v>
      </c>
      <c r="CY160" s="184">
        <f t="shared" si="203"/>
        <v>13500</v>
      </c>
      <c r="CZ160" s="184">
        <f t="shared" si="204"/>
        <v>13500</v>
      </c>
      <c r="DA160" s="184">
        <f t="shared" si="205"/>
        <v>13500</v>
      </c>
      <c r="DB160" s="189">
        <f t="shared" si="206"/>
        <v>8775</v>
      </c>
      <c r="DD160" s="188" t="str">
        <f t="shared" si="207"/>
        <v>CUMPLE</v>
      </c>
      <c r="DE160" s="184" t="str">
        <f t="shared" si="208"/>
        <v>CUMPLE</v>
      </c>
      <c r="DF160" s="184" t="str">
        <f t="shared" si="209"/>
        <v>CUMPLE</v>
      </c>
      <c r="DG160" s="184" t="str">
        <f t="shared" si="210"/>
        <v>CUMPLE</v>
      </c>
      <c r="DH160" s="184" t="str">
        <f t="shared" si="211"/>
        <v>CUMPLE</v>
      </c>
      <c r="DI160" s="184" t="str">
        <f t="shared" si="212"/>
        <v>CUMPLE</v>
      </c>
      <c r="DJ160" s="184" t="str">
        <f t="shared" si="213"/>
        <v>CUMPLE</v>
      </c>
      <c r="DK160" s="184" t="str">
        <f t="shared" si="214"/>
        <v>CUMPLE</v>
      </c>
      <c r="DL160" s="189" t="str">
        <f t="shared" si="215"/>
        <v>CUMPLE</v>
      </c>
      <c r="DM160" s="156"/>
      <c r="DN160" s="188" t="str">
        <f t="shared" si="216"/>
        <v>CUMPLE</v>
      </c>
      <c r="DO160" s="184" t="str">
        <f t="shared" si="217"/>
        <v>CUMPLE</v>
      </c>
      <c r="DP160" s="184" t="str">
        <f t="shared" si="218"/>
        <v>CUMPLE</v>
      </c>
      <c r="DQ160" s="184" t="str">
        <f t="shared" si="219"/>
        <v>CUMPLE</v>
      </c>
      <c r="DR160" s="184" t="str">
        <f t="shared" si="220"/>
        <v>CUMPLE</v>
      </c>
      <c r="DS160" s="184" t="str">
        <f t="shared" si="221"/>
        <v>CUMPLE</v>
      </c>
      <c r="DT160" s="184" t="str">
        <f t="shared" si="222"/>
        <v>CUMPLE</v>
      </c>
      <c r="DU160" s="184" t="str">
        <f t="shared" si="223"/>
        <v>CUMPLE</v>
      </c>
      <c r="DV160" s="189" t="str">
        <f t="shared" si="224"/>
        <v>CUMPLE</v>
      </c>
      <c r="DW160" s="156"/>
      <c r="DX160" s="188" t="str">
        <f t="shared" si="225"/>
        <v>CUMPLE</v>
      </c>
      <c r="DY160" s="184" t="str">
        <f t="shared" si="226"/>
        <v>CUMPLE</v>
      </c>
      <c r="DZ160" s="184" t="str">
        <f t="shared" si="227"/>
        <v>CUMPLE</v>
      </c>
      <c r="EA160" s="184" t="str">
        <f t="shared" si="228"/>
        <v>CUMPLE</v>
      </c>
      <c r="EB160" s="184" t="str">
        <f t="shared" si="229"/>
        <v>CUMPLE</v>
      </c>
      <c r="EC160" s="184" t="str">
        <f t="shared" si="230"/>
        <v>CUMPLE</v>
      </c>
      <c r="ED160" s="184" t="str">
        <f t="shared" si="231"/>
        <v>CUMPLE</v>
      </c>
      <c r="EE160" s="184" t="str">
        <f t="shared" si="232"/>
        <v>CUMPLE</v>
      </c>
      <c r="EF160" s="189" t="str">
        <f t="shared" si="233"/>
        <v>CUMPLE</v>
      </c>
      <c r="EH160" s="188" t="str">
        <f t="shared" si="158"/>
        <v>CUMPLE</v>
      </c>
      <c r="EI160" s="184" t="str">
        <f t="shared" si="159"/>
        <v>CUMPLE</v>
      </c>
      <c r="EJ160" s="184" t="str">
        <f t="shared" si="160"/>
        <v>CUMPLE</v>
      </c>
      <c r="EK160" s="184" t="str">
        <f t="shared" si="161"/>
        <v>CUMPLE</v>
      </c>
      <c r="EL160" s="184" t="str">
        <f t="shared" si="162"/>
        <v>CUMPLE</v>
      </c>
      <c r="EM160" s="184" t="str">
        <f t="shared" si="163"/>
        <v>CUMPLE</v>
      </c>
      <c r="EN160" s="184" t="str">
        <f t="shared" si="164"/>
        <v>CUMPLE</v>
      </c>
      <c r="EO160" s="184" t="str">
        <f t="shared" si="165"/>
        <v>CUMPLE</v>
      </c>
      <c r="EP160" s="189" t="str">
        <f t="shared" si="166"/>
        <v>CUMPLE</v>
      </c>
    </row>
    <row r="161" spans="2:146" ht="22.5" customHeight="1">
      <c r="B161" s="9">
        <v>145</v>
      </c>
      <c r="C161" s="21" t="s">
        <v>55</v>
      </c>
      <c r="D161" s="7">
        <v>223000</v>
      </c>
      <c r="E161" s="7">
        <v>223000</v>
      </c>
      <c r="F161" s="7">
        <v>223000</v>
      </c>
      <c r="G161" s="7">
        <v>223000</v>
      </c>
      <c r="H161" s="7">
        <v>223000</v>
      </c>
      <c r="I161" s="7">
        <v>223000</v>
      </c>
      <c r="J161" s="7">
        <v>223000</v>
      </c>
      <c r="K161" s="7">
        <v>223000</v>
      </c>
      <c r="L161" s="6">
        <v>145000</v>
      </c>
      <c r="N161" s="9">
        <v>145</v>
      </c>
      <c r="O161" s="21" t="s">
        <v>55</v>
      </c>
      <c r="P161" s="61">
        <v>171710</v>
      </c>
      <c r="Q161" s="61">
        <v>171710</v>
      </c>
      <c r="R161" s="61">
        <v>171710</v>
      </c>
      <c r="S161" s="61">
        <v>171710</v>
      </c>
      <c r="T161" s="61">
        <v>171710</v>
      </c>
      <c r="U161" s="61">
        <v>171710</v>
      </c>
      <c r="V161" s="61">
        <v>171710</v>
      </c>
      <c r="W161" s="61">
        <v>171710</v>
      </c>
      <c r="X161" s="61">
        <v>111650</v>
      </c>
      <c r="Z161" s="9">
        <v>145</v>
      </c>
      <c r="AA161" s="21" t="s">
        <v>55</v>
      </c>
      <c r="AB161" s="88">
        <v>178400</v>
      </c>
      <c r="AC161" s="88">
        <v>178400</v>
      </c>
      <c r="AD161" s="88">
        <v>178400</v>
      </c>
      <c r="AE161" s="88">
        <v>178400</v>
      </c>
      <c r="AF161" s="88">
        <v>178400</v>
      </c>
      <c r="AG161" s="88">
        <v>178400</v>
      </c>
      <c r="AH161" s="88">
        <v>178400</v>
      </c>
      <c r="AI161" s="88">
        <v>178400</v>
      </c>
      <c r="AJ161" s="89">
        <v>116000</v>
      </c>
      <c r="AL161" s="9">
        <v>145</v>
      </c>
      <c r="AM161" s="21" t="s">
        <v>55</v>
      </c>
      <c r="AN161" s="138">
        <v>194000</v>
      </c>
      <c r="AO161" s="138">
        <v>194000</v>
      </c>
      <c r="AP161" s="138">
        <v>194000</v>
      </c>
      <c r="AQ161" s="138">
        <v>194000</v>
      </c>
      <c r="AR161" s="138">
        <v>194000</v>
      </c>
      <c r="AS161" s="138">
        <v>194000</v>
      </c>
      <c r="AT161" s="138">
        <v>194000</v>
      </c>
      <c r="AU161" s="138">
        <v>194000</v>
      </c>
      <c r="AV161" s="139">
        <v>141000</v>
      </c>
      <c r="AW161" s="204"/>
      <c r="AX161" s="219">
        <v>145</v>
      </c>
      <c r="AY161" s="223" t="s">
        <v>55</v>
      </c>
      <c r="AZ161" s="221">
        <v>189550</v>
      </c>
      <c r="BA161" s="221">
        <v>189550</v>
      </c>
      <c r="BB161" s="221">
        <v>189550</v>
      </c>
      <c r="BC161" s="221">
        <v>189550</v>
      </c>
      <c r="BD161" s="221">
        <v>189550</v>
      </c>
      <c r="BE161" s="221">
        <v>189550</v>
      </c>
      <c r="BF161" s="221">
        <v>189550</v>
      </c>
      <c r="BG161" s="221">
        <v>189550</v>
      </c>
      <c r="BH161" s="222">
        <v>123250</v>
      </c>
      <c r="BI161" s="271"/>
      <c r="BJ161" s="271"/>
      <c r="BK161" s="33" t="b">
        <f t="shared" si="167"/>
        <v>1</v>
      </c>
      <c r="BL161" s="20" t="b">
        <f t="shared" si="168"/>
        <v>1</v>
      </c>
      <c r="BM161" s="20" t="b">
        <f t="shared" si="169"/>
        <v>1</v>
      </c>
      <c r="BN161" s="180" t="b">
        <f t="shared" si="170"/>
        <v>1</v>
      </c>
      <c r="BP161" s="188">
        <f t="shared" si="171"/>
        <v>51290</v>
      </c>
      <c r="BQ161" s="184">
        <f t="shared" si="172"/>
        <v>51290</v>
      </c>
      <c r="BR161" s="184">
        <f t="shared" si="173"/>
        <v>51290</v>
      </c>
      <c r="BS161" s="184">
        <f t="shared" si="174"/>
        <v>51290</v>
      </c>
      <c r="BT161" s="184">
        <f t="shared" si="175"/>
        <v>51290</v>
      </c>
      <c r="BU161" s="184">
        <f t="shared" si="176"/>
        <v>51290</v>
      </c>
      <c r="BV161" s="184">
        <f t="shared" si="177"/>
        <v>51290</v>
      </c>
      <c r="BW161" s="184">
        <f t="shared" si="178"/>
        <v>51290</v>
      </c>
      <c r="BX161" s="189">
        <f t="shared" si="179"/>
        <v>33350</v>
      </c>
      <c r="BY161" s="156"/>
      <c r="BZ161" s="188">
        <f t="shared" si="180"/>
        <v>44600</v>
      </c>
      <c r="CA161" s="184">
        <f t="shared" si="181"/>
        <v>44600</v>
      </c>
      <c r="CB161" s="184">
        <f t="shared" si="182"/>
        <v>44600</v>
      </c>
      <c r="CC161" s="184">
        <f t="shared" si="183"/>
        <v>44600</v>
      </c>
      <c r="CD161" s="184">
        <f t="shared" si="184"/>
        <v>44600</v>
      </c>
      <c r="CE161" s="184">
        <f t="shared" si="185"/>
        <v>44600</v>
      </c>
      <c r="CF161" s="184">
        <f t="shared" si="186"/>
        <v>44600</v>
      </c>
      <c r="CG161" s="184">
        <f t="shared" si="187"/>
        <v>44600</v>
      </c>
      <c r="CH161" s="189">
        <f t="shared" si="188"/>
        <v>29000</v>
      </c>
      <c r="CI161" s="156"/>
      <c r="CJ161" s="188">
        <f t="shared" si="189"/>
        <v>29000</v>
      </c>
      <c r="CK161" s="184">
        <f t="shared" si="190"/>
        <v>29000</v>
      </c>
      <c r="CL161" s="184">
        <f t="shared" si="191"/>
        <v>29000</v>
      </c>
      <c r="CM161" s="184">
        <f t="shared" si="192"/>
        <v>29000</v>
      </c>
      <c r="CN161" s="184">
        <f t="shared" si="193"/>
        <v>29000</v>
      </c>
      <c r="CO161" s="184">
        <f t="shared" si="194"/>
        <v>29000</v>
      </c>
      <c r="CP161" s="184">
        <f t="shared" si="195"/>
        <v>29000</v>
      </c>
      <c r="CQ161" s="184">
        <f t="shared" si="196"/>
        <v>29000</v>
      </c>
      <c r="CR161" s="189">
        <f t="shared" si="197"/>
        <v>4000</v>
      </c>
      <c r="CS161" s="156"/>
      <c r="CT161" s="188">
        <f t="shared" si="198"/>
        <v>33450</v>
      </c>
      <c r="CU161" s="184">
        <f t="shared" si="199"/>
        <v>33450</v>
      </c>
      <c r="CV161" s="184">
        <f t="shared" si="200"/>
        <v>33450</v>
      </c>
      <c r="CW161" s="184">
        <f t="shared" si="201"/>
        <v>33450</v>
      </c>
      <c r="CX161" s="184">
        <f t="shared" si="202"/>
        <v>33450</v>
      </c>
      <c r="CY161" s="184">
        <f t="shared" si="203"/>
        <v>33450</v>
      </c>
      <c r="CZ161" s="184">
        <f t="shared" si="204"/>
        <v>33450</v>
      </c>
      <c r="DA161" s="184">
        <f t="shared" si="205"/>
        <v>33450</v>
      </c>
      <c r="DB161" s="189">
        <f t="shared" si="206"/>
        <v>21750</v>
      </c>
      <c r="DD161" s="188" t="str">
        <f t="shared" si="207"/>
        <v>CUMPLE</v>
      </c>
      <c r="DE161" s="184" t="str">
        <f t="shared" si="208"/>
        <v>CUMPLE</v>
      </c>
      <c r="DF161" s="184" t="str">
        <f t="shared" si="209"/>
        <v>CUMPLE</v>
      </c>
      <c r="DG161" s="184" t="str">
        <f t="shared" si="210"/>
        <v>CUMPLE</v>
      </c>
      <c r="DH161" s="184" t="str">
        <f t="shared" si="211"/>
        <v>CUMPLE</v>
      </c>
      <c r="DI161" s="184" t="str">
        <f t="shared" si="212"/>
        <v>CUMPLE</v>
      </c>
      <c r="DJ161" s="184" t="str">
        <f t="shared" si="213"/>
        <v>CUMPLE</v>
      </c>
      <c r="DK161" s="184" t="str">
        <f t="shared" si="214"/>
        <v>CUMPLE</v>
      </c>
      <c r="DL161" s="189" t="str">
        <f t="shared" si="215"/>
        <v>CUMPLE</v>
      </c>
      <c r="DM161" s="156"/>
      <c r="DN161" s="188" t="str">
        <f t="shared" si="216"/>
        <v>CUMPLE</v>
      </c>
      <c r="DO161" s="184" t="str">
        <f t="shared" si="217"/>
        <v>CUMPLE</v>
      </c>
      <c r="DP161" s="184" t="str">
        <f t="shared" si="218"/>
        <v>CUMPLE</v>
      </c>
      <c r="DQ161" s="184" t="str">
        <f t="shared" si="219"/>
        <v>CUMPLE</v>
      </c>
      <c r="DR161" s="184" t="str">
        <f t="shared" si="220"/>
        <v>CUMPLE</v>
      </c>
      <c r="DS161" s="184" t="str">
        <f t="shared" si="221"/>
        <v>CUMPLE</v>
      </c>
      <c r="DT161" s="184" t="str">
        <f t="shared" si="222"/>
        <v>CUMPLE</v>
      </c>
      <c r="DU161" s="184" t="str">
        <f t="shared" si="223"/>
        <v>CUMPLE</v>
      </c>
      <c r="DV161" s="189" t="str">
        <f t="shared" si="224"/>
        <v>CUMPLE</v>
      </c>
      <c r="DW161" s="156"/>
      <c r="DX161" s="188" t="str">
        <f t="shared" si="225"/>
        <v>CUMPLE</v>
      </c>
      <c r="DY161" s="184" t="str">
        <f t="shared" si="226"/>
        <v>CUMPLE</v>
      </c>
      <c r="DZ161" s="184" t="str">
        <f t="shared" si="227"/>
        <v>CUMPLE</v>
      </c>
      <c r="EA161" s="184" t="str">
        <f t="shared" si="228"/>
        <v>CUMPLE</v>
      </c>
      <c r="EB161" s="184" t="str">
        <f t="shared" si="229"/>
        <v>CUMPLE</v>
      </c>
      <c r="EC161" s="184" t="str">
        <f t="shared" si="230"/>
        <v>CUMPLE</v>
      </c>
      <c r="ED161" s="184" t="str">
        <f t="shared" si="231"/>
        <v>CUMPLE</v>
      </c>
      <c r="EE161" s="184" t="str">
        <f t="shared" si="232"/>
        <v>CUMPLE</v>
      </c>
      <c r="EF161" s="189" t="str">
        <f t="shared" si="233"/>
        <v>CUMPLE</v>
      </c>
      <c r="EH161" s="188" t="str">
        <f t="shared" si="158"/>
        <v>CUMPLE</v>
      </c>
      <c r="EI161" s="184" t="str">
        <f t="shared" si="159"/>
        <v>CUMPLE</v>
      </c>
      <c r="EJ161" s="184" t="str">
        <f t="shared" si="160"/>
        <v>CUMPLE</v>
      </c>
      <c r="EK161" s="184" t="str">
        <f t="shared" si="161"/>
        <v>CUMPLE</v>
      </c>
      <c r="EL161" s="184" t="str">
        <f t="shared" si="162"/>
        <v>CUMPLE</v>
      </c>
      <c r="EM161" s="184" t="str">
        <f t="shared" si="163"/>
        <v>CUMPLE</v>
      </c>
      <c r="EN161" s="184" t="str">
        <f t="shared" si="164"/>
        <v>CUMPLE</v>
      </c>
      <c r="EO161" s="184" t="str">
        <f t="shared" si="165"/>
        <v>CUMPLE</v>
      </c>
      <c r="EP161" s="189" t="str">
        <f t="shared" si="166"/>
        <v>CUMPLE</v>
      </c>
    </row>
    <row r="162" spans="2:146" ht="22.5" customHeight="1">
      <c r="B162" s="9">
        <v>146</v>
      </c>
      <c r="C162" s="21" t="s">
        <v>54</v>
      </c>
      <c r="D162" s="7">
        <v>215000</v>
      </c>
      <c r="E162" s="7">
        <v>215000</v>
      </c>
      <c r="F162" s="7">
        <v>215000</v>
      </c>
      <c r="G162" s="7">
        <v>215000</v>
      </c>
      <c r="H162" s="7">
        <v>215000</v>
      </c>
      <c r="I162" s="7">
        <v>215000</v>
      </c>
      <c r="J162" s="7">
        <v>215000</v>
      </c>
      <c r="K162" s="7">
        <v>215000</v>
      </c>
      <c r="L162" s="6">
        <v>140000</v>
      </c>
      <c r="N162" s="9">
        <v>146</v>
      </c>
      <c r="O162" s="21" t="s">
        <v>54</v>
      </c>
      <c r="P162" s="61">
        <v>165550</v>
      </c>
      <c r="Q162" s="61">
        <v>165550</v>
      </c>
      <c r="R162" s="61">
        <v>165550</v>
      </c>
      <c r="S162" s="61">
        <v>165550</v>
      </c>
      <c r="T162" s="61">
        <v>165550</v>
      </c>
      <c r="U162" s="61">
        <v>165550</v>
      </c>
      <c r="V162" s="61">
        <v>165550</v>
      </c>
      <c r="W162" s="61">
        <v>165550</v>
      </c>
      <c r="X162" s="61">
        <v>107800</v>
      </c>
      <c r="Z162" s="9">
        <v>146</v>
      </c>
      <c r="AA162" s="21" t="s">
        <v>54</v>
      </c>
      <c r="AB162" s="88">
        <v>172000</v>
      </c>
      <c r="AC162" s="88">
        <v>172000</v>
      </c>
      <c r="AD162" s="88">
        <v>172000</v>
      </c>
      <c r="AE162" s="88">
        <v>172000</v>
      </c>
      <c r="AF162" s="88">
        <v>172000</v>
      </c>
      <c r="AG162" s="88">
        <v>172000</v>
      </c>
      <c r="AH162" s="88">
        <v>172000</v>
      </c>
      <c r="AI162" s="88">
        <v>172000</v>
      </c>
      <c r="AJ162" s="89">
        <v>112000</v>
      </c>
      <c r="AL162" s="9">
        <v>146</v>
      </c>
      <c r="AM162" s="21" t="s">
        <v>54</v>
      </c>
      <c r="AN162" s="138">
        <v>187000</v>
      </c>
      <c r="AO162" s="138">
        <v>187000</v>
      </c>
      <c r="AP162" s="138">
        <v>187000</v>
      </c>
      <c r="AQ162" s="138">
        <v>187000</v>
      </c>
      <c r="AR162" s="138">
        <v>187000</v>
      </c>
      <c r="AS162" s="138">
        <v>187000</v>
      </c>
      <c r="AT162" s="138">
        <v>187000</v>
      </c>
      <c r="AU162" s="138">
        <v>187000</v>
      </c>
      <c r="AV162" s="139">
        <v>136000</v>
      </c>
      <c r="AW162" s="204"/>
      <c r="AX162" s="219">
        <v>146</v>
      </c>
      <c r="AY162" s="223" t="s">
        <v>54</v>
      </c>
      <c r="AZ162" s="221">
        <v>182750</v>
      </c>
      <c r="BA162" s="221">
        <v>182750</v>
      </c>
      <c r="BB162" s="221">
        <v>182750</v>
      </c>
      <c r="BC162" s="221">
        <v>182750</v>
      </c>
      <c r="BD162" s="221">
        <v>182750</v>
      </c>
      <c r="BE162" s="221">
        <v>182750</v>
      </c>
      <c r="BF162" s="221">
        <v>182750</v>
      </c>
      <c r="BG162" s="221">
        <v>182750</v>
      </c>
      <c r="BH162" s="222">
        <v>119000</v>
      </c>
      <c r="BI162" s="271"/>
      <c r="BJ162" s="271"/>
      <c r="BK162" s="33" t="b">
        <f t="shared" si="167"/>
        <v>1</v>
      </c>
      <c r="BL162" s="20" t="b">
        <f t="shared" si="168"/>
        <v>1</v>
      </c>
      <c r="BM162" s="20" t="b">
        <f t="shared" si="169"/>
        <v>1</v>
      </c>
      <c r="BN162" s="180" t="b">
        <f t="shared" si="170"/>
        <v>1</v>
      </c>
      <c r="BP162" s="188">
        <f t="shared" si="171"/>
        <v>49450</v>
      </c>
      <c r="BQ162" s="184">
        <f t="shared" si="172"/>
        <v>49450</v>
      </c>
      <c r="BR162" s="184">
        <f t="shared" si="173"/>
        <v>49450</v>
      </c>
      <c r="BS162" s="184">
        <f t="shared" si="174"/>
        <v>49450</v>
      </c>
      <c r="BT162" s="184">
        <f t="shared" si="175"/>
        <v>49450</v>
      </c>
      <c r="BU162" s="184">
        <f t="shared" si="176"/>
        <v>49450</v>
      </c>
      <c r="BV162" s="184">
        <f t="shared" si="177"/>
        <v>49450</v>
      </c>
      <c r="BW162" s="184">
        <f t="shared" si="178"/>
        <v>49450</v>
      </c>
      <c r="BX162" s="189">
        <f t="shared" si="179"/>
        <v>32200</v>
      </c>
      <c r="BY162" s="156"/>
      <c r="BZ162" s="188">
        <f t="shared" si="180"/>
        <v>43000</v>
      </c>
      <c r="CA162" s="184">
        <f t="shared" si="181"/>
        <v>43000</v>
      </c>
      <c r="CB162" s="184">
        <f t="shared" si="182"/>
        <v>43000</v>
      </c>
      <c r="CC162" s="184">
        <f t="shared" si="183"/>
        <v>43000</v>
      </c>
      <c r="CD162" s="184">
        <f t="shared" si="184"/>
        <v>43000</v>
      </c>
      <c r="CE162" s="184">
        <f t="shared" si="185"/>
        <v>43000</v>
      </c>
      <c r="CF162" s="184">
        <f t="shared" si="186"/>
        <v>43000</v>
      </c>
      <c r="CG162" s="184">
        <f t="shared" si="187"/>
        <v>43000</v>
      </c>
      <c r="CH162" s="189">
        <f t="shared" si="188"/>
        <v>28000</v>
      </c>
      <c r="CI162" s="156"/>
      <c r="CJ162" s="188">
        <f t="shared" si="189"/>
        <v>28000</v>
      </c>
      <c r="CK162" s="184">
        <f t="shared" si="190"/>
        <v>28000</v>
      </c>
      <c r="CL162" s="184">
        <f t="shared" si="191"/>
        <v>28000</v>
      </c>
      <c r="CM162" s="184">
        <f t="shared" si="192"/>
        <v>28000</v>
      </c>
      <c r="CN162" s="184">
        <f t="shared" si="193"/>
        <v>28000</v>
      </c>
      <c r="CO162" s="184">
        <f t="shared" si="194"/>
        <v>28000</v>
      </c>
      <c r="CP162" s="184">
        <f t="shared" si="195"/>
        <v>28000</v>
      </c>
      <c r="CQ162" s="184">
        <f t="shared" si="196"/>
        <v>28000</v>
      </c>
      <c r="CR162" s="189">
        <f t="shared" si="197"/>
        <v>4000</v>
      </c>
      <c r="CS162" s="156"/>
      <c r="CT162" s="188">
        <f t="shared" si="198"/>
        <v>32250</v>
      </c>
      <c r="CU162" s="184">
        <f t="shared" si="199"/>
        <v>32250</v>
      </c>
      <c r="CV162" s="184">
        <f t="shared" si="200"/>
        <v>32250</v>
      </c>
      <c r="CW162" s="184">
        <f t="shared" si="201"/>
        <v>32250</v>
      </c>
      <c r="CX162" s="184">
        <f t="shared" si="202"/>
        <v>32250</v>
      </c>
      <c r="CY162" s="184">
        <f t="shared" si="203"/>
        <v>32250</v>
      </c>
      <c r="CZ162" s="184">
        <f t="shared" si="204"/>
        <v>32250</v>
      </c>
      <c r="DA162" s="184">
        <f t="shared" si="205"/>
        <v>32250</v>
      </c>
      <c r="DB162" s="189">
        <f t="shared" si="206"/>
        <v>21000</v>
      </c>
      <c r="DD162" s="188" t="str">
        <f t="shared" si="207"/>
        <v>CUMPLE</v>
      </c>
      <c r="DE162" s="184" t="str">
        <f t="shared" si="208"/>
        <v>CUMPLE</v>
      </c>
      <c r="DF162" s="184" t="str">
        <f t="shared" si="209"/>
        <v>CUMPLE</v>
      </c>
      <c r="DG162" s="184" t="str">
        <f t="shared" si="210"/>
        <v>CUMPLE</v>
      </c>
      <c r="DH162" s="184" t="str">
        <f t="shared" si="211"/>
        <v>CUMPLE</v>
      </c>
      <c r="DI162" s="184" t="str">
        <f t="shared" si="212"/>
        <v>CUMPLE</v>
      </c>
      <c r="DJ162" s="184" t="str">
        <f t="shared" si="213"/>
        <v>CUMPLE</v>
      </c>
      <c r="DK162" s="184" t="str">
        <f t="shared" si="214"/>
        <v>CUMPLE</v>
      </c>
      <c r="DL162" s="189" t="str">
        <f t="shared" si="215"/>
        <v>CUMPLE</v>
      </c>
      <c r="DM162" s="156"/>
      <c r="DN162" s="188" t="str">
        <f t="shared" si="216"/>
        <v>CUMPLE</v>
      </c>
      <c r="DO162" s="184" t="str">
        <f t="shared" si="217"/>
        <v>CUMPLE</v>
      </c>
      <c r="DP162" s="184" t="str">
        <f t="shared" si="218"/>
        <v>CUMPLE</v>
      </c>
      <c r="DQ162" s="184" t="str">
        <f t="shared" si="219"/>
        <v>CUMPLE</v>
      </c>
      <c r="DR162" s="184" t="str">
        <f t="shared" si="220"/>
        <v>CUMPLE</v>
      </c>
      <c r="DS162" s="184" t="str">
        <f t="shared" si="221"/>
        <v>CUMPLE</v>
      </c>
      <c r="DT162" s="184" t="str">
        <f t="shared" si="222"/>
        <v>CUMPLE</v>
      </c>
      <c r="DU162" s="184" t="str">
        <f t="shared" si="223"/>
        <v>CUMPLE</v>
      </c>
      <c r="DV162" s="189" t="str">
        <f t="shared" si="224"/>
        <v>CUMPLE</v>
      </c>
      <c r="DW162" s="156"/>
      <c r="DX162" s="188" t="str">
        <f t="shared" si="225"/>
        <v>CUMPLE</v>
      </c>
      <c r="DY162" s="184" t="str">
        <f t="shared" si="226"/>
        <v>CUMPLE</v>
      </c>
      <c r="DZ162" s="184" t="str">
        <f t="shared" si="227"/>
        <v>CUMPLE</v>
      </c>
      <c r="EA162" s="184" t="str">
        <f t="shared" si="228"/>
        <v>CUMPLE</v>
      </c>
      <c r="EB162" s="184" t="str">
        <f t="shared" si="229"/>
        <v>CUMPLE</v>
      </c>
      <c r="EC162" s="184" t="str">
        <f t="shared" si="230"/>
        <v>CUMPLE</v>
      </c>
      <c r="ED162" s="184" t="str">
        <f t="shared" si="231"/>
        <v>CUMPLE</v>
      </c>
      <c r="EE162" s="184" t="str">
        <f t="shared" si="232"/>
        <v>CUMPLE</v>
      </c>
      <c r="EF162" s="189" t="str">
        <f t="shared" si="233"/>
        <v>CUMPLE</v>
      </c>
      <c r="EH162" s="188" t="str">
        <f t="shared" si="158"/>
        <v>CUMPLE</v>
      </c>
      <c r="EI162" s="184" t="str">
        <f t="shared" si="159"/>
        <v>CUMPLE</v>
      </c>
      <c r="EJ162" s="184" t="str">
        <f t="shared" si="160"/>
        <v>CUMPLE</v>
      </c>
      <c r="EK162" s="184" t="str">
        <f t="shared" si="161"/>
        <v>CUMPLE</v>
      </c>
      <c r="EL162" s="184" t="str">
        <f t="shared" si="162"/>
        <v>CUMPLE</v>
      </c>
      <c r="EM162" s="184" t="str">
        <f t="shared" si="163"/>
        <v>CUMPLE</v>
      </c>
      <c r="EN162" s="184" t="str">
        <f t="shared" si="164"/>
        <v>CUMPLE</v>
      </c>
      <c r="EO162" s="184" t="str">
        <f t="shared" si="165"/>
        <v>CUMPLE</v>
      </c>
      <c r="EP162" s="189" t="str">
        <f t="shared" si="166"/>
        <v>CUMPLE</v>
      </c>
    </row>
    <row r="163" spans="2:146" ht="22.5" customHeight="1">
      <c r="B163" s="9">
        <v>147</v>
      </c>
      <c r="C163" s="21" t="s">
        <v>53</v>
      </c>
      <c r="D163" s="7">
        <v>88000</v>
      </c>
      <c r="E163" s="7">
        <v>88000</v>
      </c>
      <c r="F163" s="7">
        <v>88000</v>
      </c>
      <c r="G163" s="7">
        <v>88000</v>
      </c>
      <c r="H163" s="7">
        <v>88000</v>
      </c>
      <c r="I163" s="7">
        <v>88000</v>
      </c>
      <c r="J163" s="7">
        <v>88000</v>
      </c>
      <c r="K163" s="7">
        <v>88000</v>
      </c>
      <c r="L163" s="6">
        <v>57000</v>
      </c>
      <c r="N163" s="9">
        <v>147</v>
      </c>
      <c r="O163" s="21" t="s">
        <v>53</v>
      </c>
      <c r="P163" s="61">
        <v>67760</v>
      </c>
      <c r="Q163" s="61">
        <v>67760</v>
      </c>
      <c r="R163" s="61">
        <v>67760</v>
      </c>
      <c r="S163" s="61">
        <v>67760</v>
      </c>
      <c r="T163" s="61">
        <v>67760</v>
      </c>
      <c r="U163" s="61">
        <v>67760</v>
      </c>
      <c r="V163" s="61">
        <v>67760</v>
      </c>
      <c r="W163" s="61">
        <v>67760</v>
      </c>
      <c r="X163" s="61">
        <v>43890</v>
      </c>
      <c r="Z163" s="9">
        <v>147</v>
      </c>
      <c r="AA163" s="21" t="s">
        <v>53</v>
      </c>
      <c r="AB163" s="88">
        <v>70400</v>
      </c>
      <c r="AC163" s="88">
        <v>70400</v>
      </c>
      <c r="AD163" s="88">
        <v>70400</v>
      </c>
      <c r="AE163" s="88">
        <v>70400</v>
      </c>
      <c r="AF163" s="88">
        <v>70400</v>
      </c>
      <c r="AG163" s="88">
        <v>70400</v>
      </c>
      <c r="AH163" s="88">
        <v>70400</v>
      </c>
      <c r="AI163" s="88">
        <v>70400</v>
      </c>
      <c r="AJ163" s="89">
        <v>45600</v>
      </c>
      <c r="AL163" s="9">
        <v>147</v>
      </c>
      <c r="AM163" s="21" t="s">
        <v>53</v>
      </c>
      <c r="AN163" s="138">
        <v>77000</v>
      </c>
      <c r="AO163" s="138">
        <v>77000</v>
      </c>
      <c r="AP163" s="138">
        <v>77000</v>
      </c>
      <c r="AQ163" s="138">
        <v>77000</v>
      </c>
      <c r="AR163" s="138">
        <v>77000</v>
      </c>
      <c r="AS163" s="138">
        <v>77000</v>
      </c>
      <c r="AT163" s="138">
        <v>77000</v>
      </c>
      <c r="AU163" s="138">
        <v>77000</v>
      </c>
      <c r="AV163" s="139">
        <v>55000</v>
      </c>
      <c r="AW163" s="204"/>
      <c r="AX163" s="219">
        <v>147</v>
      </c>
      <c r="AY163" s="223" t="s">
        <v>53</v>
      </c>
      <c r="AZ163" s="221">
        <v>74800</v>
      </c>
      <c r="BA163" s="221">
        <v>74800</v>
      </c>
      <c r="BB163" s="221">
        <v>74800</v>
      </c>
      <c r="BC163" s="221">
        <v>74800</v>
      </c>
      <c r="BD163" s="221">
        <v>74800</v>
      </c>
      <c r="BE163" s="221">
        <v>74800</v>
      </c>
      <c r="BF163" s="221">
        <v>74800</v>
      </c>
      <c r="BG163" s="221">
        <v>74800</v>
      </c>
      <c r="BH163" s="222">
        <v>48450</v>
      </c>
      <c r="BI163" s="271"/>
      <c r="BJ163" s="271"/>
      <c r="BK163" s="33" t="b">
        <f t="shared" si="167"/>
        <v>1</v>
      </c>
      <c r="BL163" s="20" t="b">
        <f t="shared" si="168"/>
        <v>1</v>
      </c>
      <c r="BM163" s="20" t="b">
        <f t="shared" si="169"/>
        <v>1</v>
      </c>
      <c r="BN163" s="180" t="b">
        <f t="shared" si="170"/>
        <v>1</v>
      </c>
      <c r="BP163" s="188">
        <f t="shared" si="171"/>
        <v>20240</v>
      </c>
      <c r="BQ163" s="184">
        <f t="shared" si="172"/>
        <v>20240</v>
      </c>
      <c r="BR163" s="184">
        <f t="shared" si="173"/>
        <v>20240</v>
      </c>
      <c r="BS163" s="184">
        <f t="shared" si="174"/>
        <v>20240</v>
      </c>
      <c r="BT163" s="184">
        <f t="shared" si="175"/>
        <v>20240</v>
      </c>
      <c r="BU163" s="184">
        <f t="shared" si="176"/>
        <v>20240</v>
      </c>
      <c r="BV163" s="184">
        <f t="shared" si="177"/>
        <v>20240</v>
      </c>
      <c r="BW163" s="184">
        <f t="shared" si="178"/>
        <v>20240</v>
      </c>
      <c r="BX163" s="189">
        <f t="shared" si="179"/>
        <v>13110</v>
      </c>
      <c r="BY163" s="156"/>
      <c r="BZ163" s="188">
        <f t="shared" si="180"/>
        <v>17600</v>
      </c>
      <c r="CA163" s="184">
        <f t="shared" si="181"/>
        <v>17600</v>
      </c>
      <c r="CB163" s="184">
        <f t="shared" si="182"/>
        <v>17600</v>
      </c>
      <c r="CC163" s="184">
        <f t="shared" si="183"/>
        <v>17600</v>
      </c>
      <c r="CD163" s="184">
        <f t="shared" si="184"/>
        <v>17600</v>
      </c>
      <c r="CE163" s="184">
        <f t="shared" si="185"/>
        <v>17600</v>
      </c>
      <c r="CF163" s="184">
        <f t="shared" si="186"/>
        <v>17600</v>
      </c>
      <c r="CG163" s="184">
        <f t="shared" si="187"/>
        <v>17600</v>
      </c>
      <c r="CH163" s="189">
        <f t="shared" si="188"/>
        <v>11400</v>
      </c>
      <c r="CI163" s="156"/>
      <c r="CJ163" s="188">
        <f t="shared" si="189"/>
        <v>11000</v>
      </c>
      <c r="CK163" s="184">
        <f t="shared" si="190"/>
        <v>11000</v>
      </c>
      <c r="CL163" s="184">
        <f t="shared" si="191"/>
        <v>11000</v>
      </c>
      <c r="CM163" s="184">
        <f t="shared" si="192"/>
        <v>11000</v>
      </c>
      <c r="CN163" s="184">
        <f t="shared" si="193"/>
        <v>11000</v>
      </c>
      <c r="CO163" s="184">
        <f t="shared" si="194"/>
        <v>11000</v>
      </c>
      <c r="CP163" s="184">
        <f t="shared" si="195"/>
        <v>11000</v>
      </c>
      <c r="CQ163" s="184">
        <f t="shared" si="196"/>
        <v>11000</v>
      </c>
      <c r="CR163" s="189">
        <f t="shared" si="197"/>
        <v>2000</v>
      </c>
      <c r="CS163" s="156"/>
      <c r="CT163" s="188">
        <f t="shared" si="198"/>
        <v>13200</v>
      </c>
      <c r="CU163" s="184">
        <f t="shared" si="199"/>
        <v>13200</v>
      </c>
      <c r="CV163" s="184">
        <f t="shared" si="200"/>
        <v>13200</v>
      </c>
      <c r="CW163" s="184">
        <f t="shared" si="201"/>
        <v>13200</v>
      </c>
      <c r="CX163" s="184">
        <f t="shared" si="202"/>
        <v>13200</v>
      </c>
      <c r="CY163" s="184">
        <f t="shared" si="203"/>
        <v>13200</v>
      </c>
      <c r="CZ163" s="184">
        <f t="shared" si="204"/>
        <v>13200</v>
      </c>
      <c r="DA163" s="184">
        <f t="shared" si="205"/>
        <v>13200</v>
      </c>
      <c r="DB163" s="189">
        <f t="shared" si="206"/>
        <v>8550</v>
      </c>
      <c r="DD163" s="188" t="str">
        <f t="shared" si="207"/>
        <v>CUMPLE</v>
      </c>
      <c r="DE163" s="184" t="str">
        <f t="shared" si="208"/>
        <v>CUMPLE</v>
      </c>
      <c r="DF163" s="184" t="str">
        <f t="shared" si="209"/>
        <v>CUMPLE</v>
      </c>
      <c r="DG163" s="184" t="str">
        <f t="shared" si="210"/>
        <v>CUMPLE</v>
      </c>
      <c r="DH163" s="184" t="str">
        <f t="shared" si="211"/>
        <v>CUMPLE</v>
      </c>
      <c r="DI163" s="184" t="str">
        <f t="shared" si="212"/>
        <v>CUMPLE</v>
      </c>
      <c r="DJ163" s="184" t="str">
        <f t="shared" si="213"/>
        <v>CUMPLE</v>
      </c>
      <c r="DK163" s="184" t="str">
        <f t="shared" si="214"/>
        <v>CUMPLE</v>
      </c>
      <c r="DL163" s="189" t="str">
        <f t="shared" si="215"/>
        <v>CUMPLE</v>
      </c>
      <c r="DM163" s="156"/>
      <c r="DN163" s="188" t="str">
        <f t="shared" si="216"/>
        <v>CUMPLE</v>
      </c>
      <c r="DO163" s="184" t="str">
        <f t="shared" si="217"/>
        <v>CUMPLE</v>
      </c>
      <c r="DP163" s="184" t="str">
        <f t="shared" si="218"/>
        <v>CUMPLE</v>
      </c>
      <c r="DQ163" s="184" t="str">
        <f t="shared" si="219"/>
        <v>CUMPLE</v>
      </c>
      <c r="DR163" s="184" t="str">
        <f t="shared" si="220"/>
        <v>CUMPLE</v>
      </c>
      <c r="DS163" s="184" t="str">
        <f t="shared" si="221"/>
        <v>CUMPLE</v>
      </c>
      <c r="DT163" s="184" t="str">
        <f t="shared" si="222"/>
        <v>CUMPLE</v>
      </c>
      <c r="DU163" s="184" t="str">
        <f t="shared" si="223"/>
        <v>CUMPLE</v>
      </c>
      <c r="DV163" s="189" t="str">
        <f t="shared" si="224"/>
        <v>CUMPLE</v>
      </c>
      <c r="DW163" s="156"/>
      <c r="DX163" s="188" t="str">
        <f t="shared" si="225"/>
        <v>CUMPLE</v>
      </c>
      <c r="DY163" s="184" t="str">
        <f t="shared" si="226"/>
        <v>CUMPLE</v>
      </c>
      <c r="DZ163" s="184" t="str">
        <f t="shared" si="227"/>
        <v>CUMPLE</v>
      </c>
      <c r="EA163" s="184" t="str">
        <f t="shared" si="228"/>
        <v>CUMPLE</v>
      </c>
      <c r="EB163" s="184" t="str">
        <f t="shared" si="229"/>
        <v>CUMPLE</v>
      </c>
      <c r="EC163" s="184" t="str">
        <f t="shared" si="230"/>
        <v>CUMPLE</v>
      </c>
      <c r="ED163" s="184" t="str">
        <f t="shared" si="231"/>
        <v>CUMPLE</v>
      </c>
      <c r="EE163" s="184" t="str">
        <f t="shared" si="232"/>
        <v>CUMPLE</v>
      </c>
      <c r="EF163" s="189" t="str">
        <f t="shared" si="233"/>
        <v>CUMPLE</v>
      </c>
      <c r="EH163" s="188" t="str">
        <f t="shared" si="158"/>
        <v>CUMPLE</v>
      </c>
      <c r="EI163" s="184" t="str">
        <f t="shared" si="159"/>
        <v>CUMPLE</v>
      </c>
      <c r="EJ163" s="184" t="str">
        <f t="shared" si="160"/>
        <v>CUMPLE</v>
      </c>
      <c r="EK163" s="184" t="str">
        <f t="shared" si="161"/>
        <v>CUMPLE</v>
      </c>
      <c r="EL163" s="184" t="str">
        <f t="shared" si="162"/>
        <v>CUMPLE</v>
      </c>
      <c r="EM163" s="184" t="str">
        <f t="shared" si="163"/>
        <v>CUMPLE</v>
      </c>
      <c r="EN163" s="184" t="str">
        <f t="shared" si="164"/>
        <v>CUMPLE</v>
      </c>
      <c r="EO163" s="184" t="str">
        <f t="shared" si="165"/>
        <v>CUMPLE</v>
      </c>
      <c r="EP163" s="189" t="str">
        <f t="shared" si="166"/>
        <v>CUMPLE</v>
      </c>
    </row>
    <row r="164" spans="2:146" ht="22.5" customHeight="1">
      <c r="B164" s="9">
        <v>148</v>
      </c>
      <c r="C164" s="21" t="s">
        <v>52</v>
      </c>
      <c r="D164" s="7">
        <v>88000</v>
      </c>
      <c r="E164" s="7">
        <v>88000</v>
      </c>
      <c r="F164" s="7">
        <v>88000</v>
      </c>
      <c r="G164" s="7">
        <v>88000</v>
      </c>
      <c r="H164" s="7">
        <v>88000</v>
      </c>
      <c r="I164" s="7">
        <v>88000</v>
      </c>
      <c r="J164" s="7">
        <v>88000</v>
      </c>
      <c r="K164" s="7">
        <v>88000</v>
      </c>
      <c r="L164" s="6">
        <v>57000</v>
      </c>
      <c r="N164" s="9">
        <v>148</v>
      </c>
      <c r="O164" s="21" t="s">
        <v>52</v>
      </c>
      <c r="P164" s="61">
        <v>67760</v>
      </c>
      <c r="Q164" s="61">
        <v>67760</v>
      </c>
      <c r="R164" s="61">
        <v>67760</v>
      </c>
      <c r="S164" s="61">
        <v>67760</v>
      </c>
      <c r="T164" s="61">
        <v>67760</v>
      </c>
      <c r="U164" s="61">
        <v>67760</v>
      </c>
      <c r="V164" s="61">
        <v>67760</v>
      </c>
      <c r="W164" s="61">
        <v>67760</v>
      </c>
      <c r="X164" s="61">
        <v>43890</v>
      </c>
      <c r="Z164" s="9">
        <v>148</v>
      </c>
      <c r="AA164" s="21" t="s">
        <v>52</v>
      </c>
      <c r="AB164" s="88">
        <v>70400</v>
      </c>
      <c r="AC164" s="88">
        <v>70400</v>
      </c>
      <c r="AD164" s="88">
        <v>70400</v>
      </c>
      <c r="AE164" s="88">
        <v>70400</v>
      </c>
      <c r="AF164" s="88">
        <v>70400</v>
      </c>
      <c r="AG164" s="88">
        <v>70400</v>
      </c>
      <c r="AH164" s="88">
        <v>70400</v>
      </c>
      <c r="AI164" s="88">
        <v>70400</v>
      </c>
      <c r="AJ164" s="89">
        <v>45600</v>
      </c>
      <c r="AL164" s="9">
        <v>148</v>
      </c>
      <c r="AM164" s="21" t="s">
        <v>52</v>
      </c>
      <c r="AN164" s="138">
        <v>77000</v>
      </c>
      <c r="AO164" s="138">
        <v>77000</v>
      </c>
      <c r="AP164" s="138">
        <v>77000</v>
      </c>
      <c r="AQ164" s="138">
        <v>77000</v>
      </c>
      <c r="AR164" s="138">
        <v>77000</v>
      </c>
      <c r="AS164" s="138">
        <v>77000</v>
      </c>
      <c r="AT164" s="138">
        <v>77000</v>
      </c>
      <c r="AU164" s="138">
        <v>77000</v>
      </c>
      <c r="AV164" s="139">
        <v>55000</v>
      </c>
      <c r="AW164" s="204"/>
      <c r="AX164" s="219">
        <v>148</v>
      </c>
      <c r="AY164" s="223" t="s">
        <v>52</v>
      </c>
      <c r="AZ164" s="221">
        <v>74800</v>
      </c>
      <c r="BA164" s="221">
        <v>74800</v>
      </c>
      <c r="BB164" s="221">
        <v>74800</v>
      </c>
      <c r="BC164" s="221">
        <v>74800</v>
      </c>
      <c r="BD164" s="221">
        <v>74800</v>
      </c>
      <c r="BE164" s="221">
        <v>74800</v>
      </c>
      <c r="BF164" s="221">
        <v>74800</v>
      </c>
      <c r="BG164" s="221">
        <v>74800</v>
      </c>
      <c r="BH164" s="222">
        <v>48450</v>
      </c>
      <c r="BI164" s="271"/>
      <c r="BJ164" s="271"/>
      <c r="BK164" s="33" t="b">
        <f t="shared" si="167"/>
        <v>1</v>
      </c>
      <c r="BL164" s="20" t="b">
        <f t="shared" si="168"/>
        <v>1</v>
      </c>
      <c r="BM164" s="20" t="b">
        <f t="shared" si="169"/>
        <v>1</v>
      </c>
      <c r="BN164" s="180" t="b">
        <f t="shared" si="170"/>
        <v>1</v>
      </c>
      <c r="BP164" s="188">
        <f t="shared" si="171"/>
        <v>20240</v>
      </c>
      <c r="BQ164" s="184">
        <f t="shared" si="172"/>
        <v>20240</v>
      </c>
      <c r="BR164" s="184">
        <f t="shared" si="173"/>
        <v>20240</v>
      </c>
      <c r="BS164" s="184">
        <f t="shared" si="174"/>
        <v>20240</v>
      </c>
      <c r="BT164" s="184">
        <f t="shared" si="175"/>
        <v>20240</v>
      </c>
      <c r="BU164" s="184">
        <f t="shared" si="176"/>
        <v>20240</v>
      </c>
      <c r="BV164" s="184">
        <f t="shared" si="177"/>
        <v>20240</v>
      </c>
      <c r="BW164" s="184">
        <f t="shared" si="178"/>
        <v>20240</v>
      </c>
      <c r="BX164" s="189">
        <f t="shared" si="179"/>
        <v>13110</v>
      </c>
      <c r="BY164" s="156"/>
      <c r="BZ164" s="188">
        <f t="shared" si="180"/>
        <v>17600</v>
      </c>
      <c r="CA164" s="184">
        <f t="shared" si="181"/>
        <v>17600</v>
      </c>
      <c r="CB164" s="184">
        <f t="shared" si="182"/>
        <v>17600</v>
      </c>
      <c r="CC164" s="184">
        <f t="shared" si="183"/>
        <v>17600</v>
      </c>
      <c r="CD164" s="184">
        <f t="shared" si="184"/>
        <v>17600</v>
      </c>
      <c r="CE164" s="184">
        <f t="shared" si="185"/>
        <v>17600</v>
      </c>
      <c r="CF164" s="184">
        <f t="shared" si="186"/>
        <v>17600</v>
      </c>
      <c r="CG164" s="184">
        <f t="shared" si="187"/>
        <v>17600</v>
      </c>
      <c r="CH164" s="189">
        <f t="shared" si="188"/>
        <v>11400</v>
      </c>
      <c r="CI164" s="156"/>
      <c r="CJ164" s="188">
        <f t="shared" si="189"/>
        <v>11000</v>
      </c>
      <c r="CK164" s="184">
        <f t="shared" si="190"/>
        <v>11000</v>
      </c>
      <c r="CL164" s="184">
        <f t="shared" si="191"/>
        <v>11000</v>
      </c>
      <c r="CM164" s="184">
        <f t="shared" si="192"/>
        <v>11000</v>
      </c>
      <c r="CN164" s="184">
        <f t="shared" si="193"/>
        <v>11000</v>
      </c>
      <c r="CO164" s="184">
        <f t="shared" si="194"/>
        <v>11000</v>
      </c>
      <c r="CP164" s="184">
        <f t="shared" si="195"/>
        <v>11000</v>
      </c>
      <c r="CQ164" s="184">
        <f t="shared" si="196"/>
        <v>11000</v>
      </c>
      <c r="CR164" s="189">
        <f t="shared" si="197"/>
        <v>2000</v>
      </c>
      <c r="CS164" s="156"/>
      <c r="CT164" s="188">
        <f t="shared" si="198"/>
        <v>13200</v>
      </c>
      <c r="CU164" s="184">
        <f t="shared" si="199"/>
        <v>13200</v>
      </c>
      <c r="CV164" s="184">
        <f t="shared" si="200"/>
        <v>13200</v>
      </c>
      <c r="CW164" s="184">
        <f t="shared" si="201"/>
        <v>13200</v>
      </c>
      <c r="CX164" s="184">
        <f t="shared" si="202"/>
        <v>13200</v>
      </c>
      <c r="CY164" s="184">
        <f t="shared" si="203"/>
        <v>13200</v>
      </c>
      <c r="CZ164" s="184">
        <f t="shared" si="204"/>
        <v>13200</v>
      </c>
      <c r="DA164" s="184">
        <f t="shared" si="205"/>
        <v>13200</v>
      </c>
      <c r="DB164" s="189">
        <f t="shared" si="206"/>
        <v>8550</v>
      </c>
      <c r="DD164" s="188" t="str">
        <f t="shared" si="207"/>
        <v>CUMPLE</v>
      </c>
      <c r="DE164" s="184" t="str">
        <f t="shared" si="208"/>
        <v>CUMPLE</v>
      </c>
      <c r="DF164" s="184" t="str">
        <f t="shared" si="209"/>
        <v>CUMPLE</v>
      </c>
      <c r="DG164" s="184" t="str">
        <f t="shared" si="210"/>
        <v>CUMPLE</v>
      </c>
      <c r="DH164" s="184" t="str">
        <f t="shared" si="211"/>
        <v>CUMPLE</v>
      </c>
      <c r="DI164" s="184" t="str">
        <f t="shared" si="212"/>
        <v>CUMPLE</v>
      </c>
      <c r="DJ164" s="184" t="str">
        <f t="shared" si="213"/>
        <v>CUMPLE</v>
      </c>
      <c r="DK164" s="184" t="str">
        <f t="shared" si="214"/>
        <v>CUMPLE</v>
      </c>
      <c r="DL164" s="189" t="str">
        <f t="shared" si="215"/>
        <v>CUMPLE</v>
      </c>
      <c r="DM164" s="156"/>
      <c r="DN164" s="188" t="str">
        <f t="shared" si="216"/>
        <v>CUMPLE</v>
      </c>
      <c r="DO164" s="184" t="str">
        <f t="shared" si="217"/>
        <v>CUMPLE</v>
      </c>
      <c r="DP164" s="184" t="str">
        <f t="shared" si="218"/>
        <v>CUMPLE</v>
      </c>
      <c r="DQ164" s="184" t="str">
        <f t="shared" si="219"/>
        <v>CUMPLE</v>
      </c>
      <c r="DR164" s="184" t="str">
        <f t="shared" si="220"/>
        <v>CUMPLE</v>
      </c>
      <c r="DS164" s="184" t="str">
        <f t="shared" si="221"/>
        <v>CUMPLE</v>
      </c>
      <c r="DT164" s="184" t="str">
        <f t="shared" si="222"/>
        <v>CUMPLE</v>
      </c>
      <c r="DU164" s="184" t="str">
        <f t="shared" si="223"/>
        <v>CUMPLE</v>
      </c>
      <c r="DV164" s="189" t="str">
        <f t="shared" si="224"/>
        <v>CUMPLE</v>
      </c>
      <c r="DW164" s="156"/>
      <c r="DX164" s="188" t="str">
        <f t="shared" si="225"/>
        <v>CUMPLE</v>
      </c>
      <c r="DY164" s="184" t="str">
        <f t="shared" si="226"/>
        <v>CUMPLE</v>
      </c>
      <c r="DZ164" s="184" t="str">
        <f t="shared" si="227"/>
        <v>CUMPLE</v>
      </c>
      <c r="EA164" s="184" t="str">
        <f t="shared" si="228"/>
        <v>CUMPLE</v>
      </c>
      <c r="EB164" s="184" t="str">
        <f t="shared" si="229"/>
        <v>CUMPLE</v>
      </c>
      <c r="EC164" s="184" t="str">
        <f t="shared" si="230"/>
        <v>CUMPLE</v>
      </c>
      <c r="ED164" s="184" t="str">
        <f t="shared" si="231"/>
        <v>CUMPLE</v>
      </c>
      <c r="EE164" s="184" t="str">
        <f t="shared" si="232"/>
        <v>CUMPLE</v>
      </c>
      <c r="EF164" s="189" t="str">
        <f t="shared" si="233"/>
        <v>CUMPLE</v>
      </c>
      <c r="EH164" s="188" t="str">
        <f t="shared" si="158"/>
        <v>CUMPLE</v>
      </c>
      <c r="EI164" s="184" t="str">
        <f t="shared" si="159"/>
        <v>CUMPLE</v>
      </c>
      <c r="EJ164" s="184" t="str">
        <f t="shared" si="160"/>
        <v>CUMPLE</v>
      </c>
      <c r="EK164" s="184" t="str">
        <f t="shared" si="161"/>
        <v>CUMPLE</v>
      </c>
      <c r="EL164" s="184" t="str">
        <f t="shared" si="162"/>
        <v>CUMPLE</v>
      </c>
      <c r="EM164" s="184" t="str">
        <f t="shared" si="163"/>
        <v>CUMPLE</v>
      </c>
      <c r="EN164" s="184" t="str">
        <f t="shared" si="164"/>
        <v>CUMPLE</v>
      </c>
      <c r="EO164" s="184" t="str">
        <f t="shared" si="165"/>
        <v>CUMPLE</v>
      </c>
      <c r="EP164" s="189" t="str">
        <f t="shared" si="166"/>
        <v>CUMPLE</v>
      </c>
    </row>
    <row r="165" spans="2:146" ht="22.5" customHeight="1">
      <c r="B165" s="9">
        <v>149</v>
      </c>
      <c r="C165" s="21" t="s">
        <v>51</v>
      </c>
      <c r="D165" s="7">
        <v>90000</v>
      </c>
      <c r="E165" s="7">
        <v>90000</v>
      </c>
      <c r="F165" s="7">
        <v>90000</v>
      </c>
      <c r="G165" s="7">
        <v>90000</v>
      </c>
      <c r="H165" s="7">
        <v>90000</v>
      </c>
      <c r="I165" s="7">
        <v>90000</v>
      </c>
      <c r="J165" s="7">
        <v>90000</v>
      </c>
      <c r="K165" s="7">
        <v>90000</v>
      </c>
      <c r="L165" s="6">
        <v>58500</v>
      </c>
      <c r="N165" s="9">
        <v>149</v>
      </c>
      <c r="O165" s="21" t="s">
        <v>51</v>
      </c>
      <c r="P165" s="61">
        <v>69300</v>
      </c>
      <c r="Q165" s="61">
        <v>69300</v>
      </c>
      <c r="R165" s="61">
        <v>69300</v>
      </c>
      <c r="S165" s="61">
        <v>69300</v>
      </c>
      <c r="T165" s="61">
        <v>69300</v>
      </c>
      <c r="U165" s="61">
        <v>69300</v>
      </c>
      <c r="V165" s="61">
        <v>69300</v>
      </c>
      <c r="W165" s="61">
        <v>69300</v>
      </c>
      <c r="X165" s="61">
        <v>45045</v>
      </c>
      <c r="Z165" s="9">
        <v>149</v>
      </c>
      <c r="AA165" s="21" t="s">
        <v>51</v>
      </c>
      <c r="AB165" s="88">
        <v>72000</v>
      </c>
      <c r="AC165" s="88">
        <v>72000</v>
      </c>
      <c r="AD165" s="88">
        <v>72000</v>
      </c>
      <c r="AE165" s="88">
        <v>72000</v>
      </c>
      <c r="AF165" s="88">
        <v>72000</v>
      </c>
      <c r="AG165" s="88">
        <v>72000</v>
      </c>
      <c r="AH165" s="88">
        <v>72000</v>
      </c>
      <c r="AI165" s="88">
        <v>72000</v>
      </c>
      <c r="AJ165" s="89">
        <v>46800</v>
      </c>
      <c r="AL165" s="9">
        <v>149</v>
      </c>
      <c r="AM165" s="21" t="s">
        <v>51</v>
      </c>
      <c r="AN165" s="138">
        <v>78000</v>
      </c>
      <c r="AO165" s="138">
        <v>78000</v>
      </c>
      <c r="AP165" s="138">
        <v>78000</v>
      </c>
      <c r="AQ165" s="138">
        <v>78000</v>
      </c>
      <c r="AR165" s="138">
        <v>78000</v>
      </c>
      <c r="AS165" s="138">
        <v>78000</v>
      </c>
      <c r="AT165" s="138">
        <v>78000</v>
      </c>
      <c r="AU165" s="138">
        <v>78000</v>
      </c>
      <c r="AV165" s="139">
        <v>57000</v>
      </c>
      <c r="AW165" s="204"/>
      <c r="AX165" s="219">
        <v>149</v>
      </c>
      <c r="AY165" s="223" t="s">
        <v>51</v>
      </c>
      <c r="AZ165" s="221">
        <v>76500</v>
      </c>
      <c r="BA165" s="221">
        <v>76500</v>
      </c>
      <c r="BB165" s="221">
        <v>76500</v>
      </c>
      <c r="BC165" s="221">
        <v>76500</v>
      </c>
      <c r="BD165" s="221">
        <v>76500</v>
      </c>
      <c r="BE165" s="221">
        <v>76500</v>
      </c>
      <c r="BF165" s="221">
        <v>76500</v>
      </c>
      <c r="BG165" s="221">
        <v>76500</v>
      </c>
      <c r="BH165" s="222">
        <v>49725</v>
      </c>
      <c r="BI165" s="271"/>
      <c r="BJ165" s="271"/>
      <c r="BK165" s="33" t="b">
        <f t="shared" si="167"/>
        <v>1</v>
      </c>
      <c r="BL165" s="20" t="b">
        <f t="shared" si="168"/>
        <v>1</v>
      </c>
      <c r="BM165" s="20" t="b">
        <f t="shared" si="169"/>
        <v>1</v>
      </c>
      <c r="BN165" s="180" t="b">
        <f t="shared" si="170"/>
        <v>1</v>
      </c>
      <c r="BP165" s="188">
        <f t="shared" si="171"/>
        <v>20700</v>
      </c>
      <c r="BQ165" s="184">
        <f t="shared" si="172"/>
        <v>20700</v>
      </c>
      <c r="BR165" s="184">
        <f t="shared" si="173"/>
        <v>20700</v>
      </c>
      <c r="BS165" s="184">
        <f t="shared" si="174"/>
        <v>20700</v>
      </c>
      <c r="BT165" s="184">
        <f t="shared" si="175"/>
        <v>20700</v>
      </c>
      <c r="BU165" s="184">
        <f t="shared" si="176"/>
        <v>20700</v>
      </c>
      <c r="BV165" s="184">
        <f t="shared" si="177"/>
        <v>20700</v>
      </c>
      <c r="BW165" s="184">
        <f t="shared" si="178"/>
        <v>20700</v>
      </c>
      <c r="BX165" s="189">
        <f t="shared" si="179"/>
        <v>13455</v>
      </c>
      <c r="BY165" s="156"/>
      <c r="BZ165" s="188">
        <f t="shared" si="180"/>
        <v>18000</v>
      </c>
      <c r="CA165" s="184">
        <f t="shared" si="181"/>
        <v>18000</v>
      </c>
      <c r="CB165" s="184">
        <f t="shared" si="182"/>
        <v>18000</v>
      </c>
      <c r="CC165" s="184">
        <f t="shared" si="183"/>
        <v>18000</v>
      </c>
      <c r="CD165" s="184">
        <f t="shared" si="184"/>
        <v>18000</v>
      </c>
      <c r="CE165" s="184">
        <f t="shared" si="185"/>
        <v>18000</v>
      </c>
      <c r="CF165" s="184">
        <f t="shared" si="186"/>
        <v>18000</v>
      </c>
      <c r="CG165" s="184">
        <f t="shared" si="187"/>
        <v>18000</v>
      </c>
      <c r="CH165" s="189">
        <f t="shared" si="188"/>
        <v>11700</v>
      </c>
      <c r="CI165" s="156"/>
      <c r="CJ165" s="188">
        <f t="shared" si="189"/>
        <v>12000</v>
      </c>
      <c r="CK165" s="184">
        <f t="shared" si="190"/>
        <v>12000</v>
      </c>
      <c r="CL165" s="184">
        <f t="shared" si="191"/>
        <v>12000</v>
      </c>
      <c r="CM165" s="184">
        <f t="shared" si="192"/>
        <v>12000</v>
      </c>
      <c r="CN165" s="184">
        <f t="shared" si="193"/>
        <v>12000</v>
      </c>
      <c r="CO165" s="184">
        <f t="shared" si="194"/>
        <v>12000</v>
      </c>
      <c r="CP165" s="184">
        <f t="shared" si="195"/>
        <v>12000</v>
      </c>
      <c r="CQ165" s="184">
        <f t="shared" si="196"/>
        <v>12000</v>
      </c>
      <c r="CR165" s="189">
        <f t="shared" si="197"/>
        <v>1500</v>
      </c>
      <c r="CS165" s="156"/>
      <c r="CT165" s="188">
        <f t="shared" si="198"/>
        <v>13500</v>
      </c>
      <c r="CU165" s="184">
        <f t="shared" si="199"/>
        <v>13500</v>
      </c>
      <c r="CV165" s="184">
        <f t="shared" si="200"/>
        <v>13500</v>
      </c>
      <c r="CW165" s="184">
        <f t="shared" si="201"/>
        <v>13500</v>
      </c>
      <c r="CX165" s="184">
        <f t="shared" si="202"/>
        <v>13500</v>
      </c>
      <c r="CY165" s="184">
        <f t="shared" si="203"/>
        <v>13500</v>
      </c>
      <c r="CZ165" s="184">
        <f t="shared" si="204"/>
        <v>13500</v>
      </c>
      <c r="DA165" s="184">
        <f t="shared" si="205"/>
        <v>13500</v>
      </c>
      <c r="DB165" s="189">
        <f t="shared" si="206"/>
        <v>8775</v>
      </c>
      <c r="DD165" s="188" t="str">
        <f t="shared" si="207"/>
        <v>CUMPLE</v>
      </c>
      <c r="DE165" s="184" t="str">
        <f t="shared" si="208"/>
        <v>CUMPLE</v>
      </c>
      <c r="DF165" s="184" t="str">
        <f t="shared" si="209"/>
        <v>CUMPLE</v>
      </c>
      <c r="DG165" s="184" t="str">
        <f t="shared" si="210"/>
        <v>CUMPLE</v>
      </c>
      <c r="DH165" s="184" t="str">
        <f t="shared" si="211"/>
        <v>CUMPLE</v>
      </c>
      <c r="DI165" s="184" t="str">
        <f t="shared" si="212"/>
        <v>CUMPLE</v>
      </c>
      <c r="DJ165" s="184" t="str">
        <f t="shared" si="213"/>
        <v>CUMPLE</v>
      </c>
      <c r="DK165" s="184" t="str">
        <f t="shared" si="214"/>
        <v>CUMPLE</v>
      </c>
      <c r="DL165" s="189" t="str">
        <f t="shared" si="215"/>
        <v>CUMPLE</v>
      </c>
      <c r="DM165" s="156"/>
      <c r="DN165" s="188" t="str">
        <f t="shared" si="216"/>
        <v>CUMPLE</v>
      </c>
      <c r="DO165" s="184" t="str">
        <f t="shared" si="217"/>
        <v>CUMPLE</v>
      </c>
      <c r="DP165" s="184" t="str">
        <f t="shared" si="218"/>
        <v>CUMPLE</v>
      </c>
      <c r="DQ165" s="184" t="str">
        <f t="shared" si="219"/>
        <v>CUMPLE</v>
      </c>
      <c r="DR165" s="184" t="str">
        <f t="shared" si="220"/>
        <v>CUMPLE</v>
      </c>
      <c r="DS165" s="184" t="str">
        <f t="shared" si="221"/>
        <v>CUMPLE</v>
      </c>
      <c r="DT165" s="184" t="str">
        <f t="shared" si="222"/>
        <v>CUMPLE</v>
      </c>
      <c r="DU165" s="184" t="str">
        <f t="shared" si="223"/>
        <v>CUMPLE</v>
      </c>
      <c r="DV165" s="189" t="str">
        <f t="shared" si="224"/>
        <v>CUMPLE</v>
      </c>
      <c r="DW165" s="156"/>
      <c r="DX165" s="188" t="str">
        <f t="shared" si="225"/>
        <v>CUMPLE</v>
      </c>
      <c r="DY165" s="184" t="str">
        <f t="shared" si="226"/>
        <v>CUMPLE</v>
      </c>
      <c r="DZ165" s="184" t="str">
        <f t="shared" si="227"/>
        <v>CUMPLE</v>
      </c>
      <c r="EA165" s="184" t="str">
        <f t="shared" si="228"/>
        <v>CUMPLE</v>
      </c>
      <c r="EB165" s="184" t="str">
        <f t="shared" si="229"/>
        <v>CUMPLE</v>
      </c>
      <c r="EC165" s="184" t="str">
        <f t="shared" si="230"/>
        <v>CUMPLE</v>
      </c>
      <c r="ED165" s="184" t="str">
        <f t="shared" si="231"/>
        <v>CUMPLE</v>
      </c>
      <c r="EE165" s="184" t="str">
        <f t="shared" si="232"/>
        <v>CUMPLE</v>
      </c>
      <c r="EF165" s="189" t="str">
        <f t="shared" si="233"/>
        <v>CUMPLE</v>
      </c>
      <c r="EH165" s="188" t="str">
        <f t="shared" si="158"/>
        <v>CUMPLE</v>
      </c>
      <c r="EI165" s="184" t="str">
        <f t="shared" si="159"/>
        <v>CUMPLE</v>
      </c>
      <c r="EJ165" s="184" t="str">
        <f t="shared" si="160"/>
        <v>CUMPLE</v>
      </c>
      <c r="EK165" s="184" t="str">
        <f t="shared" si="161"/>
        <v>CUMPLE</v>
      </c>
      <c r="EL165" s="184" t="str">
        <f t="shared" si="162"/>
        <v>CUMPLE</v>
      </c>
      <c r="EM165" s="184" t="str">
        <f t="shared" si="163"/>
        <v>CUMPLE</v>
      </c>
      <c r="EN165" s="184" t="str">
        <f t="shared" si="164"/>
        <v>CUMPLE</v>
      </c>
      <c r="EO165" s="184" t="str">
        <f t="shared" si="165"/>
        <v>CUMPLE</v>
      </c>
      <c r="EP165" s="189" t="str">
        <f t="shared" si="166"/>
        <v>CUMPLE</v>
      </c>
    </row>
    <row r="166" spans="2:146" ht="22.5" customHeight="1">
      <c r="B166" s="9">
        <v>150</v>
      </c>
      <c r="C166" s="21" t="s">
        <v>50</v>
      </c>
      <c r="D166" s="7">
        <v>88000</v>
      </c>
      <c r="E166" s="7">
        <v>88000</v>
      </c>
      <c r="F166" s="7">
        <v>88000</v>
      </c>
      <c r="G166" s="7">
        <v>88000</v>
      </c>
      <c r="H166" s="7">
        <v>88000</v>
      </c>
      <c r="I166" s="7">
        <v>88000</v>
      </c>
      <c r="J166" s="7">
        <v>88000</v>
      </c>
      <c r="K166" s="7">
        <v>88000</v>
      </c>
      <c r="L166" s="6">
        <v>57000</v>
      </c>
      <c r="N166" s="9">
        <v>150</v>
      </c>
      <c r="O166" s="21" t="s">
        <v>50</v>
      </c>
      <c r="P166" s="61">
        <v>67760</v>
      </c>
      <c r="Q166" s="61">
        <v>67760</v>
      </c>
      <c r="R166" s="61">
        <v>67760</v>
      </c>
      <c r="S166" s="61">
        <v>67760</v>
      </c>
      <c r="T166" s="61">
        <v>67760</v>
      </c>
      <c r="U166" s="61">
        <v>67760</v>
      </c>
      <c r="V166" s="61">
        <v>67760</v>
      </c>
      <c r="W166" s="61">
        <v>67760</v>
      </c>
      <c r="X166" s="61">
        <v>43890</v>
      </c>
      <c r="Z166" s="9">
        <v>150</v>
      </c>
      <c r="AA166" s="21" t="s">
        <v>50</v>
      </c>
      <c r="AB166" s="88">
        <v>70400</v>
      </c>
      <c r="AC166" s="88">
        <v>70400</v>
      </c>
      <c r="AD166" s="88">
        <v>70400</v>
      </c>
      <c r="AE166" s="88">
        <v>70400</v>
      </c>
      <c r="AF166" s="88">
        <v>70400</v>
      </c>
      <c r="AG166" s="88">
        <v>70400</v>
      </c>
      <c r="AH166" s="88">
        <v>70400</v>
      </c>
      <c r="AI166" s="88">
        <v>70400</v>
      </c>
      <c r="AJ166" s="89">
        <v>45600</v>
      </c>
      <c r="AL166" s="9">
        <v>150</v>
      </c>
      <c r="AM166" s="21" t="s">
        <v>50</v>
      </c>
      <c r="AN166" s="138">
        <v>77000</v>
      </c>
      <c r="AO166" s="138">
        <v>77000</v>
      </c>
      <c r="AP166" s="138">
        <v>77000</v>
      </c>
      <c r="AQ166" s="138">
        <v>77000</v>
      </c>
      <c r="AR166" s="138">
        <v>77000</v>
      </c>
      <c r="AS166" s="138">
        <v>77000</v>
      </c>
      <c r="AT166" s="138">
        <v>77000</v>
      </c>
      <c r="AU166" s="138">
        <v>77000</v>
      </c>
      <c r="AV166" s="139">
        <v>55000</v>
      </c>
      <c r="AW166" s="204"/>
      <c r="AX166" s="219">
        <v>150</v>
      </c>
      <c r="AY166" s="223" t="s">
        <v>50</v>
      </c>
      <c r="AZ166" s="221">
        <v>74800</v>
      </c>
      <c r="BA166" s="221">
        <v>74800</v>
      </c>
      <c r="BB166" s="221">
        <v>74800</v>
      </c>
      <c r="BC166" s="221">
        <v>74800</v>
      </c>
      <c r="BD166" s="221">
        <v>74800</v>
      </c>
      <c r="BE166" s="221">
        <v>74800</v>
      </c>
      <c r="BF166" s="221">
        <v>74800</v>
      </c>
      <c r="BG166" s="221">
        <v>74800</v>
      </c>
      <c r="BH166" s="222">
        <v>48450</v>
      </c>
      <c r="BI166" s="271"/>
      <c r="BJ166" s="271"/>
      <c r="BK166" s="33" t="b">
        <f t="shared" si="167"/>
        <v>1</v>
      </c>
      <c r="BL166" s="20" t="b">
        <f t="shared" si="168"/>
        <v>1</v>
      </c>
      <c r="BM166" s="20" t="b">
        <f t="shared" si="169"/>
        <v>1</v>
      </c>
      <c r="BN166" s="180" t="b">
        <f t="shared" si="170"/>
        <v>1</v>
      </c>
      <c r="BP166" s="188">
        <f t="shared" si="171"/>
        <v>20240</v>
      </c>
      <c r="BQ166" s="184">
        <f t="shared" si="172"/>
        <v>20240</v>
      </c>
      <c r="BR166" s="184">
        <f t="shared" si="173"/>
        <v>20240</v>
      </c>
      <c r="BS166" s="184">
        <f t="shared" si="174"/>
        <v>20240</v>
      </c>
      <c r="BT166" s="184">
        <f t="shared" si="175"/>
        <v>20240</v>
      </c>
      <c r="BU166" s="184">
        <f t="shared" si="176"/>
        <v>20240</v>
      </c>
      <c r="BV166" s="184">
        <f t="shared" si="177"/>
        <v>20240</v>
      </c>
      <c r="BW166" s="184">
        <f t="shared" si="178"/>
        <v>20240</v>
      </c>
      <c r="BX166" s="189">
        <f t="shared" si="179"/>
        <v>13110</v>
      </c>
      <c r="BY166" s="156"/>
      <c r="BZ166" s="188">
        <f t="shared" si="180"/>
        <v>17600</v>
      </c>
      <c r="CA166" s="184">
        <f t="shared" si="181"/>
        <v>17600</v>
      </c>
      <c r="CB166" s="184">
        <f t="shared" si="182"/>
        <v>17600</v>
      </c>
      <c r="CC166" s="184">
        <f t="shared" si="183"/>
        <v>17600</v>
      </c>
      <c r="CD166" s="184">
        <f t="shared" si="184"/>
        <v>17600</v>
      </c>
      <c r="CE166" s="184">
        <f t="shared" si="185"/>
        <v>17600</v>
      </c>
      <c r="CF166" s="184">
        <f t="shared" si="186"/>
        <v>17600</v>
      </c>
      <c r="CG166" s="184">
        <f t="shared" si="187"/>
        <v>17600</v>
      </c>
      <c r="CH166" s="189">
        <f t="shared" si="188"/>
        <v>11400</v>
      </c>
      <c r="CI166" s="156"/>
      <c r="CJ166" s="188">
        <f t="shared" si="189"/>
        <v>11000</v>
      </c>
      <c r="CK166" s="184">
        <f t="shared" si="190"/>
        <v>11000</v>
      </c>
      <c r="CL166" s="184">
        <f t="shared" si="191"/>
        <v>11000</v>
      </c>
      <c r="CM166" s="184">
        <f t="shared" si="192"/>
        <v>11000</v>
      </c>
      <c r="CN166" s="184">
        <f t="shared" si="193"/>
        <v>11000</v>
      </c>
      <c r="CO166" s="184">
        <f t="shared" si="194"/>
        <v>11000</v>
      </c>
      <c r="CP166" s="184">
        <f t="shared" si="195"/>
        <v>11000</v>
      </c>
      <c r="CQ166" s="184">
        <f t="shared" si="196"/>
        <v>11000</v>
      </c>
      <c r="CR166" s="189">
        <f t="shared" si="197"/>
        <v>2000</v>
      </c>
      <c r="CS166" s="156"/>
      <c r="CT166" s="188">
        <f t="shared" si="198"/>
        <v>13200</v>
      </c>
      <c r="CU166" s="184">
        <f t="shared" si="199"/>
        <v>13200</v>
      </c>
      <c r="CV166" s="184">
        <f t="shared" si="200"/>
        <v>13200</v>
      </c>
      <c r="CW166" s="184">
        <f t="shared" si="201"/>
        <v>13200</v>
      </c>
      <c r="CX166" s="184">
        <f t="shared" si="202"/>
        <v>13200</v>
      </c>
      <c r="CY166" s="184">
        <f t="shared" si="203"/>
        <v>13200</v>
      </c>
      <c r="CZ166" s="184">
        <f t="shared" si="204"/>
        <v>13200</v>
      </c>
      <c r="DA166" s="184">
        <f t="shared" si="205"/>
        <v>13200</v>
      </c>
      <c r="DB166" s="189">
        <f t="shared" si="206"/>
        <v>8550</v>
      </c>
      <c r="DD166" s="188" t="str">
        <f t="shared" si="207"/>
        <v>CUMPLE</v>
      </c>
      <c r="DE166" s="184" t="str">
        <f t="shared" si="208"/>
        <v>CUMPLE</v>
      </c>
      <c r="DF166" s="184" t="str">
        <f t="shared" si="209"/>
        <v>CUMPLE</v>
      </c>
      <c r="DG166" s="184" t="str">
        <f t="shared" si="210"/>
        <v>CUMPLE</v>
      </c>
      <c r="DH166" s="184" t="str">
        <f t="shared" si="211"/>
        <v>CUMPLE</v>
      </c>
      <c r="DI166" s="184" t="str">
        <f t="shared" si="212"/>
        <v>CUMPLE</v>
      </c>
      <c r="DJ166" s="184" t="str">
        <f t="shared" si="213"/>
        <v>CUMPLE</v>
      </c>
      <c r="DK166" s="184" t="str">
        <f t="shared" si="214"/>
        <v>CUMPLE</v>
      </c>
      <c r="DL166" s="189" t="str">
        <f t="shared" si="215"/>
        <v>CUMPLE</v>
      </c>
      <c r="DM166" s="156"/>
      <c r="DN166" s="188" t="str">
        <f t="shared" si="216"/>
        <v>CUMPLE</v>
      </c>
      <c r="DO166" s="184" t="str">
        <f t="shared" si="217"/>
        <v>CUMPLE</v>
      </c>
      <c r="DP166" s="184" t="str">
        <f t="shared" si="218"/>
        <v>CUMPLE</v>
      </c>
      <c r="DQ166" s="184" t="str">
        <f t="shared" si="219"/>
        <v>CUMPLE</v>
      </c>
      <c r="DR166" s="184" t="str">
        <f t="shared" si="220"/>
        <v>CUMPLE</v>
      </c>
      <c r="DS166" s="184" t="str">
        <f t="shared" si="221"/>
        <v>CUMPLE</v>
      </c>
      <c r="DT166" s="184" t="str">
        <f t="shared" si="222"/>
        <v>CUMPLE</v>
      </c>
      <c r="DU166" s="184" t="str">
        <f t="shared" si="223"/>
        <v>CUMPLE</v>
      </c>
      <c r="DV166" s="189" t="str">
        <f t="shared" si="224"/>
        <v>CUMPLE</v>
      </c>
      <c r="DW166" s="156"/>
      <c r="DX166" s="188" t="str">
        <f t="shared" si="225"/>
        <v>CUMPLE</v>
      </c>
      <c r="DY166" s="184" t="str">
        <f t="shared" si="226"/>
        <v>CUMPLE</v>
      </c>
      <c r="DZ166" s="184" t="str">
        <f t="shared" si="227"/>
        <v>CUMPLE</v>
      </c>
      <c r="EA166" s="184" t="str">
        <f t="shared" si="228"/>
        <v>CUMPLE</v>
      </c>
      <c r="EB166" s="184" t="str">
        <f t="shared" si="229"/>
        <v>CUMPLE</v>
      </c>
      <c r="EC166" s="184" t="str">
        <f t="shared" si="230"/>
        <v>CUMPLE</v>
      </c>
      <c r="ED166" s="184" t="str">
        <f t="shared" si="231"/>
        <v>CUMPLE</v>
      </c>
      <c r="EE166" s="184" t="str">
        <f t="shared" si="232"/>
        <v>CUMPLE</v>
      </c>
      <c r="EF166" s="189" t="str">
        <f t="shared" si="233"/>
        <v>CUMPLE</v>
      </c>
      <c r="EH166" s="188" t="str">
        <f t="shared" si="158"/>
        <v>CUMPLE</v>
      </c>
      <c r="EI166" s="184" t="str">
        <f t="shared" si="159"/>
        <v>CUMPLE</v>
      </c>
      <c r="EJ166" s="184" t="str">
        <f t="shared" si="160"/>
        <v>CUMPLE</v>
      </c>
      <c r="EK166" s="184" t="str">
        <f t="shared" si="161"/>
        <v>CUMPLE</v>
      </c>
      <c r="EL166" s="184" t="str">
        <f t="shared" si="162"/>
        <v>CUMPLE</v>
      </c>
      <c r="EM166" s="184" t="str">
        <f t="shared" si="163"/>
        <v>CUMPLE</v>
      </c>
      <c r="EN166" s="184" t="str">
        <f t="shared" si="164"/>
        <v>CUMPLE</v>
      </c>
      <c r="EO166" s="184" t="str">
        <f t="shared" si="165"/>
        <v>CUMPLE</v>
      </c>
      <c r="EP166" s="189" t="str">
        <f t="shared" si="166"/>
        <v>CUMPLE</v>
      </c>
    </row>
    <row r="167" spans="2:146" ht="22.5" customHeight="1">
      <c r="B167" s="9">
        <v>151</v>
      </c>
      <c r="C167" s="21" t="s">
        <v>49</v>
      </c>
      <c r="D167" s="7">
        <v>607000</v>
      </c>
      <c r="E167" s="7">
        <v>607000</v>
      </c>
      <c r="F167" s="7">
        <v>607000</v>
      </c>
      <c r="G167" s="7">
        <v>607000</v>
      </c>
      <c r="H167" s="7">
        <v>607000</v>
      </c>
      <c r="I167" s="7">
        <v>607000</v>
      </c>
      <c r="J167" s="7">
        <v>607000</v>
      </c>
      <c r="K167" s="7">
        <v>607000</v>
      </c>
      <c r="L167" s="6">
        <v>394000</v>
      </c>
      <c r="N167" s="9">
        <v>151</v>
      </c>
      <c r="O167" s="21" t="s">
        <v>49</v>
      </c>
      <c r="P167" s="61">
        <v>467390</v>
      </c>
      <c r="Q167" s="61">
        <v>467390</v>
      </c>
      <c r="R167" s="61">
        <v>467390</v>
      </c>
      <c r="S167" s="61">
        <v>467390</v>
      </c>
      <c r="T167" s="61">
        <v>467390</v>
      </c>
      <c r="U167" s="61">
        <v>467390</v>
      </c>
      <c r="V167" s="61">
        <v>467390</v>
      </c>
      <c r="W167" s="61">
        <v>467390</v>
      </c>
      <c r="X167" s="61">
        <v>303380</v>
      </c>
      <c r="Z167" s="9">
        <v>151</v>
      </c>
      <c r="AA167" s="21" t="s">
        <v>49</v>
      </c>
      <c r="AB167" s="88">
        <v>485600</v>
      </c>
      <c r="AC167" s="88">
        <v>485600</v>
      </c>
      <c r="AD167" s="88">
        <v>485600</v>
      </c>
      <c r="AE167" s="88">
        <v>485600</v>
      </c>
      <c r="AF167" s="88">
        <v>485600</v>
      </c>
      <c r="AG167" s="88">
        <v>485600</v>
      </c>
      <c r="AH167" s="88">
        <v>485600</v>
      </c>
      <c r="AI167" s="88">
        <v>485600</v>
      </c>
      <c r="AJ167" s="89">
        <v>315200</v>
      </c>
      <c r="AL167" s="9">
        <v>151</v>
      </c>
      <c r="AM167" s="21" t="s">
        <v>49</v>
      </c>
      <c r="AN167" s="138">
        <v>522000</v>
      </c>
      <c r="AO167" s="138">
        <v>522000</v>
      </c>
      <c r="AP167" s="138">
        <v>522000</v>
      </c>
      <c r="AQ167" s="138">
        <v>522000</v>
      </c>
      <c r="AR167" s="138">
        <v>522000</v>
      </c>
      <c r="AS167" s="138">
        <v>522000</v>
      </c>
      <c r="AT167" s="138">
        <v>522000</v>
      </c>
      <c r="AU167" s="138">
        <v>522000</v>
      </c>
      <c r="AV167" s="139">
        <v>382000</v>
      </c>
      <c r="AW167" s="204"/>
      <c r="AX167" s="219">
        <v>151</v>
      </c>
      <c r="AY167" s="223" t="s">
        <v>49</v>
      </c>
      <c r="AZ167" s="221">
        <v>515950</v>
      </c>
      <c r="BA167" s="221">
        <v>515950</v>
      </c>
      <c r="BB167" s="221">
        <v>515950</v>
      </c>
      <c r="BC167" s="221">
        <v>515950</v>
      </c>
      <c r="BD167" s="221">
        <v>515950</v>
      </c>
      <c r="BE167" s="221">
        <v>515950</v>
      </c>
      <c r="BF167" s="221">
        <v>515950</v>
      </c>
      <c r="BG167" s="221">
        <v>515950</v>
      </c>
      <c r="BH167" s="222">
        <v>334900</v>
      </c>
      <c r="BI167" s="271"/>
      <c r="BJ167" s="271"/>
      <c r="BK167" s="33" t="b">
        <f t="shared" si="167"/>
        <v>1</v>
      </c>
      <c r="BL167" s="20" t="b">
        <f t="shared" si="168"/>
        <v>1</v>
      </c>
      <c r="BM167" s="20" t="b">
        <f t="shared" si="169"/>
        <v>1</v>
      </c>
      <c r="BN167" s="180" t="b">
        <f t="shared" si="170"/>
        <v>1</v>
      </c>
      <c r="BP167" s="188">
        <f t="shared" si="171"/>
        <v>139610</v>
      </c>
      <c r="BQ167" s="184">
        <f t="shared" si="172"/>
        <v>139610</v>
      </c>
      <c r="BR167" s="184">
        <f t="shared" si="173"/>
        <v>139610</v>
      </c>
      <c r="BS167" s="184">
        <f t="shared" si="174"/>
        <v>139610</v>
      </c>
      <c r="BT167" s="184">
        <f t="shared" si="175"/>
        <v>139610</v>
      </c>
      <c r="BU167" s="184">
        <f t="shared" si="176"/>
        <v>139610</v>
      </c>
      <c r="BV167" s="184">
        <f t="shared" si="177"/>
        <v>139610</v>
      </c>
      <c r="BW167" s="184">
        <f t="shared" si="178"/>
        <v>139610</v>
      </c>
      <c r="BX167" s="189">
        <f t="shared" si="179"/>
        <v>90620</v>
      </c>
      <c r="BY167" s="156"/>
      <c r="BZ167" s="188">
        <f t="shared" si="180"/>
        <v>121400</v>
      </c>
      <c r="CA167" s="184">
        <f t="shared" si="181"/>
        <v>121400</v>
      </c>
      <c r="CB167" s="184">
        <f t="shared" si="182"/>
        <v>121400</v>
      </c>
      <c r="CC167" s="184">
        <f t="shared" si="183"/>
        <v>121400</v>
      </c>
      <c r="CD167" s="184">
        <f t="shared" si="184"/>
        <v>121400</v>
      </c>
      <c r="CE167" s="184">
        <f t="shared" si="185"/>
        <v>121400</v>
      </c>
      <c r="CF167" s="184">
        <f t="shared" si="186"/>
        <v>121400</v>
      </c>
      <c r="CG167" s="184">
        <f t="shared" si="187"/>
        <v>121400</v>
      </c>
      <c r="CH167" s="189">
        <f t="shared" si="188"/>
        <v>78800</v>
      </c>
      <c r="CI167" s="156"/>
      <c r="CJ167" s="188">
        <f t="shared" si="189"/>
        <v>85000</v>
      </c>
      <c r="CK167" s="184">
        <f t="shared" si="190"/>
        <v>85000</v>
      </c>
      <c r="CL167" s="184">
        <f t="shared" si="191"/>
        <v>85000</v>
      </c>
      <c r="CM167" s="184">
        <f t="shared" si="192"/>
        <v>85000</v>
      </c>
      <c r="CN167" s="184">
        <f t="shared" si="193"/>
        <v>85000</v>
      </c>
      <c r="CO167" s="184">
        <f t="shared" si="194"/>
        <v>85000</v>
      </c>
      <c r="CP167" s="184">
        <f t="shared" si="195"/>
        <v>85000</v>
      </c>
      <c r="CQ167" s="184">
        <f t="shared" si="196"/>
        <v>85000</v>
      </c>
      <c r="CR167" s="189">
        <f t="shared" si="197"/>
        <v>12000</v>
      </c>
      <c r="CS167" s="156"/>
      <c r="CT167" s="188">
        <f t="shared" si="198"/>
        <v>91050</v>
      </c>
      <c r="CU167" s="184">
        <f t="shared" si="199"/>
        <v>91050</v>
      </c>
      <c r="CV167" s="184">
        <f t="shared" si="200"/>
        <v>91050</v>
      </c>
      <c r="CW167" s="184">
        <f t="shared" si="201"/>
        <v>91050</v>
      </c>
      <c r="CX167" s="184">
        <f t="shared" si="202"/>
        <v>91050</v>
      </c>
      <c r="CY167" s="184">
        <f t="shared" si="203"/>
        <v>91050</v>
      </c>
      <c r="CZ167" s="184">
        <f t="shared" si="204"/>
        <v>91050</v>
      </c>
      <c r="DA167" s="184">
        <f t="shared" si="205"/>
        <v>91050</v>
      </c>
      <c r="DB167" s="189">
        <f t="shared" si="206"/>
        <v>59100</v>
      </c>
      <c r="DD167" s="188" t="str">
        <f t="shared" si="207"/>
        <v>CUMPLE</v>
      </c>
      <c r="DE167" s="184" t="str">
        <f t="shared" si="208"/>
        <v>CUMPLE</v>
      </c>
      <c r="DF167" s="184" t="str">
        <f t="shared" si="209"/>
        <v>CUMPLE</v>
      </c>
      <c r="DG167" s="184" t="str">
        <f t="shared" si="210"/>
        <v>CUMPLE</v>
      </c>
      <c r="DH167" s="184" t="str">
        <f t="shared" si="211"/>
        <v>CUMPLE</v>
      </c>
      <c r="DI167" s="184" t="str">
        <f t="shared" si="212"/>
        <v>CUMPLE</v>
      </c>
      <c r="DJ167" s="184" t="str">
        <f t="shared" si="213"/>
        <v>CUMPLE</v>
      </c>
      <c r="DK167" s="184" t="str">
        <f t="shared" si="214"/>
        <v>CUMPLE</v>
      </c>
      <c r="DL167" s="189" t="str">
        <f t="shared" si="215"/>
        <v>CUMPLE</v>
      </c>
      <c r="DM167" s="156"/>
      <c r="DN167" s="188" t="str">
        <f t="shared" si="216"/>
        <v>CUMPLE</v>
      </c>
      <c r="DO167" s="184" t="str">
        <f t="shared" si="217"/>
        <v>CUMPLE</v>
      </c>
      <c r="DP167" s="184" t="str">
        <f t="shared" si="218"/>
        <v>CUMPLE</v>
      </c>
      <c r="DQ167" s="184" t="str">
        <f t="shared" si="219"/>
        <v>CUMPLE</v>
      </c>
      <c r="DR167" s="184" t="str">
        <f t="shared" si="220"/>
        <v>CUMPLE</v>
      </c>
      <c r="DS167" s="184" t="str">
        <f t="shared" si="221"/>
        <v>CUMPLE</v>
      </c>
      <c r="DT167" s="184" t="str">
        <f t="shared" si="222"/>
        <v>CUMPLE</v>
      </c>
      <c r="DU167" s="184" t="str">
        <f t="shared" si="223"/>
        <v>CUMPLE</v>
      </c>
      <c r="DV167" s="189" t="str">
        <f t="shared" si="224"/>
        <v>CUMPLE</v>
      </c>
      <c r="DW167" s="156"/>
      <c r="DX167" s="188" t="str">
        <f t="shared" si="225"/>
        <v>CUMPLE</v>
      </c>
      <c r="DY167" s="184" t="str">
        <f t="shared" si="226"/>
        <v>CUMPLE</v>
      </c>
      <c r="DZ167" s="184" t="str">
        <f t="shared" si="227"/>
        <v>CUMPLE</v>
      </c>
      <c r="EA167" s="184" t="str">
        <f t="shared" si="228"/>
        <v>CUMPLE</v>
      </c>
      <c r="EB167" s="184" t="str">
        <f t="shared" si="229"/>
        <v>CUMPLE</v>
      </c>
      <c r="EC167" s="184" t="str">
        <f t="shared" si="230"/>
        <v>CUMPLE</v>
      </c>
      <c r="ED167" s="184" t="str">
        <f t="shared" si="231"/>
        <v>CUMPLE</v>
      </c>
      <c r="EE167" s="184" t="str">
        <f t="shared" si="232"/>
        <v>CUMPLE</v>
      </c>
      <c r="EF167" s="189" t="str">
        <f t="shared" si="233"/>
        <v>CUMPLE</v>
      </c>
      <c r="EH167" s="188" t="str">
        <f t="shared" si="158"/>
        <v>CUMPLE</v>
      </c>
      <c r="EI167" s="184" t="str">
        <f t="shared" si="159"/>
        <v>CUMPLE</v>
      </c>
      <c r="EJ167" s="184" t="str">
        <f t="shared" si="160"/>
        <v>CUMPLE</v>
      </c>
      <c r="EK167" s="184" t="str">
        <f t="shared" si="161"/>
        <v>CUMPLE</v>
      </c>
      <c r="EL167" s="184" t="str">
        <f t="shared" si="162"/>
        <v>CUMPLE</v>
      </c>
      <c r="EM167" s="184" t="str">
        <f t="shared" si="163"/>
        <v>CUMPLE</v>
      </c>
      <c r="EN167" s="184" t="str">
        <f t="shared" si="164"/>
        <v>CUMPLE</v>
      </c>
      <c r="EO167" s="184" t="str">
        <f t="shared" si="165"/>
        <v>CUMPLE</v>
      </c>
      <c r="EP167" s="189" t="str">
        <f t="shared" si="166"/>
        <v>CUMPLE</v>
      </c>
    </row>
    <row r="168" spans="2:146" ht="22.5" customHeight="1">
      <c r="B168" s="9">
        <v>152</v>
      </c>
      <c r="C168" s="21" t="s">
        <v>48</v>
      </c>
      <c r="D168" s="7">
        <v>78000</v>
      </c>
      <c r="E168" s="7">
        <v>78000</v>
      </c>
      <c r="F168" s="7">
        <v>78000</v>
      </c>
      <c r="G168" s="7">
        <v>78000</v>
      </c>
      <c r="H168" s="7">
        <v>78000</v>
      </c>
      <c r="I168" s="7">
        <v>78000</v>
      </c>
      <c r="J168" s="7">
        <v>78000</v>
      </c>
      <c r="K168" s="7">
        <v>78000</v>
      </c>
      <c r="L168" s="6">
        <v>50000</v>
      </c>
      <c r="N168" s="9">
        <v>152</v>
      </c>
      <c r="O168" s="21" t="s">
        <v>48</v>
      </c>
      <c r="P168" s="61">
        <v>60060</v>
      </c>
      <c r="Q168" s="61">
        <v>60060</v>
      </c>
      <c r="R168" s="61">
        <v>60060</v>
      </c>
      <c r="S168" s="61">
        <v>60060</v>
      </c>
      <c r="T168" s="61">
        <v>60060</v>
      </c>
      <c r="U168" s="61">
        <v>60060</v>
      </c>
      <c r="V168" s="61">
        <v>60060</v>
      </c>
      <c r="W168" s="61">
        <v>60060</v>
      </c>
      <c r="X168" s="61">
        <v>38500</v>
      </c>
      <c r="Z168" s="9">
        <v>152</v>
      </c>
      <c r="AA168" s="21" t="s">
        <v>48</v>
      </c>
      <c r="AB168" s="88">
        <v>62400</v>
      </c>
      <c r="AC168" s="88">
        <v>62400</v>
      </c>
      <c r="AD168" s="88">
        <v>62400</v>
      </c>
      <c r="AE168" s="88">
        <v>62400</v>
      </c>
      <c r="AF168" s="88">
        <v>62400</v>
      </c>
      <c r="AG168" s="88">
        <v>62400</v>
      </c>
      <c r="AH168" s="88">
        <v>62400</v>
      </c>
      <c r="AI168" s="88">
        <v>62400</v>
      </c>
      <c r="AJ168" s="89">
        <v>40000</v>
      </c>
      <c r="AL168" s="9">
        <v>152</v>
      </c>
      <c r="AM168" s="21" t="s">
        <v>48</v>
      </c>
      <c r="AN168" s="138">
        <v>67000</v>
      </c>
      <c r="AO168" s="138">
        <v>67000</v>
      </c>
      <c r="AP168" s="138">
        <v>67000</v>
      </c>
      <c r="AQ168" s="138">
        <v>67000</v>
      </c>
      <c r="AR168" s="138">
        <v>67000</v>
      </c>
      <c r="AS168" s="138">
        <v>67000</v>
      </c>
      <c r="AT168" s="138">
        <v>67000</v>
      </c>
      <c r="AU168" s="138">
        <v>67000</v>
      </c>
      <c r="AV168" s="139">
        <v>49000</v>
      </c>
      <c r="AW168" s="204"/>
      <c r="AX168" s="219">
        <v>152</v>
      </c>
      <c r="AY168" s="223" t="s">
        <v>48</v>
      </c>
      <c r="AZ168" s="221">
        <v>66300</v>
      </c>
      <c r="BA168" s="221">
        <v>66300</v>
      </c>
      <c r="BB168" s="221">
        <v>66300</v>
      </c>
      <c r="BC168" s="221">
        <v>66300</v>
      </c>
      <c r="BD168" s="221">
        <v>66300</v>
      </c>
      <c r="BE168" s="221">
        <v>66300</v>
      </c>
      <c r="BF168" s="221">
        <v>66300</v>
      </c>
      <c r="BG168" s="221">
        <v>66300</v>
      </c>
      <c r="BH168" s="222">
        <v>42500</v>
      </c>
      <c r="BI168" s="271"/>
      <c r="BJ168" s="271"/>
      <c r="BK168" s="33" t="b">
        <f t="shared" si="167"/>
        <v>1</v>
      </c>
      <c r="BL168" s="20" t="b">
        <f t="shared" si="168"/>
        <v>1</v>
      </c>
      <c r="BM168" s="20" t="b">
        <f t="shared" si="169"/>
        <v>1</v>
      </c>
      <c r="BN168" s="180" t="b">
        <f t="shared" si="170"/>
        <v>1</v>
      </c>
      <c r="BP168" s="188">
        <f t="shared" si="171"/>
        <v>17940</v>
      </c>
      <c r="BQ168" s="184">
        <f t="shared" si="172"/>
        <v>17940</v>
      </c>
      <c r="BR168" s="184">
        <f t="shared" si="173"/>
        <v>17940</v>
      </c>
      <c r="BS168" s="184">
        <f t="shared" si="174"/>
        <v>17940</v>
      </c>
      <c r="BT168" s="184">
        <f t="shared" si="175"/>
        <v>17940</v>
      </c>
      <c r="BU168" s="184">
        <f t="shared" si="176"/>
        <v>17940</v>
      </c>
      <c r="BV168" s="184">
        <f t="shared" si="177"/>
        <v>17940</v>
      </c>
      <c r="BW168" s="184">
        <f t="shared" si="178"/>
        <v>17940</v>
      </c>
      <c r="BX168" s="189">
        <f t="shared" si="179"/>
        <v>11500</v>
      </c>
      <c r="BY168" s="156"/>
      <c r="BZ168" s="188">
        <f t="shared" si="180"/>
        <v>15600</v>
      </c>
      <c r="CA168" s="184">
        <f t="shared" si="181"/>
        <v>15600</v>
      </c>
      <c r="CB168" s="184">
        <f t="shared" si="182"/>
        <v>15600</v>
      </c>
      <c r="CC168" s="184">
        <f t="shared" si="183"/>
        <v>15600</v>
      </c>
      <c r="CD168" s="184">
        <f t="shared" si="184"/>
        <v>15600</v>
      </c>
      <c r="CE168" s="184">
        <f t="shared" si="185"/>
        <v>15600</v>
      </c>
      <c r="CF168" s="184">
        <f t="shared" si="186"/>
        <v>15600</v>
      </c>
      <c r="CG168" s="184">
        <f t="shared" si="187"/>
        <v>15600</v>
      </c>
      <c r="CH168" s="189">
        <f t="shared" si="188"/>
        <v>10000</v>
      </c>
      <c r="CI168" s="156"/>
      <c r="CJ168" s="188">
        <f t="shared" si="189"/>
        <v>11000</v>
      </c>
      <c r="CK168" s="184">
        <f t="shared" si="190"/>
        <v>11000</v>
      </c>
      <c r="CL168" s="184">
        <f t="shared" si="191"/>
        <v>11000</v>
      </c>
      <c r="CM168" s="184">
        <f t="shared" si="192"/>
        <v>11000</v>
      </c>
      <c r="CN168" s="184">
        <f t="shared" si="193"/>
        <v>11000</v>
      </c>
      <c r="CO168" s="184">
        <f t="shared" si="194"/>
        <v>11000</v>
      </c>
      <c r="CP168" s="184">
        <f t="shared" si="195"/>
        <v>11000</v>
      </c>
      <c r="CQ168" s="184">
        <f t="shared" si="196"/>
        <v>11000</v>
      </c>
      <c r="CR168" s="189">
        <f t="shared" si="197"/>
        <v>1000</v>
      </c>
      <c r="CS168" s="156"/>
      <c r="CT168" s="188">
        <f t="shared" si="198"/>
        <v>11700</v>
      </c>
      <c r="CU168" s="184">
        <f t="shared" si="199"/>
        <v>11700</v>
      </c>
      <c r="CV168" s="184">
        <f t="shared" si="200"/>
        <v>11700</v>
      </c>
      <c r="CW168" s="184">
        <f t="shared" si="201"/>
        <v>11700</v>
      </c>
      <c r="CX168" s="184">
        <f t="shared" si="202"/>
        <v>11700</v>
      </c>
      <c r="CY168" s="184">
        <f t="shared" si="203"/>
        <v>11700</v>
      </c>
      <c r="CZ168" s="184">
        <f t="shared" si="204"/>
        <v>11700</v>
      </c>
      <c r="DA168" s="184">
        <f t="shared" si="205"/>
        <v>11700</v>
      </c>
      <c r="DB168" s="189">
        <f t="shared" si="206"/>
        <v>7500</v>
      </c>
      <c r="DD168" s="188" t="str">
        <f t="shared" si="207"/>
        <v>CUMPLE</v>
      </c>
      <c r="DE168" s="184" t="str">
        <f t="shared" si="208"/>
        <v>CUMPLE</v>
      </c>
      <c r="DF168" s="184" t="str">
        <f t="shared" si="209"/>
        <v>CUMPLE</v>
      </c>
      <c r="DG168" s="184" t="str">
        <f t="shared" si="210"/>
        <v>CUMPLE</v>
      </c>
      <c r="DH168" s="184" t="str">
        <f t="shared" si="211"/>
        <v>CUMPLE</v>
      </c>
      <c r="DI168" s="184" t="str">
        <f t="shared" si="212"/>
        <v>CUMPLE</v>
      </c>
      <c r="DJ168" s="184" t="str">
        <f t="shared" si="213"/>
        <v>CUMPLE</v>
      </c>
      <c r="DK168" s="184" t="str">
        <f t="shared" si="214"/>
        <v>CUMPLE</v>
      </c>
      <c r="DL168" s="189" t="str">
        <f t="shared" si="215"/>
        <v>CUMPLE</v>
      </c>
      <c r="DM168" s="156"/>
      <c r="DN168" s="188" t="str">
        <f t="shared" si="216"/>
        <v>CUMPLE</v>
      </c>
      <c r="DO168" s="184" t="str">
        <f t="shared" si="217"/>
        <v>CUMPLE</v>
      </c>
      <c r="DP168" s="184" t="str">
        <f t="shared" si="218"/>
        <v>CUMPLE</v>
      </c>
      <c r="DQ168" s="184" t="str">
        <f t="shared" si="219"/>
        <v>CUMPLE</v>
      </c>
      <c r="DR168" s="184" t="str">
        <f t="shared" si="220"/>
        <v>CUMPLE</v>
      </c>
      <c r="DS168" s="184" t="str">
        <f t="shared" si="221"/>
        <v>CUMPLE</v>
      </c>
      <c r="DT168" s="184" t="str">
        <f t="shared" si="222"/>
        <v>CUMPLE</v>
      </c>
      <c r="DU168" s="184" t="str">
        <f t="shared" si="223"/>
        <v>CUMPLE</v>
      </c>
      <c r="DV168" s="189" t="str">
        <f t="shared" si="224"/>
        <v>CUMPLE</v>
      </c>
      <c r="DW168" s="156"/>
      <c r="DX168" s="188" t="str">
        <f t="shared" si="225"/>
        <v>CUMPLE</v>
      </c>
      <c r="DY168" s="184" t="str">
        <f t="shared" si="226"/>
        <v>CUMPLE</v>
      </c>
      <c r="DZ168" s="184" t="str">
        <f t="shared" si="227"/>
        <v>CUMPLE</v>
      </c>
      <c r="EA168" s="184" t="str">
        <f t="shared" si="228"/>
        <v>CUMPLE</v>
      </c>
      <c r="EB168" s="184" t="str">
        <f t="shared" si="229"/>
        <v>CUMPLE</v>
      </c>
      <c r="EC168" s="184" t="str">
        <f t="shared" si="230"/>
        <v>CUMPLE</v>
      </c>
      <c r="ED168" s="184" t="str">
        <f t="shared" si="231"/>
        <v>CUMPLE</v>
      </c>
      <c r="EE168" s="184" t="str">
        <f t="shared" si="232"/>
        <v>CUMPLE</v>
      </c>
      <c r="EF168" s="189" t="str">
        <f t="shared" si="233"/>
        <v>CUMPLE</v>
      </c>
      <c r="EH168" s="188" t="str">
        <f t="shared" si="158"/>
        <v>CUMPLE</v>
      </c>
      <c r="EI168" s="184" t="str">
        <f t="shared" si="159"/>
        <v>CUMPLE</v>
      </c>
      <c r="EJ168" s="184" t="str">
        <f t="shared" si="160"/>
        <v>CUMPLE</v>
      </c>
      <c r="EK168" s="184" t="str">
        <f t="shared" si="161"/>
        <v>CUMPLE</v>
      </c>
      <c r="EL168" s="184" t="str">
        <f t="shared" si="162"/>
        <v>CUMPLE</v>
      </c>
      <c r="EM168" s="184" t="str">
        <f t="shared" si="163"/>
        <v>CUMPLE</v>
      </c>
      <c r="EN168" s="184" t="str">
        <f t="shared" si="164"/>
        <v>CUMPLE</v>
      </c>
      <c r="EO168" s="184" t="str">
        <f t="shared" si="165"/>
        <v>CUMPLE</v>
      </c>
      <c r="EP168" s="189" t="str">
        <f t="shared" si="166"/>
        <v>CUMPLE</v>
      </c>
    </row>
    <row r="169" spans="2:146" ht="22.5" customHeight="1">
      <c r="B169" s="9">
        <v>153</v>
      </c>
      <c r="C169" s="21" t="s">
        <v>47</v>
      </c>
      <c r="D169" s="7">
        <v>1400000</v>
      </c>
      <c r="E169" s="7">
        <v>1400000</v>
      </c>
      <c r="F169" s="7">
        <v>1400000</v>
      </c>
      <c r="G169" s="7">
        <v>1400000</v>
      </c>
      <c r="H169" s="7">
        <v>1400000</v>
      </c>
      <c r="I169" s="7">
        <v>1400000</v>
      </c>
      <c r="J169" s="7">
        <v>1400000</v>
      </c>
      <c r="K169" s="7">
        <v>1400000</v>
      </c>
      <c r="L169" s="6">
        <v>910000</v>
      </c>
      <c r="N169" s="9">
        <v>153</v>
      </c>
      <c r="O169" s="21" t="s">
        <v>47</v>
      </c>
      <c r="P169" s="61">
        <v>1078000</v>
      </c>
      <c r="Q169" s="61">
        <v>1078000</v>
      </c>
      <c r="R169" s="61">
        <v>1078000</v>
      </c>
      <c r="S169" s="61">
        <v>1078000</v>
      </c>
      <c r="T169" s="61">
        <v>1078000</v>
      </c>
      <c r="U169" s="61">
        <v>1078000</v>
      </c>
      <c r="V169" s="61">
        <v>1078000</v>
      </c>
      <c r="W169" s="61">
        <v>1078000</v>
      </c>
      <c r="X169" s="61">
        <v>700700</v>
      </c>
      <c r="Z169" s="9">
        <v>153</v>
      </c>
      <c r="AA169" s="21" t="s">
        <v>47</v>
      </c>
      <c r="AB169" s="88">
        <v>1120000</v>
      </c>
      <c r="AC169" s="88">
        <v>1120000</v>
      </c>
      <c r="AD169" s="88">
        <v>1120000</v>
      </c>
      <c r="AE169" s="88">
        <v>1120000</v>
      </c>
      <c r="AF169" s="88">
        <v>1120000</v>
      </c>
      <c r="AG169" s="88">
        <v>1120000</v>
      </c>
      <c r="AH169" s="88">
        <v>1120000</v>
      </c>
      <c r="AI169" s="88">
        <v>1120000</v>
      </c>
      <c r="AJ169" s="89">
        <v>728000</v>
      </c>
      <c r="AL169" s="9">
        <v>153</v>
      </c>
      <c r="AM169" s="21" t="s">
        <v>47</v>
      </c>
      <c r="AN169" s="138">
        <v>1204000</v>
      </c>
      <c r="AO169" s="138">
        <v>1204000</v>
      </c>
      <c r="AP169" s="138">
        <v>1204000</v>
      </c>
      <c r="AQ169" s="138">
        <v>1204000</v>
      </c>
      <c r="AR169" s="138">
        <v>1204000</v>
      </c>
      <c r="AS169" s="138">
        <v>1204000</v>
      </c>
      <c r="AT169" s="138">
        <v>1204000</v>
      </c>
      <c r="AU169" s="138">
        <v>1204000</v>
      </c>
      <c r="AV169" s="139">
        <v>883000</v>
      </c>
      <c r="AW169" s="204"/>
      <c r="AX169" s="219">
        <v>153</v>
      </c>
      <c r="AY169" s="223" t="s">
        <v>47</v>
      </c>
      <c r="AZ169" s="221">
        <v>1190000</v>
      </c>
      <c r="BA169" s="221">
        <v>1190000</v>
      </c>
      <c r="BB169" s="221">
        <v>1190000</v>
      </c>
      <c r="BC169" s="221">
        <v>1190000</v>
      </c>
      <c r="BD169" s="221">
        <v>1190000</v>
      </c>
      <c r="BE169" s="221">
        <v>1190000</v>
      </c>
      <c r="BF169" s="221">
        <v>1190000</v>
      </c>
      <c r="BG169" s="221">
        <v>1190000</v>
      </c>
      <c r="BH169" s="222">
        <v>773500</v>
      </c>
      <c r="BI169" s="271"/>
      <c r="BJ169" s="271"/>
      <c r="BK169" s="33" t="b">
        <f t="shared" si="167"/>
        <v>1</v>
      </c>
      <c r="BL169" s="20" t="b">
        <f t="shared" si="168"/>
        <v>1</v>
      </c>
      <c r="BM169" s="20" t="b">
        <f t="shared" si="169"/>
        <v>1</v>
      </c>
      <c r="BN169" s="180" t="b">
        <f t="shared" si="170"/>
        <v>1</v>
      </c>
      <c r="BP169" s="188">
        <f t="shared" si="171"/>
        <v>322000</v>
      </c>
      <c r="BQ169" s="184">
        <f t="shared" si="172"/>
        <v>322000</v>
      </c>
      <c r="BR169" s="184">
        <f t="shared" si="173"/>
        <v>322000</v>
      </c>
      <c r="BS169" s="184">
        <f t="shared" si="174"/>
        <v>322000</v>
      </c>
      <c r="BT169" s="184">
        <f t="shared" si="175"/>
        <v>322000</v>
      </c>
      <c r="BU169" s="184">
        <f t="shared" si="176"/>
        <v>322000</v>
      </c>
      <c r="BV169" s="184">
        <f t="shared" si="177"/>
        <v>322000</v>
      </c>
      <c r="BW169" s="184">
        <f t="shared" si="178"/>
        <v>322000</v>
      </c>
      <c r="BX169" s="189">
        <f t="shared" si="179"/>
        <v>209300</v>
      </c>
      <c r="BY169" s="156"/>
      <c r="BZ169" s="188">
        <f t="shared" si="180"/>
        <v>280000</v>
      </c>
      <c r="CA169" s="184">
        <f t="shared" si="181"/>
        <v>280000</v>
      </c>
      <c r="CB169" s="184">
        <f t="shared" si="182"/>
        <v>280000</v>
      </c>
      <c r="CC169" s="184">
        <f t="shared" si="183"/>
        <v>280000</v>
      </c>
      <c r="CD169" s="184">
        <f t="shared" si="184"/>
        <v>280000</v>
      </c>
      <c r="CE169" s="184">
        <f t="shared" si="185"/>
        <v>280000</v>
      </c>
      <c r="CF169" s="184">
        <f t="shared" si="186"/>
        <v>280000</v>
      </c>
      <c r="CG169" s="184">
        <f t="shared" si="187"/>
        <v>280000</v>
      </c>
      <c r="CH169" s="189">
        <f t="shared" si="188"/>
        <v>182000</v>
      </c>
      <c r="CI169" s="156"/>
      <c r="CJ169" s="188">
        <f t="shared" si="189"/>
        <v>196000</v>
      </c>
      <c r="CK169" s="184">
        <f t="shared" si="190"/>
        <v>196000</v>
      </c>
      <c r="CL169" s="184">
        <f t="shared" si="191"/>
        <v>196000</v>
      </c>
      <c r="CM169" s="184">
        <f t="shared" si="192"/>
        <v>196000</v>
      </c>
      <c r="CN169" s="184">
        <f t="shared" si="193"/>
        <v>196000</v>
      </c>
      <c r="CO169" s="184">
        <f t="shared" si="194"/>
        <v>196000</v>
      </c>
      <c r="CP169" s="184">
        <f t="shared" si="195"/>
        <v>196000</v>
      </c>
      <c r="CQ169" s="184">
        <f t="shared" si="196"/>
        <v>196000</v>
      </c>
      <c r="CR169" s="189">
        <f t="shared" si="197"/>
        <v>27000</v>
      </c>
      <c r="CS169" s="156"/>
      <c r="CT169" s="188">
        <f t="shared" si="198"/>
        <v>210000</v>
      </c>
      <c r="CU169" s="184">
        <f t="shared" si="199"/>
        <v>210000</v>
      </c>
      <c r="CV169" s="184">
        <f t="shared" si="200"/>
        <v>210000</v>
      </c>
      <c r="CW169" s="184">
        <f t="shared" si="201"/>
        <v>210000</v>
      </c>
      <c r="CX169" s="184">
        <f t="shared" si="202"/>
        <v>210000</v>
      </c>
      <c r="CY169" s="184">
        <f t="shared" si="203"/>
        <v>210000</v>
      </c>
      <c r="CZ169" s="184">
        <f t="shared" si="204"/>
        <v>210000</v>
      </c>
      <c r="DA169" s="184">
        <f t="shared" si="205"/>
        <v>210000</v>
      </c>
      <c r="DB169" s="189">
        <f t="shared" si="206"/>
        <v>136500</v>
      </c>
      <c r="DD169" s="188" t="str">
        <f t="shared" si="207"/>
        <v>CUMPLE</v>
      </c>
      <c r="DE169" s="184" t="str">
        <f t="shared" si="208"/>
        <v>CUMPLE</v>
      </c>
      <c r="DF169" s="184" t="str">
        <f t="shared" si="209"/>
        <v>CUMPLE</v>
      </c>
      <c r="DG169" s="184" t="str">
        <f t="shared" si="210"/>
        <v>CUMPLE</v>
      </c>
      <c r="DH169" s="184" t="str">
        <f t="shared" si="211"/>
        <v>CUMPLE</v>
      </c>
      <c r="DI169" s="184" t="str">
        <f t="shared" si="212"/>
        <v>CUMPLE</v>
      </c>
      <c r="DJ169" s="184" t="str">
        <f t="shared" si="213"/>
        <v>CUMPLE</v>
      </c>
      <c r="DK169" s="184" t="str">
        <f t="shared" si="214"/>
        <v>CUMPLE</v>
      </c>
      <c r="DL169" s="189" t="str">
        <f t="shared" si="215"/>
        <v>CUMPLE</v>
      </c>
      <c r="DM169" s="156"/>
      <c r="DN169" s="188" t="str">
        <f t="shared" si="216"/>
        <v>CUMPLE</v>
      </c>
      <c r="DO169" s="184" t="str">
        <f t="shared" si="217"/>
        <v>CUMPLE</v>
      </c>
      <c r="DP169" s="184" t="str">
        <f t="shared" si="218"/>
        <v>CUMPLE</v>
      </c>
      <c r="DQ169" s="184" t="str">
        <f t="shared" si="219"/>
        <v>CUMPLE</v>
      </c>
      <c r="DR169" s="184" t="str">
        <f t="shared" si="220"/>
        <v>CUMPLE</v>
      </c>
      <c r="DS169" s="184" t="str">
        <f t="shared" si="221"/>
        <v>CUMPLE</v>
      </c>
      <c r="DT169" s="184" t="str">
        <f t="shared" si="222"/>
        <v>CUMPLE</v>
      </c>
      <c r="DU169" s="184" t="str">
        <f t="shared" si="223"/>
        <v>CUMPLE</v>
      </c>
      <c r="DV169" s="189" t="str">
        <f t="shared" si="224"/>
        <v>CUMPLE</v>
      </c>
      <c r="DW169" s="156"/>
      <c r="DX169" s="188" t="str">
        <f t="shared" si="225"/>
        <v>CUMPLE</v>
      </c>
      <c r="DY169" s="184" t="str">
        <f t="shared" si="226"/>
        <v>CUMPLE</v>
      </c>
      <c r="DZ169" s="184" t="str">
        <f t="shared" si="227"/>
        <v>CUMPLE</v>
      </c>
      <c r="EA169" s="184" t="str">
        <f t="shared" si="228"/>
        <v>CUMPLE</v>
      </c>
      <c r="EB169" s="184" t="str">
        <f t="shared" si="229"/>
        <v>CUMPLE</v>
      </c>
      <c r="EC169" s="184" t="str">
        <f t="shared" si="230"/>
        <v>CUMPLE</v>
      </c>
      <c r="ED169" s="184" t="str">
        <f t="shared" si="231"/>
        <v>CUMPLE</v>
      </c>
      <c r="EE169" s="184" t="str">
        <f t="shared" si="232"/>
        <v>CUMPLE</v>
      </c>
      <c r="EF169" s="189" t="str">
        <f t="shared" si="233"/>
        <v>CUMPLE</v>
      </c>
      <c r="EH169" s="188" t="str">
        <f t="shared" si="158"/>
        <v>CUMPLE</v>
      </c>
      <c r="EI169" s="184" t="str">
        <f t="shared" si="159"/>
        <v>CUMPLE</v>
      </c>
      <c r="EJ169" s="184" t="str">
        <f t="shared" si="160"/>
        <v>CUMPLE</v>
      </c>
      <c r="EK169" s="184" t="str">
        <f t="shared" si="161"/>
        <v>CUMPLE</v>
      </c>
      <c r="EL169" s="184" t="str">
        <f t="shared" si="162"/>
        <v>CUMPLE</v>
      </c>
      <c r="EM169" s="184" t="str">
        <f t="shared" si="163"/>
        <v>CUMPLE</v>
      </c>
      <c r="EN169" s="184" t="str">
        <f t="shared" si="164"/>
        <v>CUMPLE</v>
      </c>
      <c r="EO169" s="184" t="str">
        <f t="shared" si="165"/>
        <v>CUMPLE</v>
      </c>
      <c r="EP169" s="189" t="str">
        <f t="shared" si="166"/>
        <v>CUMPLE</v>
      </c>
    </row>
    <row r="170" spans="2:146" ht="22.5" customHeight="1">
      <c r="B170" s="9">
        <v>154</v>
      </c>
      <c r="C170" s="21" t="s">
        <v>46</v>
      </c>
      <c r="D170" s="7">
        <v>910000</v>
      </c>
      <c r="E170" s="7">
        <v>910000</v>
      </c>
      <c r="F170" s="7">
        <v>910000</v>
      </c>
      <c r="G170" s="7">
        <v>910000</v>
      </c>
      <c r="H170" s="7">
        <v>910000</v>
      </c>
      <c r="I170" s="7">
        <v>910000</v>
      </c>
      <c r="J170" s="7">
        <v>910000</v>
      </c>
      <c r="K170" s="7">
        <v>910000</v>
      </c>
      <c r="L170" s="6">
        <v>591500</v>
      </c>
      <c r="N170" s="9">
        <v>154</v>
      </c>
      <c r="O170" s="21" t="s">
        <v>46</v>
      </c>
      <c r="P170" s="61">
        <v>700700</v>
      </c>
      <c r="Q170" s="61">
        <v>700700</v>
      </c>
      <c r="R170" s="61">
        <v>700700</v>
      </c>
      <c r="S170" s="61">
        <v>700700</v>
      </c>
      <c r="T170" s="61">
        <v>700700</v>
      </c>
      <c r="U170" s="61">
        <v>700700</v>
      </c>
      <c r="V170" s="61">
        <v>700700</v>
      </c>
      <c r="W170" s="61">
        <v>700700</v>
      </c>
      <c r="X170" s="61">
        <v>455070</v>
      </c>
      <c r="Z170" s="9">
        <v>154</v>
      </c>
      <c r="AA170" s="21" t="s">
        <v>46</v>
      </c>
      <c r="AB170" s="88">
        <v>728000</v>
      </c>
      <c r="AC170" s="88">
        <v>728000</v>
      </c>
      <c r="AD170" s="88">
        <v>728000</v>
      </c>
      <c r="AE170" s="88">
        <v>728000</v>
      </c>
      <c r="AF170" s="88">
        <v>728000</v>
      </c>
      <c r="AG170" s="88">
        <v>728000</v>
      </c>
      <c r="AH170" s="88">
        <v>728000</v>
      </c>
      <c r="AI170" s="88">
        <v>728000</v>
      </c>
      <c r="AJ170" s="89">
        <v>473200</v>
      </c>
      <c r="AL170" s="9">
        <v>154</v>
      </c>
      <c r="AM170" s="21" t="s">
        <v>46</v>
      </c>
      <c r="AN170" s="138">
        <v>783000</v>
      </c>
      <c r="AO170" s="138">
        <v>783000</v>
      </c>
      <c r="AP170" s="138">
        <v>783000</v>
      </c>
      <c r="AQ170" s="138">
        <v>783000</v>
      </c>
      <c r="AR170" s="138">
        <v>783000</v>
      </c>
      <c r="AS170" s="138">
        <v>783000</v>
      </c>
      <c r="AT170" s="138">
        <v>783000</v>
      </c>
      <c r="AU170" s="138">
        <v>783000</v>
      </c>
      <c r="AV170" s="139">
        <v>574000</v>
      </c>
      <c r="AW170" s="204"/>
      <c r="AX170" s="219">
        <v>154</v>
      </c>
      <c r="AY170" s="223" t="s">
        <v>46</v>
      </c>
      <c r="AZ170" s="221">
        <v>773500</v>
      </c>
      <c r="BA170" s="221">
        <v>773500</v>
      </c>
      <c r="BB170" s="221">
        <v>773500</v>
      </c>
      <c r="BC170" s="221">
        <v>773500</v>
      </c>
      <c r="BD170" s="221">
        <v>773500</v>
      </c>
      <c r="BE170" s="221">
        <v>773500</v>
      </c>
      <c r="BF170" s="221">
        <v>773500</v>
      </c>
      <c r="BG170" s="221">
        <v>773500</v>
      </c>
      <c r="BH170" s="222">
        <v>502775</v>
      </c>
      <c r="BI170" s="271"/>
      <c r="BJ170" s="271"/>
      <c r="BK170" s="33" t="b">
        <f t="shared" si="167"/>
        <v>1</v>
      </c>
      <c r="BL170" s="20" t="b">
        <f t="shared" si="168"/>
        <v>1</v>
      </c>
      <c r="BM170" s="20" t="b">
        <f t="shared" si="169"/>
        <v>1</v>
      </c>
      <c r="BN170" s="180" t="b">
        <f t="shared" si="170"/>
        <v>1</v>
      </c>
      <c r="BP170" s="188">
        <f t="shared" si="171"/>
        <v>209300</v>
      </c>
      <c r="BQ170" s="184">
        <f t="shared" si="172"/>
        <v>209300</v>
      </c>
      <c r="BR170" s="184">
        <f t="shared" si="173"/>
        <v>209300</v>
      </c>
      <c r="BS170" s="184">
        <f t="shared" si="174"/>
        <v>209300</v>
      </c>
      <c r="BT170" s="184">
        <f t="shared" si="175"/>
        <v>209300</v>
      </c>
      <c r="BU170" s="184">
        <f t="shared" si="176"/>
        <v>209300</v>
      </c>
      <c r="BV170" s="184">
        <f t="shared" si="177"/>
        <v>209300</v>
      </c>
      <c r="BW170" s="184">
        <f t="shared" si="178"/>
        <v>209300</v>
      </c>
      <c r="BX170" s="189">
        <f t="shared" si="179"/>
        <v>136430</v>
      </c>
      <c r="BY170" s="156"/>
      <c r="BZ170" s="188">
        <f t="shared" si="180"/>
        <v>182000</v>
      </c>
      <c r="CA170" s="184">
        <f t="shared" si="181"/>
        <v>182000</v>
      </c>
      <c r="CB170" s="184">
        <f t="shared" si="182"/>
        <v>182000</v>
      </c>
      <c r="CC170" s="184">
        <f t="shared" si="183"/>
        <v>182000</v>
      </c>
      <c r="CD170" s="184">
        <f t="shared" si="184"/>
        <v>182000</v>
      </c>
      <c r="CE170" s="184">
        <f t="shared" si="185"/>
        <v>182000</v>
      </c>
      <c r="CF170" s="184">
        <f t="shared" si="186"/>
        <v>182000</v>
      </c>
      <c r="CG170" s="184">
        <f t="shared" si="187"/>
        <v>182000</v>
      </c>
      <c r="CH170" s="189">
        <f t="shared" si="188"/>
        <v>118300</v>
      </c>
      <c r="CI170" s="156"/>
      <c r="CJ170" s="188">
        <f t="shared" si="189"/>
        <v>127000</v>
      </c>
      <c r="CK170" s="184">
        <f t="shared" si="190"/>
        <v>127000</v>
      </c>
      <c r="CL170" s="184">
        <f t="shared" si="191"/>
        <v>127000</v>
      </c>
      <c r="CM170" s="184">
        <f t="shared" si="192"/>
        <v>127000</v>
      </c>
      <c r="CN170" s="184">
        <f t="shared" si="193"/>
        <v>127000</v>
      </c>
      <c r="CO170" s="184">
        <f t="shared" si="194"/>
        <v>127000</v>
      </c>
      <c r="CP170" s="184">
        <f t="shared" si="195"/>
        <v>127000</v>
      </c>
      <c r="CQ170" s="184">
        <f t="shared" si="196"/>
        <v>127000</v>
      </c>
      <c r="CR170" s="189">
        <f t="shared" si="197"/>
        <v>17500</v>
      </c>
      <c r="CS170" s="156"/>
      <c r="CT170" s="188">
        <f t="shared" si="198"/>
        <v>136500</v>
      </c>
      <c r="CU170" s="184">
        <f t="shared" si="199"/>
        <v>136500</v>
      </c>
      <c r="CV170" s="184">
        <f t="shared" si="200"/>
        <v>136500</v>
      </c>
      <c r="CW170" s="184">
        <f t="shared" si="201"/>
        <v>136500</v>
      </c>
      <c r="CX170" s="184">
        <f t="shared" si="202"/>
        <v>136500</v>
      </c>
      <c r="CY170" s="184">
        <f t="shared" si="203"/>
        <v>136500</v>
      </c>
      <c r="CZ170" s="184">
        <f t="shared" si="204"/>
        <v>136500</v>
      </c>
      <c r="DA170" s="184">
        <f t="shared" si="205"/>
        <v>136500</v>
      </c>
      <c r="DB170" s="189">
        <f t="shared" si="206"/>
        <v>88725</v>
      </c>
      <c r="DD170" s="188" t="str">
        <f t="shared" si="207"/>
        <v>CUMPLE</v>
      </c>
      <c r="DE170" s="184" t="str">
        <f t="shared" si="208"/>
        <v>CUMPLE</v>
      </c>
      <c r="DF170" s="184" t="str">
        <f t="shared" si="209"/>
        <v>CUMPLE</v>
      </c>
      <c r="DG170" s="184" t="str">
        <f t="shared" si="210"/>
        <v>CUMPLE</v>
      </c>
      <c r="DH170" s="184" t="str">
        <f t="shared" si="211"/>
        <v>CUMPLE</v>
      </c>
      <c r="DI170" s="184" t="str">
        <f t="shared" si="212"/>
        <v>CUMPLE</v>
      </c>
      <c r="DJ170" s="184" t="str">
        <f t="shared" si="213"/>
        <v>CUMPLE</v>
      </c>
      <c r="DK170" s="184" t="str">
        <f t="shared" si="214"/>
        <v>CUMPLE</v>
      </c>
      <c r="DL170" s="189" t="str">
        <f t="shared" si="215"/>
        <v>CUMPLE</v>
      </c>
      <c r="DM170" s="156"/>
      <c r="DN170" s="188" t="str">
        <f t="shared" si="216"/>
        <v>CUMPLE</v>
      </c>
      <c r="DO170" s="184" t="str">
        <f t="shared" si="217"/>
        <v>CUMPLE</v>
      </c>
      <c r="DP170" s="184" t="str">
        <f t="shared" si="218"/>
        <v>CUMPLE</v>
      </c>
      <c r="DQ170" s="184" t="str">
        <f t="shared" si="219"/>
        <v>CUMPLE</v>
      </c>
      <c r="DR170" s="184" t="str">
        <f t="shared" si="220"/>
        <v>CUMPLE</v>
      </c>
      <c r="DS170" s="184" t="str">
        <f t="shared" si="221"/>
        <v>CUMPLE</v>
      </c>
      <c r="DT170" s="184" t="str">
        <f t="shared" si="222"/>
        <v>CUMPLE</v>
      </c>
      <c r="DU170" s="184" t="str">
        <f t="shared" si="223"/>
        <v>CUMPLE</v>
      </c>
      <c r="DV170" s="189" t="str">
        <f t="shared" si="224"/>
        <v>CUMPLE</v>
      </c>
      <c r="DW170" s="156"/>
      <c r="DX170" s="188" t="str">
        <f t="shared" si="225"/>
        <v>CUMPLE</v>
      </c>
      <c r="DY170" s="184" t="str">
        <f t="shared" si="226"/>
        <v>CUMPLE</v>
      </c>
      <c r="DZ170" s="184" t="str">
        <f t="shared" si="227"/>
        <v>CUMPLE</v>
      </c>
      <c r="EA170" s="184" t="str">
        <f t="shared" si="228"/>
        <v>CUMPLE</v>
      </c>
      <c r="EB170" s="184" t="str">
        <f t="shared" si="229"/>
        <v>CUMPLE</v>
      </c>
      <c r="EC170" s="184" t="str">
        <f t="shared" si="230"/>
        <v>CUMPLE</v>
      </c>
      <c r="ED170" s="184" t="str">
        <f t="shared" si="231"/>
        <v>CUMPLE</v>
      </c>
      <c r="EE170" s="184" t="str">
        <f t="shared" si="232"/>
        <v>CUMPLE</v>
      </c>
      <c r="EF170" s="189" t="str">
        <f t="shared" si="233"/>
        <v>CUMPLE</v>
      </c>
      <c r="EH170" s="188" t="str">
        <f t="shared" si="158"/>
        <v>CUMPLE</v>
      </c>
      <c r="EI170" s="184" t="str">
        <f t="shared" si="159"/>
        <v>CUMPLE</v>
      </c>
      <c r="EJ170" s="184" t="str">
        <f t="shared" si="160"/>
        <v>CUMPLE</v>
      </c>
      <c r="EK170" s="184" t="str">
        <f t="shared" si="161"/>
        <v>CUMPLE</v>
      </c>
      <c r="EL170" s="184" t="str">
        <f t="shared" si="162"/>
        <v>CUMPLE</v>
      </c>
      <c r="EM170" s="184" t="str">
        <f t="shared" si="163"/>
        <v>CUMPLE</v>
      </c>
      <c r="EN170" s="184" t="str">
        <f t="shared" si="164"/>
        <v>CUMPLE</v>
      </c>
      <c r="EO170" s="184" t="str">
        <f t="shared" si="165"/>
        <v>CUMPLE</v>
      </c>
      <c r="EP170" s="189" t="str">
        <f t="shared" si="166"/>
        <v>CUMPLE</v>
      </c>
    </row>
    <row r="171" spans="2:146" ht="22.5" customHeight="1">
      <c r="B171" s="9">
        <v>155</v>
      </c>
      <c r="C171" s="21" t="s">
        <v>45</v>
      </c>
      <c r="D171" s="7">
        <v>1100000</v>
      </c>
      <c r="E171" s="7">
        <v>1100000</v>
      </c>
      <c r="F171" s="7">
        <v>1100000</v>
      </c>
      <c r="G171" s="7">
        <v>1100000</v>
      </c>
      <c r="H171" s="7">
        <v>1100000</v>
      </c>
      <c r="I171" s="7">
        <v>1100000</v>
      </c>
      <c r="J171" s="7">
        <v>1100000</v>
      </c>
      <c r="K171" s="7">
        <v>1100000</v>
      </c>
      <c r="L171" s="6">
        <v>715000</v>
      </c>
      <c r="N171" s="9">
        <v>155</v>
      </c>
      <c r="O171" s="21" t="s">
        <v>45</v>
      </c>
      <c r="P171" s="61">
        <v>847000</v>
      </c>
      <c r="Q171" s="61">
        <v>847000</v>
      </c>
      <c r="R171" s="61">
        <v>847000</v>
      </c>
      <c r="S171" s="61">
        <v>847000</v>
      </c>
      <c r="T171" s="61">
        <v>847000</v>
      </c>
      <c r="U171" s="61">
        <v>847000</v>
      </c>
      <c r="V171" s="61">
        <v>847000</v>
      </c>
      <c r="W171" s="61">
        <v>847000</v>
      </c>
      <c r="X171" s="61">
        <v>550550</v>
      </c>
      <c r="Z171" s="9">
        <v>155</v>
      </c>
      <c r="AA171" s="21" t="s">
        <v>45</v>
      </c>
      <c r="AB171" s="88">
        <v>880000</v>
      </c>
      <c r="AC171" s="88">
        <v>880000</v>
      </c>
      <c r="AD171" s="88">
        <v>880000</v>
      </c>
      <c r="AE171" s="88">
        <v>880000</v>
      </c>
      <c r="AF171" s="88">
        <v>880000</v>
      </c>
      <c r="AG171" s="88">
        <v>880000</v>
      </c>
      <c r="AH171" s="88">
        <v>880000</v>
      </c>
      <c r="AI171" s="88">
        <v>880000</v>
      </c>
      <c r="AJ171" s="89">
        <v>572000</v>
      </c>
      <c r="AL171" s="9">
        <v>155</v>
      </c>
      <c r="AM171" s="21" t="s">
        <v>45</v>
      </c>
      <c r="AN171" s="138">
        <v>946000</v>
      </c>
      <c r="AO171" s="138">
        <v>946000</v>
      </c>
      <c r="AP171" s="138">
        <v>946000</v>
      </c>
      <c r="AQ171" s="138">
        <v>946000</v>
      </c>
      <c r="AR171" s="138">
        <v>946000</v>
      </c>
      <c r="AS171" s="138">
        <v>946000</v>
      </c>
      <c r="AT171" s="138">
        <v>946000</v>
      </c>
      <c r="AU171" s="138">
        <v>946000</v>
      </c>
      <c r="AV171" s="139">
        <v>694000</v>
      </c>
      <c r="AW171" s="204"/>
      <c r="AX171" s="219">
        <v>155</v>
      </c>
      <c r="AY171" s="223" t="s">
        <v>45</v>
      </c>
      <c r="AZ171" s="221">
        <v>935000</v>
      </c>
      <c r="BA171" s="221">
        <v>935000</v>
      </c>
      <c r="BB171" s="221">
        <v>935000</v>
      </c>
      <c r="BC171" s="221">
        <v>935000</v>
      </c>
      <c r="BD171" s="221">
        <v>935000</v>
      </c>
      <c r="BE171" s="221">
        <v>935000</v>
      </c>
      <c r="BF171" s="221">
        <v>935000</v>
      </c>
      <c r="BG171" s="221">
        <v>935000</v>
      </c>
      <c r="BH171" s="222">
        <v>607750</v>
      </c>
      <c r="BI171" s="271"/>
      <c r="BJ171" s="271"/>
      <c r="BK171" s="33" t="b">
        <f t="shared" si="167"/>
        <v>1</v>
      </c>
      <c r="BL171" s="20" t="b">
        <f t="shared" si="168"/>
        <v>1</v>
      </c>
      <c r="BM171" s="20" t="b">
        <f t="shared" si="169"/>
        <v>1</v>
      </c>
      <c r="BN171" s="180" t="b">
        <f t="shared" si="170"/>
        <v>1</v>
      </c>
      <c r="BP171" s="188">
        <f t="shared" si="171"/>
        <v>253000</v>
      </c>
      <c r="BQ171" s="184">
        <f t="shared" si="172"/>
        <v>253000</v>
      </c>
      <c r="BR171" s="184">
        <f t="shared" si="173"/>
        <v>253000</v>
      </c>
      <c r="BS171" s="184">
        <f t="shared" si="174"/>
        <v>253000</v>
      </c>
      <c r="BT171" s="184">
        <f t="shared" si="175"/>
        <v>253000</v>
      </c>
      <c r="BU171" s="184">
        <f t="shared" si="176"/>
        <v>253000</v>
      </c>
      <c r="BV171" s="184">
        <f t="shared" si="177"/>
        <v>253000</v>
      </c>
      <c r="BW171" s="184">
        <f t="shared" si="178"/>
        <v>253000</v>
      </c>
      <c r="BX171" s="189">
        <f t="shared" si="179"/>
        <v>164450</v>
      </c>
      <c r="BY171" s="156"/>
      <c r="BZ171" s="188">
        <f t="shared" si="180"/>
        <v>220000</v>
      </c>
      <c r="CA171" s="184">
        <f t="shared" si="181"/>
        <v>220000</v>
      </c>
      <c r="CB171" s="184">
        <f t="shared" si="182"/>
        <v>220000</v>
      </c>
      <c r="CC171" s="184">
        <f t="shared" si="183"/>
        <v>220000</v>
      </c>
      <c r="CD171" s="184">
        <f t="shared" si="184"/>
        <v>220000</v>
      </c>
      <c r="CE171" s="184">
        <f t="shared" si="185"/>
        <v>220000</v>
      </c>
      <c r="CF171" s="184">
        <f t="shared" si="186"/>
        <v>220000</v>
      </c>
      <c r="CG171" s="184">
        <f t="shared" si="187"/>
        <v>220000</v>
      </c>
      <c r="CH171" s="189">
        <f t="shared" si="188"/>
        <v>143000</v>
      </c>
      <c r="CI171" s="156"/>
      <c r="CJ171" s="188">
        <f t="shared" si="189"/>
        <v>154000</v>
      </c>
      <c r="CK171" s="184">
        <f t="shared" si="190"/>
        <v>154000</v>
      </c>
      <c r="CL171" s="184">
        <f t="shared" si="191"/>
        <v>154000</v>
      </c>
      <c r="CM171" s="184">
        <f t="shared" si="192"/>
        <v>154000</v>
      </c>
      <c r="CN171" s="184">
        <f t="shared" si="193"/>
        <v>154000</v>
      </c>
      <c r="CO171" s="184">
        <f t="shared" si="194"/>
        <v>154000</v>
      </c>
      <c r="CP171" s="184">
        <f t="shared" si="195"/>
        <v>154000</v>
      </c>
      <c r="CQ171" s="184">
        <f t="shared" si="196"/>
        <v>154000</v>
      </c>
      <c r="CR171" s="189">
        <f t="shared" si="197"/>
        <v>21000</v>
      </c>
      <c r="CS171" s="156"/>
      <c r="CT171" s="188">
        <f t="shared" si="198"/>
        <v>165000</v>
      </c>
      <c r="CU171" s="184">
        <f t="shared" si="199"/>
        <v>165000</v>
      </c>
      <c r="CV171" s="184">
        <f t="shared" si="200"/>
        <v>165000</v>
      </c>
      <c r="CW171" s="184">
        <f t="shared" si="201"/>
        <v>165000</v>
      </c>
      <c r="CX171" s="184">
        <f t="shared" si="202"/>
        <v>165000</v>
      </c>
      <c r="CY171" s="184">
        <f t="shared" si="203"/>
        <v>165000</v>
      </c>
      <c r="CZ171" s="184">
        <f t="shared" si="204"/>
        <v>165000</v>
      </c>
      <c r="DA171" s="184">
        <f t="shared" si="205"/>
        <v>165000</v>
      </c>
      <c r="DB171" s="189">
        <f t="shared" si="206"/>
        <v>107250</v>
      </c>
      <c r="DD171" s="188" t="str">
        <f t="shared" si="207"/>
        <v>CUMPLE</v>
      </c>
      <c r="DE171" s="184" t="str">
        <f t="shared" si="208"/>
        <v>CUMPLE</v>
      </c>
      <c r="DF171" s="184" t="str">
        <f t="shared" si="209"/>
        <v>CUMPLE</v>
      </c>
      <c r="DG171" s="184" t="str">
        <f t="shared" si="210"/>
        <v>CUMPLE</v>
      </c>
      <c r="DH171" s="184" t="str">
        <f t="shared" si="211"/>
        <v>CUMPLE</v>
      </c>
      <c r="DI171" s="184" t="str">
        <f t="shared" si="212"/>
        <v>CUMPLE</v>
      </c>
      <c r="DJ171" s="184" t="str">
        <f t="shared" si="213"/>
        <v>CUMPLE</v>
      </c>
      <c r="DK171" s="184" t="str">
        <f t="shared" si="214"/>
        <v>CUMPLE</v>
      </c>
      <c r="DL171" s="189" t="str">
        <f t="shared" si="215"/>
        <v>CUMPLE</v>
      </c>
      <c r="DM171" s="156"/>
      <c r="DN171" s="188" t="str">
        <f t="shared" si="216"/>
        <v>CUMPLE</v>
      </c>
      <c r="DO171" s="184" t="str">
        <f t="shared" si="217"/>
        <v>CUMPLE</v>
      </c>
      <c r="DP171" s="184" t="str">
        <f t="shared" si="218"/>
        <v>CUMPLE</v>
      </c>
      <c r="DQ171" s="184" t="str">
        <f t="shared" si="219"/>
        <v>CUMPLE</v>
      </c>
      <c r="DR171" s="184" t="str">
        <f t="shared" si="220"/>
        <v>CUMPLE</v>
      </c>
      <c r="DS171" s="184" t="str">
        <f t="shared" si="221"/>
        <v>CUMPLE</v>
      </c>
      <c r="DT171" s="184" t="str">
        <f t="shared" si="222"/>
        <v>CUMPLE</v>
      </c>
      <c r="DU171" s="184" t="str">
        <f t="shared" si="223"/>
        <v>CUMPLE</v>
      </c>
      <c r="DV171" s="189" t="str">
        <f t="shared" si="224"/>
        <v>CUMPLE</v>
      </c>
      <c r="DW171" s="156"/>
      <c r="DX171" s="188" t="str">
        <f t="shared" si="225"/>
        <v>CUMPLE</v>
      </c>
      <c r="DY171" s="184" t="str">
        <f t="shared" si="226"/>
        <v>CUMPLE</v>
      </c>
      <c r="DZ171" s="184" t="str">
        <f t="shared" si="227"/>
        <v>CUMPLE</v>
      </c>
      <c r="EA171" s="184" t="str">
        <f t="shared" si="228"/>
        <v>CUMPLE</v>
      </c>
      <c r="EB171" s="184" t="str">
        <f t="shared" si="229"/>
        <v>CUMPLE</v>
      </c>
      <c r="EC171" s="184" t="str">
        <f t="shared" si="230"/>
        <v>CUMPLE</v>
      </c>
      <c r="ED171" s="184" t="str">
        <f t="shared" si="231"/>
        <v>CUMPLE</v>
      </c>
      <c r="EE171" s="184" t="str">
        <f t="shared" si="232"/>
        <v>CUMPLE</v>
      </c>
      <c r="EF171" s="189" t="str">
        <f t="shared" si="233"/>
        <v>CUMPLE</v>
      </c>
      <c r="EH171" s="188" t="str">
        <f t="shared" si="158"/>
        <v>CUMPLE</v>
      </c>
      <c r="EI171" s="184" t="str">
        <f t="shared" si="159"/>
        <v>CUMPLE</v>
      </c>
      <c r="EJ171" s="184" t="str">
        <f t="shared" si="160"/>
        <v>CUMPLE</v>
      </c>
      <c r="EK171" s="184" t="str">
        <f t="shared" si="161"/>
        <v>CUMPLE</v>
      </c>
      <c r="EL171" s="184" t="str">
        <f t="shared" si="162"/>
        <v>CUMPLE</v>
      </c>
      <c r="EM171" s="184" t="str">
        <f t="shared" si="163"/>
        <v>CUMPLE</v>
      </c>
      <c r="EN171" s="184" t="str">
        <f t="shared" si="164"/>
        <v>CUMPLE</v>
      </c>
      <c r="EO171" s="184" t="str">
        <f t="shared" si="165"/>
        <v>CUMPLE</v>
      </c>
      <c r="EP171" s="189" t="str">
        <f t="shared" si="166"/>
        <v>CUMPLE</v>
      </c>
    </row>
    <row r="172" spans="2:146" ht="22.5" customHeight="1">
      <c r="B172" s="9">
        <v>156</v>
      </c>
      <c r="C172" s="21" t="s">
        <v>44</v>
      </c>
      <c r="D172" s="7">
        <v>1100000</v>
      </c>
      <c r="E172" s="7">
        <v>1100000</v>
      </c>
      <c r="F172" s="7">
        <v>1100000</v>
      </c>
      <c r="G172" s="7">
        <v>1100000</v>
      </c>
      <c r="H172" s="7">
        <v>1100000</v>
      </c>
      <c r="I172" s="7">
        <v>1100000</v>
      </c>
      <c r="J172" s="7">
        <v>1100000</v>
      </c>
      <c r="K172" s="7">
        <v>1100000</v>
      </c>
      <c r="L172" s="6">
        <v>715000</v>
      </c>
      <c r="N172" s="9">
        <v>156</v>
      </c>
      <c r="O172" s="21" t="s">
        <v>44</v>
      </c>
      <c r="P172" s="61">
        <v>847000</v>
      </c>
      <c r="Q172" s="61">
        <v>847000</v>
      </c>
      <c r="R172" s="61">
        <v>847000</v>
      </c>
      <c r="S172" s="61">
        <v>847000</v>
      </c>
      <c r="T172" s="61">
        <v>847000</v>
      </c>
      <c r="U172" s="61">
        <v>847000</v>
      </c>
      <c r="V172" s="61">
        <v>847000</v>
      </c>
      <c r="W172" s="61">
        <v>847000</v>
      </c>
      <c r="X172" s="61">
        <v>550550</v>
      </c>
      <c r="Z172" s="9">
        <v>156</v>
      </c>
      <c r="AA172" s="21" t="s">
        <v>44</v>
      </c>
      <c r="AB172" s="88">
        <v>880000</v>
      </c>
      <c r="AC172" s="88">
        <v>880000</v>
      </c>
      <c r="AD172" s="88">
        <v>880000</v>
      </c>
      <c r="AE172" s="88">
        <v>880000</v>
      </c>
      <c r="AF172" s="88">
        <v>880000</v>
      </c>
      <c r="AG172" s="88">
        <v>880000</v>
      </c>
      <c r="AH172" s="88">
        <v>880000</v>
      </c>
      <c r="AI172" s="88">
        <v>880000</v>
      </c>
      <c r="AJ172" s="89">
        <v>572000</v>
      </c>
      <c r="AL172" s="9">
        <v>156</v>
      </c>
      <c r="AM172" s="21" t="s">
        <v>44</v>
      </c>
      <c r="AN172" s="138">
        <v>946000</v>
      </c>
      <c r="AO172" s="138">
        <v>946000</v>
      </c>
      <c r="AP172" s="138">
        <v>946000</v>
      </c>
      <c r="AQ172" s="138">
        <v>946000</v>
      </c>
      <c r="AR172" s="138">
        <v>946000</v>
      </c>
      <c r="AS172" s="138">
        <v>946000</v>
      </c>
      <c r="AT172" s="138">
        <v>946000</v>
      </c>
      <c r="AU172" s="138">
        <v>946000</v>
      </c>
      <c r="AV172" s="139">
        <v>694000</v>
      </c>
      <c r="AW172" s="204"/>
      <c r="AX172" s="219">
        <v>156</v>
      </c>
      <c r="AY172" s="223" t="s">
        <v>44</v>
      </c>
      <c r="AZ172" s="221">
        <v>935000</v>
      </c>
      <c r="BA172" s="221">
        <v>935000</v>
      </c>
      <c r="BB172" s="221">
        <v>935000</v>
      </c>
      <c r="BC172" s="221">
        <v>935000</v>
      </c>
      <c r="BD172" s="221">
        <v>935000</v>
      </c>
      <c r="BE172" s="221">
        <v>935000</v>
      </c>
      <c r="BF172" s="221">
        <v>935000</v>
      </c>
      <c r="BG172" s="221">
        <v>935000</v>
      </c>
      <c r="BH172" s="222">
        <v>607750</v>
      </c>
      <c r="BI172" s="271"/>
      <c r="BJ172" s="271"/>
      <c r="BK172" s="33" t="b">
        <f t="shared" si="167"/>
        <v>1</v>
      </c>
      <c r="BL172" s="20" t="b">
        <f t="shared" si="168"/>
        <v>1</v>
      </c>
      <c r="BM172" s="20" t="b">
        <f t="shared" si="169"/>
        <v>1</v>
      </c>
      <c r="BN172" s="180" t="b">
        <f t="shared" si="170"/>
        <v>1</v>
      </c>
      <c r="BP172" s="188">
        <f t="shared" si="171"/>
        <v>253000</v>
      </c>
      <c r="BQ172" s="184">
        <f t="shared" si="172"/>
        <v>253000</v>
      </c>
      <c r="BR172" s="184">
        <f t="shared" si="173"/>
        <v>253000</v>
      </c>
      <c r="BS172" s="184">
        <f t="shared" si="174"/>
        <v>253000</v>
      </c>
      <c r="BT172" s="184">
        <f t="shared" si="175"/>
        <v>253000</v>
      </c>
      <c r="BU172" s="184">
        <f t="shared" si="176"/>
        <v>253000</v>
      </c>
      <c r="BV172" s="184">
        <f t="shared" si="177"/>
        <v>253000</v>
      </c>
      <c r="BW172" s="184">
        <f t="shared" si="178"/>
        <v>253000</v>
      </c>
      <c r="BX172" s="189">
        <f t="shared" si="179"/>
        <v>164450</v>
      </c>
      <c r="BY172" s="156"/>
      <c r="BZ172" s="188">
        <f t="shared" si="180"/>
        <v>220000</v>
      </c>
      <c r="CA172" s="184">
        <f t="shared" si="181"/>
        <v>220000</v>
      </c>
      <c r="CB172" s="184">
        <f t="shared" si="182"/>
        <v>220000</v>
      </c>
      <c r="CC172" s="184">
        <f t="shared" si="183"/>
        <v>220000</v>
      </c>
      <c r="CD172" s="184">
        <f t="shared" si="184"/>
        <v>220000</v>
      </c>
      <c r="CE172" s="184">
        <f t="shared" si="185"/>
        <v>220000</v>
      </c>
      <c r="CF172" s="184">
        <f t="shared" si="186"/>
        <v>220000</v>
      </c>
      <c r="CG172" s="184">
        <f t="shared" si="187"/>
        <v>220000</v>
      </c>
      <c r="CH172" s="189">
        <f t="shared" si="188"/>
        <v>143000</v>
      </c>
      <c r="CI172" s="156"/>
      <c r="CJ172" s="188">
        <f t="shared" si="189"/>
        <v>154000</v>
      </c>
      <c r="CK172" s="184">
        <f t="shared" si="190"/>
        <v>154000</v>
      </c>
      <c r="CL172" s="184">
        <f t="shared" si="191"/>
        <v>154000</v>
      </c>
      <c r="CM172" s="184">
        <f t="shared" si="192"/>
        <v>154000</v>
      </c>
      <c r="CN172" s="184">
        <f t="shared" si="193"/>
        <v>154000</v>
      </c>
      <c r="CO172" s="184">
        <f t="shared" si="194"/>
        <v>154000</v>
      </c>
      <c r="CP172" s="184">
        <f t="shared" si="195"/>
        <v>154000</v>
      </c>
      <c r="CQ172" s="184">
        <f t="shared" si="196"/>
        <v>154000</v>
      </c>
      <c r="CR172" s="189">
        <f t="shared" si="197"/>
        <v>21000</v>
      </c>
      <c r="CS172" s="156"/>
      <c r="CT172" s="188">
        <f t="shared" si="198"/>
        <v>165000</v>
      </c>
      <c r="CU172" s="184">
        <f t="shared" si="199"/>
        <v>165000</v>
      </c>
      <c r="CV172" s="184">
        <f t="shared" si="200"/>
        <v>165000</v>
      </c>
      <c r="CW172" s="184">
        <f t="shared" si="201"/>
        <v>165000</v>
      </c>
      <c r="CX172" s="184">
        <f t="shared" si="202"/>
        <v>165000</v>
      </c>
      <c r="CY172" s="184">
        <f t="shared" si="203"/>
        <v>165000</v>
      </c>
      <c r="CZ172" s="184">
        <f t="shared" si="204"/>
        <v>165000</v>
      </c>
      <c r="DA172" s="184">
        <f t="shared" si="205"/>
        <v>165000</v>
      </c>
      <c r="DB172" s="189">
        <f t="shared" si="206"/>
        <v>107250</v>
      </c>
      <c r="DD172" s="188" t="str">
        <f t="shared" si="207"/>
        <v>CUMPLE</v>
      </c>
      <c r="DE172" s="184" t="str">
        <f t="shared" si="208"/>
        <v>CUMPLE</v>
      </c>
      <c r="DF172" s="184" t="str">
        <f t="shared" si="209"/>
        <v>CUMPLE</v>
      </c>
      <c r="DG172" s="184" t="str">
        <f t="shared" si="210"/>
        <v>CUMPLE</v>
      </c>
      <c r="DH172" s="184" t="str">
        <f t="shared" si="211"/>
        <v>CUMPLE</v>
      </c>
      <c r="DI172" s="184" t="str">
        <f t="shared" si="212"/>
        <v>CUMPLE</v>
      </c>
      <c r="DJ172" s="184" t="str">
        <f t="shared" si="213"/>
        <v>CUMPLE</v>
      </c>
      <c r="DK172" s="184" t="str">
        <f t="shared" si="214"/>
        <v>CUMPLE</v>
      </c>
      <c r="DL172" s="189" t="str">
        <f t="shared" si="215"/>
        <v>CUMPLE</v>
      </c>
      <c r="DM172" s="156"/>
      <c r="DN172" s="188" t="str">
        <f t="shared" si="216"/>
        <v>CUMPLE</v>
      </c>
      <c r="DO172" s="184" t="str">
        <f t="shared" si="217"/>
        <v>CUMPLE</v>
      </c>
      <c r="DP172" s="184" t="str">
        <f t="shared" si="218"/>
        <v>CUMPLE</v>
      </c>
      <c r="DQ172" s="184" t="str">
        <f t="shared" si="219"/>
        <v>CUMPLE</v>
      </c>
      <c r="DR172" s="184" t="str">
        <f t="shared" si="220"/>
        <v>CUMPLE</v>
      </c>
      <c r="DS172" s="184" t="str">
        <f t="shared" si="221"/>
        <v>CUMPLE</v>
      </c>
      <c r="DT172" s="184" t="str">
        <f t="shared" si="222"/>
        <v>CUMPLE</v>
      </c>
      <c r="DU172" s="184" t="str">
        <f t="shared" si="223"/>
        <v>CUMPLE</v>
      </c>
      <c r="DV172" s="189" t="str">
        <f t="shared" si="224"/>
        <v>CUMPLE</v>
      </c>
      <c r="DW172" s="156"/>
      <c r="DX172" s="188" t="str">
        <f t="shared" si="225"/>
        <v>CUMPLE</v>
      </c>
      <c r="DY172" s="184" t="str">
        <f t="shared" si="226"/>
        <v>CUMPLE</v>
      </c>
      <c r="DZ172" s="184" t="str">
        <f t="shared" si="227"/>
        <v>CUMPLE</v>
      </c>
      <c r="EA172" s="184" t="str">
        <f t="shared" si="228"/>
        <v>CUMPLE</v>
      </c>
      <c r="EB172" s="184" t="str">
        <f t="shared" si="229"/>
        <v>CUMPLE</v>
      </c>
      <c r="EC172" s="184" t="str">
        <f t="shared" si="230"/>
        <v>CUMPLE</v>
      </c>
      <c r="ED172" s="184" t="str">
        <f t="shared" si="231"/>
        <v>CUMPLE</v>
      </c>
      <c r="EE172" s="184" t="str">
        <f t="shared" si="232"/>
        <v>CUMPLE</v>
      </c>
      <c r="EF172" s="189" t="str">
        <f t="shared" si="233"/>
        <v>CUMPLE</v>
      </c>
      <c r="EH172" s="188" t="str">
        <f t="shared" si="158"/>
        <v>CUMPLE</v>
      </c>
      <c r="EI172" s="184" t="str">
        <f t="shared" si="159"/>
        <v>CUMPLE</v>
      </c>
      <c r="EJ172" s="184" t="str">
        <f t="shared" si="160"/>
        <v>CUMPLE</v>
      </c>
      <c r="EK172" s="184" t="str">
        <f t="shared" si="161"/>
        <v>CUMPLE</v>
      </c>
      <c r="EL172" s="184" t="str">
        <f t="shared" si="162"/>
        <v>CUMPLE</v>
      </c>
      <c r="EM172" s="184" t="str">
        <f t="shared" si="163"/>
        <v>CUMPLE</v>
      </c>
      <c r="EN172" s="184" t="str">
        <f t="shared" si="164"/>
        <v>CUMPLE</v>
      </c>
      <c r="EO172" s="184" t="str">
        <f t="shared" si="165"/>
        <v>CUMPLE</v>
      </c>
      <c r="EP172" s="189" t="str">
        <f t="shared" si="166"/>
        <v>CUMPLE</v>
      </c>
    </row>
    <row r="173" spans="2:146" ht="22.5" customHeight="1">
      <c r="B173" s="9">
        <v>157</v>
      </c>
      <c r="C173" s="8" t="s">
        <v>43</v>
      </c>
      <c r="D173" s="7">
        <v>227000</v>
      </c>
      <c r="E173" s="7">
        <v>227000</v>
      </c>
      <c r="F173" s="7">
        <v>227000</v>
      </c>
      <c r="G173" s="7">
        <v>227000</v>
      </c>
      <c r="H173" s="7">
        <v>227000</v>
      </c>
      <c r="I173" s="7">
        <v>227000</v>
      </c>
      <c r="J173" s="7">
        <v>227000</v>
      </c>
      <c r="K173" s="7">
        <v>227000</v>
      </c>
      <c r="L173" s="6">
        <v>147000</v>
      </c>
      <c r="N173" s="9">
        <v>157</v>
      </c>
      <c r="O173" s="8" t="s">
        <v>43</v>
      </c>
      <c r="P173" s="61">
        <v>174790</v>
      </c>
      <c r="Q173" s="61">
        <v>174790</v>
      </c>
      <c r="R173" s="61">
        <v>174790</v>
      </c>
      <c r="S173" s="61">
        <v>174790</v>
      </c>
      <c r="T173" s="61">
        <v>174790</v>
      </c>
      <c r="U173" s="61">
        <v>174790</v>
      </c>
      <c r="V173" s="61">
        <v>174790</v>
      </c>
      <c r="W173" s="61">
        <v>174790</v>
      </c>
      <c r="X173" s="61">
        <v>113190</v>
      </c>
      <c r="Z173" s="9">
        <v>157</v>
      </c>
      <c r="AA173" s="8" t="s">
        <v>43</v>
      </c>
      <c r="AB173" s="88">
        <v>181600</v>
      </c>
      <c r="AC173" s="88">
        <v>181600</v>
      </c>
      <c r="AD173" s="88">
        <v>181600</v>
      </c>
      <c r="AE173" s="88">
        <v>181600</v>
      </c>
      <c r="AF173" s="88">
        <v>181600</v>
      </c>
      <c r="AG173" s="88">
        <v>181600</v>
      </c>
      <c r="AH173" s="88">
        <v>181600</v>
      </c>
      <c r="AI173" s="88">
        <v>181600</v>
      </c>
      <c r="AJ173" s="89">
        <v>117600</v>
      </c>
      <c r="AL173" s="9">
        <v>157</v>
      </c>
      <c r="AM173" s="8" t="s">
        <v>43</v>
      </c>
      <c r="AN173" s="138">
        <v>195000</v>
      </c>
      <c r="AO173" s="138">
        <v>195000</v>
      </c>
      <c r="AP173" s="138">
        <v>195000</v>
      </c>
      <c r="AQ173" s="138">
        <v>195000</v>
      </c>
      <c r="AR173" s="138">
        <v>195000</v>
      </c>
      <c r="AS173" s="138">
        <v>195000</v>
      </c>
      <c r="AT173" s="138">
        <v>195000</v>
      </c>
      <c r="AU173" s="138">
        <v>195000</v>
      </c>
      <c r="AV173" s="139">
        <v>143000</v>
      </c>
      <c r="AW173" s="204"/>
      <c r="AX173" s="219">
        <v>157</v>
      </c>
      <c r="AY173" s="224" t="s">
        <v>43</v>
      </c>
      <c r="AZ173" s="221">
        <v>192950</v>
      </c>
      <c r="BA173" s="221">
        <v>192950</v>
      </c>
      <c r="BB173" s="221">
        <v>192950</v>
      </c>
      <c r="BC173" s="221">
        <v>192950</v>
      </c>
      <c r="BD173" s="221">
        <v>192950</v>
      </c>
      <c r="BE173" s="221">
        <v>192950</v>
      </c>
      <c r="BF173" s="221">
        <v>192950</v>
      </c>
      <c r="BG173" s="221">
        <v>192950</v>
      </c>
      <c r="BH173" s="222">
        <v>124950</v>
      </c>
      <c r="BI173" s="271"/>
      <c r="BJ173" s="271"/>
      <c r="BK173" s="33" t="b">
        <f t="shared" si="167"/>
        <v>1</v>
      </c>
      <c r="BL173" s="20" t="b">
        <f t="shared" si="168"/>
        <v>1</v>
      </c>
      <c r="BM173" s="20" t="b">
        <f t="shared" si="169"/>
        <v>1</v>
      </c>
      <c r="BN173" s="180" t="b">
        <f t="shared" si="170"/>
        <v>1</v>
      </c>
      <c r="BP173" s="188">
        <f t="shared" si="171"/>
        <v>52210</v>
      </c>
      <c r="BQ173" s="184">
        <f t="shared" si="172"/>
        <v>52210</v>
      </c>
      <c r="BR173" s="184">
        <f t="shared" si="173"/>
        <v>52210</v>
      </c>
      <c r="BS173" s="184">
        <f t="shared" si="174"/>
        <v>52210</v>
      </c>
      <c r="BT173" s="184">
        <f t="shared" si="175"/>
        <v>52210</v>
      </c>
      <c r="BU173" s="184">
        <f t="shared" si="176"/>
        <v>52210</v>
      </c>
      <c r="BV173" s="184">
        <f t="shared" si="177"/>
        <v>52210</v>
      </c>
      <c r="BW173" s="184">
        <f t="shared" si="178"/>
        <v>52210</v>
      </c>
      <c r="BX173" s="189">
        <f t="shared" si="179"/>
        <v>33810</v>
      </c>
      <c r="BY173" s="156"/>
      <c r="BZ173" s="188">
        <f t="shared" si="180"/>
        <v>45400</v>
      </c>
      <c r="CA173" s="184">
        <f t="shared" si="181"/>
        <v>45400</v>
      </c>
      <c r="CB173" s="184">
        <f t="shared" si="182"/>
        <v>45400</v>
      </c>
      <c r="CC173" s="184">
        <f t="shared" si="183"/>
        <v>45400</v>
      </c>
      <c r="CD173" s="184">
        <f t="shared" si="184"/>
        <v>45400</v>
      </c>
      <c r="CE173" s="184">
        <f t="shared" si="185"/>
        <v>45400</v>
      </c>
      <c r="CF173" s="184">
        <f t="shared" si="186"/>
        <v>45400</v>
      </c>
      <c r="CG173" s="184">
        <f t="shared" si="187"/>
        <v>45400</v>
      </c>
      <c r="CH173" s="189">
        <f t="shared" si="188"/>
        <v>29400</v>
      </c>
      <c r="CI173" s="156"/>
      <c r="CJ173" s="188">
        <f t="shared" si="189"/>
        <v>32000</v>
      </c>
      <c r="CK173" s="184">
        <f t="shared" si="190"/>
        <v>32000</v>
      </c>
      <c r="CL173" s="184">
        <f t="shared" si="191"/>
        <v>32000</v>
      </c>
      <c r="CM173" s="184">
        <f t="shared" si="192"/>
        <v>32000</v>
      </c>
      <c r="CN173" s="184">
        <f t="shared" si="193"/>
        <v>32000</v>
      </c>
      <c r="CO173" s="184">
        <f t="shared" si="194"/>
        <v>32000</v>
      </c>
      <c r="CP173" s="184">
        <f t="shared" si="195"/>
        <v>32000</v>
      </c>
      <c r="CQ173" s="184">
        <f t="shared" si="196"/>
        <v>32000</v>
      </c>
      <c r="CR173" s="189">
        <f t="shared" si="197"/>
        <v>4000</v>
      </c>
      <c r="CS173" s="156"/>
      <c r="CT173" s="188">
        <f t="shared" si="198"/>
        <v>34050</v>
      </c>
      <c r="CU173" s="184">
        <f t="shared" si="199"/>
        <v>34050</v>
      </c>
      <c r="CV173" s="184">
        <f t="shared" si="200"/>
        <v>34050</v>
      </c>
      <c r="CW173" s="184">
        <f t="shared" si="201"/>
        <v>34050</v>
      </c>
      <c r="CX173" s="184">
        <f t="shared" si="202"/>
        <v>34050</v>
      </c>
      <c r="CY173" s="184">
        <f t="shared" si="203"/>
        <v>34050</v>
      </c>
      <c r="CZ173" s="184">
        <f t="shared" si="204"/>
        <v>34050</v>
      </c>
      <c r="DA173" s="184">
        <f t="shared" si="205"/>
        <v>34050</v>
      </c>
      <c r="DB173" s="189">
        <f t="shared" si="206"/>
        <v>22050</v>
      </c>
      <c r="DD173" s="188" t="str">
        <f t="shared" si="207"/>
        <v>CUMPLE</v>
      </c>
      <c r="DE173" s="184" t="str">
        <f t="shared" si="208"/>
        <v>CUMPLE</v>
      </c>
      <c r="DF173" s="184" t="str">
        <f t="shared" si="209"/>
        <v>CUMPLE</v>
      </c>
      <c r="DG173" s="184" t="str">
        <f t="shared" si="210"/>
        <v>CUMPLE</v>
      </c>
      <c r="DH173" s="184" t="str">
        <f t="shared" si="211"/>
        <v>CUMPLE</v>
      </c>
      <c r="DI173" s="184" t="str">
        <f t="shared" si="212"/>
        <v>CUMPLE</v>
      </c>
      <c r="DJ173" s="184" t="str">
        <f t="shared" si="213"/>
        <v>CUMPLE</v>
      </c>
      <c r="DK173" s="184" t="str">
        <f t="shared" si="214"/>
        <v>CUMPLE</v>
      </c>
      <c r="DL173" s="189" t="str">
        <f t="shared" si="215"/>
        <v>CUMPLE</v>
      </c>
      <c r="DM173" s="156"/>
      <c r="DN173" s="188" t="str">
        <f t="shared" si="216"/>
        <v>CUMPLE</v>
      </c>
      <c r="DO173" s="184" t="str">
        <f t="shared" si="217"/>
        <v>CUMPLE</v>
      </c>
      <c r="DP173" s="184" t="str">
        <f t="shared" si="218"/>
        <v>CUMPLE</v>
      </c>
      <c r="DQ173" s="184" t="str">
        <f t="shared" si="219"/>
        <v>CUMPLE</v>
      </c>
      <c r="DR173" s="184" t="str">
        <f t="shared" si="220"/>
        <v>CUMPLE</v>
      </c>
      <c r="DS173" s="184" t="str">
        <f t="shared" si="221"/>
        <v>CUMPLE</v>
      </c>
      <c r="DT173" s="184" t="str">
        <f t="shared" si="222"/>
        <v>CUMPLE</v>
      </c>
      <c r="DU173" s="184" t="str">
        <f t="shared" si="223"/>
        <v>CUMPLE</v>
      </c>
      <c r="DV173" s="189" t="str">
        <f t="shared" si="224"/>
        <v>CUMPLE</v>
      </c>
      <c r="DW173" s="156"/>
      <c r="DX173" s="188" t="str">
        <f t="shared" si="225"/>
        <v>CUMPLE</v>
      </c>
      <c r="DY173" s="184" t="str">
        <f t="shared" si="226"/>
        <v>CUMPLE</v>
      </c>
      <c r="DZ173" s="184" t="str">
        <f t="shared" si="227"/>
        <v>CUMPLE</v>
      </c>
      <c r="EA173" s="184" t="str">
        <f t="shared" si="228"/>
        <v>CUMPLE</v>
      </c>
      <c r="EB173" s="184" t="str">
        <f t="shared" si="229"/>
        <v>CUMPLE</v>
      </c>
      <c r="EC173" s="184" t="str">
        <f t="shared" si="230"/>
        <v>CUMPLE</v>
      </c>
      <c r="ED173" s="184" t="str">
        <f t="shared" si="231"/>
        <v>CUMPLE</v>
      </c>
      <c r="EE173" s="184" t="str">
        <f t="shared" si="232"/>
        <v>CUMPLE</v>
      </c>
      <c r="EF173" s="189" t="str">
        <f t="shared" si="233"/>
        <v>CUMPLE</v>
      </c>
      <c r="EH173" s="188" t="str">
        <f t="shared" si="158"/>
        <v>CUMPLE</v>
      </c>
      <c r="EI173" s="184" t="str">
        <f t="shared" si="159"/>
        <v>CUMPLE</v>
      </c>
      <c r="EJ173" s="184" t="str">
        <f t="shared" si="160"/>
        <v>CUMPLE</v>
      </c>
      <c r="EK173" s="184" t="str">
        <f t="shared" si="161"/>
        <v>CUMPLE</v>
      </c>
      <c r="EL173" s="184" t="str">
        <f t="shared" si="162"/>
        <v>CUMPLE</v>
      </c>
      <c r="EM173" s="184" t="str">
        <f t="shared" si="163"/>
        <v>CUMPLE</v>
      </c>
      <c r="EN173" s="184" t="str">
        <f t="shared" si="164"/>
        <v>CUMPLE</v>
      </c>
      <c r="EO173" s="184" t="str">
        <f t="shared" si="165"/>
        <v>CUMPLE</v>
      </c>
      <c r="EP173" s="189" t="str">
        <f t="shared" si="166"/>
        <v>CUMPLE</v>
      </c>
    </row>
    <row r="174" spans="2:146" ht="22.5" customHeight="1">
      <c r="B174" s="9">
        <v>158</v>
      </c>
      <c r="C174" s="8" t="s">
        <v>42</v>
      </c>
      <c r="D174" s="7">
        <v>470000</v>
      </c>
      <c r="E174" s="7">
        <v>470000</v>
      </c>
      <c r="F174" s="7">
        <v>470000</v>
      </c>
      <c r="G174" s="7">
        <v>470000</v>
      </c>
      <c r="H174" s="7">
        <v>470000</v>
      </c>
      <c r="I174" s="7">
        <v>470000</v>
      </c>
      <c r="J174" s="7">
        <v>470000</v>
      </c>
      <c r="K174" s="7">
        <v>470000</v>
      </c>
      <c r="L174" s="6">
        <v>305000</v>
      </c>
      <c r="N174" s="9">
        <v>158</v>
      </c>
      <c r="O174" s="8" t="s">
        <v>42</v>
      </c>
      <c r="P174" s="61">
        <v>361900</v>
      </c>
      <c r="Q174" s="61">
        <v>361900</v>
      </c>
      <c r="R174" s="61">
        <v>361900</v>
      </c>
      <c r="S174" s="61">
        <v>361900</v>
      </c>
      <c r="T174" s="61">
        <v>361900</v>
      </c>
      <c r="U174" s="61">
        <v>361900</v>
      </c>
      <c r="V174" s="61">
        <v>361900</v>
      </c>
      <c r="W174" s="61">
        <v>361900</v>
      </c>
      <c r="X174" s="61">
        <v>234850</v>
      </c>
      <c r="Z174" s="9">
        <v>158</v>
      </c>
      <c r="AA174" s="8" t="s">
        <v>42</v>
      </c>
      <c r="AB174" s="88">
        <v>376000</v>
      </c>
      <c r="AC174" s="88">
        <v>376000</v>
      </c>
      <c r="AD174" s="88">
        <v>376000</v>
      </c>
      <c r="AE174" s="88">
        <v>376000</v>
      </c>
      <c r="AF174" s="88">
        <v>376000</v>
      </c>
      <c r="AG174" s="88">
        <v>376000</v>
      </c>
      <c r="AH174" s="88">
        <v>376000</v>
      </c>
      <c r="AI174" s="88">
        <v>376000</v>
      </c>
      <c r="AJ174" s="89">
        <v>244000</v>
      </c>
      <c r="AL174" s="9">
        <v>158</v>
      </c>
      <c r="AM174" s="8" t="s">
        <v>42</v>
      </c>
      <c r="AN174" s="138">
        <v>404000</v>
      </c>
      <c r="AO174" s="138">
        <v>404000</v>
      </c>
      <c r="AP174" s="138">
        <v>404000</v>
      </c>
      <c r="AQ174" s="138">
        <v>404000</v>
      </c>
      <c r="AR174" s="138">
        <v>404000</v>
      </c>
      <c r="AS174" s="138">
        <v>404000</v>
      </c>
      <c r="AT174" s="138">
        <v>404000</v>
      </c>
      <c r="AU174" s="138">
        <v>404000</v>
      </c>
      <c r="AV174" s="139">
        <v>296000</v>
      </c>
      <c r="AW174" s="204"/>
      <c r="AX174" s="219">
        <v>158</v>
      </c>
      <c r="AY174" s="224" t="s">
        <v>42</v>
      </c>
      <c r="AZ174" s="221">
        <v>399500</v>
      </c>
      <c r="BA174" s="221">
        <v>399500</v>
      </c>
      <c r="BB174" s="221">
        <v>399500</v>
      </c>
      <c r="BC174" s="221">
        <v>399500</v>
      </c>
      <c r="BD174" s="221">
        <v>399500</v>
      </c>
      <c r="BE174" s="221">
        <v>399500</v>
      </c>
      <c r="BF174" s="221">
        <v>399500</v>
      </c>
      <c r="BG174" s="221">
        <v>399500</v>
      </c>
      <c r="BH174" s="222">
        <v>259250</v>
      </c>
      <c r="BI174" s="271"/>
      <c r="BJ174" s="271"/>
      <c r="BK174" s="33" t="b">
        <f t="shared" si="167"/>
        <v>1</v>
      </c>
      <c r="BL174" s="20" t="b">
        <f t="shared" si="168"/>
        <v>1</v>
      </c>
      <c r="BM174" s="20" t="b">
        <f t="shared" si="169"/>
        <v>1</v>
      </c>
      <c r="BN174" s="180" t="b">
        <f t="shared" si="170"/>
        <v>1</v>
      </c>
      <c r="BP174" s="188">
        <f t="shared" si="171"/>
        <v>108100</v>
      </c>
      <c r="BQ174" s="184">
        <f t="shared" si="172"/>
        <v>108100</v>
      </c>
      <c r="BR174" s="184">
        <f t="shared" si="173"/>
        <v>108100</v>
      </c>
      <c r="BS174" s="184">
        <f t="shared" si="174"/>
        <v>108100</v>
      </c>
      <c r="BT174" s="184">
        <f t="shared" si="175"/>
        <v>108100</v>
      </c>
      <c r="BU174" s="184">
        <f t="shared" si="176"/>
        <v>108100</v>
      </c>
      <c r="BV174" s="184">
        <f t="shared" si="177"/>
        <v>108100</v>
      </c>
      <c r="BW174" s="184">
        <f t="shared" si="178"/>
        <v>108100</v>
      </c>
      <c r="BX174" s="189">
        <f t="shared" si="179"/>
        <v>70150</v>
      </c>
      <c r="BY174" s="156"/>
      <c r="BZ174" s="188">
        <f t="shared" si="180"/>
        <v>94000</v>
      </c>
      <c r="CA174" s="184">
        <f t="shared" si="181"/>
        <v>94000</v>
      </c>
      <c r="CB174" s="184">
        <f t="shared" si="182"/>
        <v>94000</v>
      </c>
      <c r="CC174" s="184">
        <f t="shared" si="183"/>
        <v>94000</v>
      </c>
      <c r="CD174" s="184">
        <f t="shared" si="184"/>
        <v>94000</v>
      </c>
      <c r="CE174" s="184">
        <f t="shared" si="185"/>
        <v>94000</v>
      </c>
      <c r="CF174" s="184">
        <f t="shared" si="186"/>
        <v>94000</v>
      </c>
      <c r="CG174" s="184">
        <f t="shared" si="187"/>
        <v>94000</v>
      </c>
      <c r="CH174" s="189">
        <f t="shared" si="188"/>
        <v>61000</v>
      </c>
      <c r="CI174" s="156"/>
      <c r="CJ174" s="188">
        <f t="shared" si="189"/>
        <v>66000</v>
      </c>
      <c r="CK174" s="184">
        <f t="shared" si="190"/>
        <v>66000</v>
      </c>
      <c r="CL174" s="184">
        <f t="shared" si="191"/>
        <v>66000</v>
      </c>
      <c r="CM174" s="184">
        <f t="shared" si="192"/>
        <v>66000</v>
      </c>
      <c r="CN174" s="184">
        <f t="shared" si="193"/>
        <v>66000</v>
      </c>
      <c r="CO174" s="184">
        <f t="shared" si="194"/>
        <v>66000</v>
      </c>
      <c r="CP174" s="184">
        <f t="shared" si="195"/>
        <v>66000</v>
      </c>
      <c r="CQ174" s="184">
        <f t="shared" si="196"/>
        <v>66000</v>
      </c>
      <c r="CR174" s="189">
        <f t="shared" si="197"/>
        <v>9000</v>
      </c>
      <c r="CS174" s="156"/>
      <c r="CT174" s="188">
        <f t="shared" si="198"/>
        <v>70500</v>
      </c>
      <c r="CU174" s="184">
        <f t="shared" si="199"/>
        <v>70500</v>
      </c>
      <c r="CV174" s="184">
        <f t="shared" si="200"/>
        <v>70500</v>
      </c>
      <c r="CW174" s="184">
        <f t="shared" si="201"/>
        <v>70500</v>
      </c>
      <c r="CX174" s="184">
        <f t="shared" si="202"/>
        <v>70500</v>
      </c>
      <c r="CY174" s="184">
        <f t="shared" si="203"/>
        <v>70500</v>
      </c>
      <c r="CZ174" s="184">
        <f t="shared" si="204"/>
        <v>70500</v>
      </c>
      <c r="DA174" s="184">
        <f t="shared" si="205"/>
        <v>70500</v>
      </c>
      <c r="DB174" s="189">
        <f t="shared" si="206"/>
        <v>45750</v>
      </c>
      <c r="DD174" s="188" t="str">
        <f t="shared" si="207"/>
        <v>CUMPLE</v>
      </c>
      <c r="DE174" s="184" t="str">
        <f t="shared" si="208"/>
        <v>CUMPLE</v>
      </c>
      <c r="DF174" s="184" t="str">
        <f t="shared" si="209"/>
        <v>CUMPLE</v>
      </c>
      <c r="DG174" s="184" t="str">
        <f t="shared" si="210"/>
        <v>CUMPLE</v>
      </c>
      <c r="DH174" s="184" t="str">
        <f t="shared" si="211"/>
        <v>CUMPLE</v>
      </c>
      <c r="DI174" s="184" t="str">
        <f t="shared" si="212"/>
        <v>CUMPLE</v>
      </c>
      <c r="DJ174" s="184" t="str">
        <f t="shared" si="213"/>
        <v>CUMPLE</v>
      </c>
      <c r="DK174" s="184" t="str">
        <f t="shared" si="214"/>
        <v>CUMPLE</v>
      </c>
      <c r="DL174" s="189" t="str">
        <f t="shared" si="215"/>
        <v>CUMPLE</v>
      </c>
      <c r="DM174" s="156"/>
      <c r="DN174" s="188" t="str">
        <f t="shared" si="216"/>
        <v>CUMPLE</v>
      </c>
      <c r="DO174" s="184" t="str">
        <f t="shared" si="217"/>
        <v>CUMPLE</v>
      </c>
      <c r="DP174" s="184" t="str">
        <f t="shared" si="218"/>
        <v>CUMPLE</v>
      </c>
      <c r="DQ174" s="184" t="str">
        <f t="shared" si="219"/>
        <v>CUMPLE</v>
      </c>
      <c r="DR174" s="184" t="str">
        <f t="shared" si="220"/>
        <v>CUMPLE</v>
      </c>
      <c r="DS174" s="184" t="str">
        <f t="shared" si="221"/>
        <v>CUMPLE</v>
      </c>
      <c r="DT174" s="184" t="str">
        <f t="shared" si="222"/>
        <v>CUMPLE</v>
      </c>
      <c r="DU174" s="184" t="str">
        <f t="shared" si="223"/>
        <v>CUMPLE</v>
      </c>
      <c r="DV174" s="189" t="str">
        <f t="shared" si="224"/>
        <v>CUMPLE</v>
      </c>
      <c r="DW174" s="156"/>
      <c r="DX174" s="188" t="str">
        <f t="shared" si="225"/>
        <v>CUMPLE</v>
      </c>
      <c r="DY174" s="184" t="str">
        <f t="shared" si="226"/>
        <v>CUMPLE</v>
      </c>
      <c r="DZ174" s="184" t="str">
        <f t="shared" si="227"/>
        <v>CUMPLE</v>
      </c>
      <c r="EA174" s="184" t="str">
        <f t="shared" si="228"/>
        <v>CUMPLE</v>
      </c>
      <c r="EB174" s="184" t="str">
        <f t="shared" si="229"/>
        <v>CUMPLE</v>
      </c>
      <c r="EC174" s="184" t="str">
        <f t="shared" si="230"/>
        <v>CUMPLE</v>
      </c>
      <c r="ED174" s="184" t="str">
        <f t="shared" si="231"/>
        <v>CUMPLE</v>
      </c>
      <c r="EE174" s="184" t="str">
        <f t="shared" si="232"/>
        <v>CUMPLE</v>
      </c>
      <c r="EF174" s="189" t="str">
        <f t="shared" si="233"/>
        <v>CUMPLE</v>
      </c>
      <c r="EH174" s="188" t="str">
        <f t="shared" si="158"/>
        <v>CUMPLE</v>
      </c>
      <c r="EI174" s="184" t="str">
        <f t="shared" si="159"/>
        <v>CUMPLE</v>
      </c>
      <c r="EJ174" s="184" t="str">
        <f t="shared" si="160"/>
        <v>CUMPLE</v>
      </c>
      <c r="EK174" s="184" t="str">
        <f t="shared" si="161"/>
        <v>CUMPLE</v>
      </c>
      <c r="EL174" s="184" t="str">
        <f t="shared" si="162"/>
        <v>CUMPLE</v>
      </c>
      <c r="EM174" s="184" t="str">
        <f t="shared" si="163"/>
        <v>CUMPLE</v>
      </c>
      <c r="EN174" s="184" t="str">
        <f t="shared" si="164"/>
        <v>CUMPLE</v>
      </c>
      <c r="EO174" s="184" t="str">
        <f t="shared" si="165"/>
        <v>CUMPLE</v>
      </c>
      <c r="EP174" s="189" t="str">
        <f t="shared" si="166"/>
        <v>CUMPLE</v>
      </c>
    </row>
    <row r="175" spans="2:146" ht="22.5" customHeight="1">
      <c r="B175" s="9">
        <v>159</v>
      </c>
      <c r="C175" s="8" t="s">
        <v>41</v>
      </c>
      <c r="D175" s="7">
        <v>470000</v>
      </c>
      <c r="E175" s="7">
        <v>470000</v>
      </c>
      <c r="F175" s="7">
        <v>470000</v>
      </c>
      <c r="G175" s="7">
        <v>470000</v>
      </c>
      <c r="H175" s="7">
        <v>470000</v>
      </c>
      <c r="I175" s="7">
        <v>470000</v>
      </c>
      <c r="J175" s="7">
        <v>470000</v>
      </c>
      <c r="K175" s="7">
        <v>470000</v>
      </c>
      <c r="L175" s="6">
        <v>305000</v>
      </c>
      <c r="N175" s="9">
        <v>159</v>
      </c>
      <c r="O175" s="8" t="s">
        <v>41</v>
      </c>
      <c r="P175" s="61">
        <v>361900</v>
      </c>
      <c r="Q175" s="61">
        <v>361900</v>
      </c>
      <c r="R175" s="61">
        <v>361900</v>
      </c>
      <c r="S175" s="61">
        <v>361900</v>
      </c>
      <c r="T175" s="61">
        <v>361900</v>
      </c>
      <c r="U175" s="61">
        <v>361900</v>
      </c>
      <c r="V175" s="61">
        <v>361900</v>
      </c>
      <c r="W175" s="61">
        <v>361900</v>
      </c>
      <c r="X175" s="61">
        <v>234850</v>
      </c>
      <c r="Z175" s="9">
        <v>159</v>
      </c>
      <c r="AA175" s="8" t="s">
        <v>41</v>
      </c>
      <c r="AB175" s="88">
        <v>376000</v>
      </c>
      <c r="AC175" s="88">
        <v>376000</v>
      </c>
      <c r="AD175" s="88">
        <v>376000</v>
      </c>
      <c r="AE175" s="88">
        <v>376000</v>
      </c>
      <c r="AF175" s="88">
        <v>376000</v>
      </c>
      <c r="AG175" s="88">
        <v>376000</v>
      </c>
      <c r="AH175" s="88">
        <v>376000</v>
      </c>
      <c r="AI175" s="88">
        <v>376000</v>
      </c>
      <c r="AJ175" s="89">
        <v>244000</v>
      </c>
      <c r="AL175" s="9">
        <v>159</v>
      </c>
      <c r="AM175" s="8" t="s">
        <v>41</v>
      </c>
      <c r="AN175" s="138">
        <v>404000</v>
      </c>
      <c r="AO175" s="138">
        <v>404000</v>
      </c>
      <c r="AP175" s="138">
        <v>404000</v>
      </c>
      <c r="AQ175" s="138">
        <v>404000</v>
      </c>
      <c r="AR175" s="138">
        <v>404000</v>
      </c>
      <c r="AS175" s="138">
        <v>404000</v>
      </c>
      <c r="AT175" s="138">
        <v>404000</v>
      </c>
      <c r="AU175" s="138">
        <v>404000</v>
      </c>
      <c r="AV175" s="139">
        <v>296000</v>
      </c>
      <c r="AW175" s="204"/>
      <c r="AX175" s="219">
        <v>159</v>
      </c>
      <c r="AY175" s="224" t="s">
        <v>41</v>
      </c>
      <c r="AZ175" s="221">
        <v>399500</v>
      </c>
      <c r="BA175" s="221">
        <v>399500</v>
      </c>
      <c r="BB175" s="221">
        <v>399500</v>
      </c>
      <c r="BC175" s="221">
        <v>399500</v>
      </c>
      <c r="BD175" s="221">
        <v>399500</v>
      </c>
      <c r="BE175" s="221">
        <v>399500</v>
      </c>
      <c r="BF175" s="221">
        <v>399500</v>
      </c>
      <c r="BG175" s="221">
        <v>399500</v>
      </c>
      <c r="BH175" s="222">
        <v>259250</v>
      </c>
      <c r="BI175" s="271"/>
      <c r="BJ175" s="271"/>
      <c r="BK175" s="33" t="b">
        <f t="shared" si="167"/>
        <v>1</v>
      </c>
      <c r="BL175" s="20" t="b">
        <f t="shared" si="168"/>
        <v>1</v>
      </c>
      <c r="BM175" s="20" t="b">
        <f t="shared" si="169"/>
        <v>1</v>
      </c>
      <c r="BN175" s="180" t="b">
        <f t="shared" si="170"/>
        <v>1</v>
      </c>
      <c r="BP175" s="188">
        <f t="shared" si="171"/>
        <v>108100</v>
      </c>
      <c r="BQ175" s="184">
        <f t="shared" si="172"/>
        <v>108100</v>
      </c>
      <c r="BR175" s="184">
        <f t="shared" si="173"/>
        <v>108100</v>
      </c>
      <c r="BS175" s="184">
        <f t="shared" si="174"/>
        <v>108100</v>
      </c>
      <c r="BT175" s="184">
        <f t="shared" si="175"/>
        <v>108100</v>
      </c>
      <c r="BU175" s="184">
        <f t="shared" si="176"/>
        <v>108100</v>
      </c>
      <c r="BV175" s="184">
        <f t="shared" si="177"/>
        <v>108100</v>
      </c>
      <c r="BW175" s="184">
        <f t="shared" si="178"/>
        <v>108100</v>
      </c>
      <c r="BX175" s="189">
        <f t="shared" si="179"/>
        <v>70150</v>
      </c>
      <c r="BY175" s="156"/>
      <c r="BZ175" s="188">
        <f t="shared" si="180"/>
        <v>94000</v>
      </c>
      <c r="CA175" s="184">
        <f t="shared" si="181"/>
        <v>94000</v>
      </c>
      <c r="CB175" s="184">
        <f t="shared" si="182"/>
        <v>94000</v>
      </c>
      <c r="CC175" s="184">
        <f t="shared" si="183"/>
        <v>94000</v>
      </c>
      <c r="CD175" s="184">
        <f t="shared" si="184"/>
        <v>94000</v>
      </c>
      <c r="CE175" s="184">
        <f t="shared" si="185"/>
        <v>94000</v>
      </c>
      <c r="CF175" s="184">
        <f t="shared" si="186"/>
        <v>94000</v>
      </c>
      <c r="CG175" s="184">
        <f t="shared" si="187"/>
        <v>94000</v>
      </c>
      <c r="CH175" s="189">
        <f t="shared" si="188"/>
        <v>61000</v>
      </c>
      <c r="CI175" s="156"/>
      <c r="CJ175" s="188">
        <f t="shared" si="189"/>
        <v>66000</v>
      </c>
      <c r="CK175" s="184">
        <f t="shared" si="190"/>
        <v>66000</v>
      </c>
      <c r="CL175" s="184">
        <f t="shared" si="191"/>
        <v>66000</v>
      </c>
      <c r="CM175" s="184">
        <f t="shared" si="192"/>
        <v>66000</v>
      </c>
      <c r="CN175" s="184">
        <f t="shared" si="193"/>
        <v>66000</v>
      </c>
      <c r="CO175" s="184">
        <f t="shared" si="194"/>
        <v>66000</v>
      </c>
      <c r="CP175" s="184">
        <f t="shared" si="195"/>
        <v>66000</v>
      </c>
      <c r="CQ175" s="184">
        <f t="shared" si="196"/>
        <v>66000</v>
      </c>
      <c r="CR175" s="189">
        <f t="shared" si="197"/>
        <v>9000</v>
      </c>
      <c r="CS175" s="156"/>
      <c r="CT175" s="188">
        <f t="shared" si="198"/>
        <v>70500</v>
      </c>
      <c r="CU175" s="184">
        <f t="shared" si="199"/>
        <v>70500</v>
      </c>
      <c r="CV175" s="184">
        <f t="shared" si="200"/>
        <v>70500</v>
      </c>
      <c r="CW175" s="184">
        <f t="shared" si="201"/>
        <v>70500</v>
      </c>
      <c r="CX175" s="184">
        <f t="shared" si="202"/>
        <v>70500</v>
      </c>
      <c r="CY175" s="184">
        <f t="shared" si="203"/>
        <v>70500</v>
      </c>
      <c r="CZ175" s="184">
        <f t="shared" si="204"/>
        <v>70500</v>
      </c>
      <c r="DA175" s="184">
        <f t="shared" si="205"/>
        <v>70500</v>
      </c>
      <c r="DB175" s="189">
        <f t="shared" si="206"/>
        <v>45750</v>
      </c>
      <c r="DD175" s="188" t="str">
        <f t="shared" si="207"/>
        <v>CUMPLE</v>
      </c>
      <c r="DE175" s="184" t="str">
        <f t="shared" si="208"/>
        <v>CUMPLE</v>
      </c>
      <c r="DF175" s="184" t="str">
        <f t="shared" si="209"/>
        <v>CUMPLE</v>
      </c>
      <c r="DG175" s="184" t="str">
        <f t="shared" si="210"/>
        <v>CUMPLE</v>
      </c>
      <c r="DH175" s="184" t="str">
        <f t="shared" si="211"/>
        <v>CUMPLE</v>
      </c>
      <c r="DI175" s="184" t="str">
        <f t="shared" si="212"/>
        <v>CUMPLE</v>
      </c>
      <c r="DJ175" s="184" t="str">
        <f t="shared" si="213"/>
        <v>CUMPLE</v>
      </c>
      <c r="DK175" s="184" t="str">
        <f t="shared" si="214"/>
        <v>CUMPLE</v>
      </c>
      <c r="DL175" s="189" t="str">
        <f t="shared" si="215"/>
        <v>CUMPLE</v>
      </c>
      <c r="DM175" s="156"/>
      <c r="DN175" s="188" t="str">
        <f t="shared" si="216"/>
        <v>CUMPLE</v>
      </c>
      <c r="DO175" s="184" t="str">
        <f t="shared" si="217"/>
        <v>CUMPLE</v>
      </c>
      <c r="DP175" s="184" t="str">
        <f t="shared" si="218"/>
        <v>CUMPLE</v>
      </c>
      <c r="DQ175" s="184" t="str">
        <f t="shared" si="219"/>
        <v>CUMPLE</v>
      </c>
      <c r="DR175" s="184" t="str">
        <f t="shared" si="220"/>
        <v>CUMPLE</v>
      </c>
      <c r="DS175" s="184" t="str">
        <f t="shared" si="221"/>
        <v>CUMPLE</v>
      </c>
      <c r="DT175" s="184" t="str">
        <f t="shared" si="222"/>
        <v>CUMPLE</v>
      </c>
      <c r="DU175" s="184" t="str">
        <f t="shared" si="223"/>
        <v>CUMPLE</v>
      </c>
      <c r="DV175" s="189" t="str">
        <f t="shared" si="224"/>
        <v>CUMPLE</v>
      </c>
      <c r="DW175" s="156"/>
      <c r="DX175" s="188" t="str">
        <f t="shared" si="225"/>
        <v>CUMPLE</v>
      </c>
      <c r="DY175" s="184" t="str">
        <f t="shared" si="226"/>
        <v>CUMPLE</v>
      </c>
      <c r="DZ175" s="184" t="str">
        <f t="shared" si="227"/>
        <v>CUMPLE</v>
      </c>
      <c r="EA175" s="184" t="str">
        <f t="shared" si="228"/>
        <v>CUMPLE</v>
      </c>
      <c r="EB175" s="184" t="str">
        <f t="shared" si="229"/>
        <v>CUMPLE</v>
      </c>
      <c r="EC175" s="184" t="str">
        <f t="shared" si="230"/>
        <v>CUMPLE</v>
      </c>
      <c r="ED175" s="184" t="str">
        <f t="shared" si="231"/>
        <v>CUMPLE</v>
      </c>
      <c r="EE175" s="184" t="str">
        <f t="shared" si="232"/>
        <v>CUMPLE</v>
      </c>
      <c r="EF175" s="189" t="str">
        <f t="shared" si="233"/>
        <v>CUMPLE</v>
      </c>
      <c r="EH175" s="188" t="str">
        <f t="shared" si="158"/>
        <v>CUMPLE</v>
      </c>
      <c r="EI175" s="184" t="str">
        <f t="shared" si="159"/>
        <v>CUMPLE</v>
      </c>
      <c r="EJ175" s="184" t="str">
        <f t="shared" si="160"/>
        <v>CUMPLE</v>
      </c>
      <c r="EK175" s="184" t="str">
        <f t="shared" si="161"/>
        <v>CUMPLE</v>
      </c>
      <c r="EL175" s="184" t="str">
        <f t="shared" si="162"/>
        <v>CUMPLE</v>
      </c>
      <c r="EM175" s="184" t="str">
        <f t="shared" si="163"/>
        <v>CUMPLE</v>
      </c>
      <c r="EN175" s="184" t="str">
        <f t="shared" si="164"/>
        <v>CUMPLE</v>
      </c>
      <c r="EO175" s="184" t="str">
        <f t="shared" si="165"/>
        <v>CUMPLE</v>
      </c>
      <c r="EP175" s="189" t="str">
        <f t="shared" si="166"/>
        <v>CUMPLE</v>
      </c>
    </row>
    <row r="176" spans="2:146" ht="22.5" customHeight="1">
      <c r="B176" s="9">
        <v>160</v>
      </c>
      <c r="C176" s="8" t="s">
        <v>40</v>
      </c>
      <c r="D176" s="7">
        <v>205000</v>
      </c>
      <c r="E176" s="7">
        <v>205000</v>
      </c>
      <c r="F176" s="7">
        <v>205000</v>
      </c>
      <c r="G176" s="7">
        <v>205000</v>
      </c>
      <c r="H176" s="7">
        <v>205000</v>
      </c>
      <c r="I176" s="7">
        <v>205000</v>
      </c>
      <c r="J176" s="7">
        <v>205000</v>
      </c>
      <c r="K176" s="7">
        <v>205000</v>
      </c>
      <c r="L176" s="6">
        <v>133000</v>
      </c>
      <c r="N176" s="9">
        <v>160</v>
      </c>
      <c r="O176" s="8" t="s">
        <v>40</v>
      </c>
      <c r="P176" s="61">
        <v>157850</v>
      </c>
      <c r="Q176" s="61">
        <v>157850</v>
      </c>
      <c r="R176" s="61">
        <v>157850</v>
      </c>
      <c r="S176" s="61">
        <v>157850</v>
      </c>
      <c r="T176" s="61">
        <v>157850</v>
      </c>
      <c r="U176" s="61">
        <v>157850</v>
      </c>
      <c r="V176" s="61">
        <v>157850</v>
      </c>
      <c r="W176" s="61">
        <v>157850</v>
      </c>
      <c r="X176" s="61">
        <v>102410</v>
      </c>
      <c r="Z176" s="9">
        <v>160</v>
      </c>
      <c r="AA176" s="8" t="s">
        <v>40</v>
      </c>
      <c r="AB176" s="88">
        <v>164000</v>
      </c>
      <c r="AC176" s="88">
        <v>164000</v>
      </c>
      <c r="AD176" s="88">
        <v>164000</v>
      </c>
      <c r="AE176" s="88">
        <v>164000</v>
      </c>
      <c r="AF176" s="88">
        <v>164000</v>
      </c>
      <c r="AG176" s="88">
        <v>164000</v>
      </c>
      <c r="AH176" s="88">
        <v>164000</v>
      </c>
      <c r="AI176" s="88">
        <v>164000</v>
      </c>
      <c r="AJ176" s="89">
        <v>106400</v>
      </c>
      <c r="AL176" s="9">
        <v>160</v>
      </c>
      <c r="AM176" s="8" t="s">
        <v>40</v>
      </c>
      <c r="AN176" s="138">
        <v>176000</v>
      </c>
      <c r="AO176" s="138">
        <v>176000</v>
      </c>
      <c r="AP176" s="138">
        <v>176000</v>
      </c>
      <c r="AQ176" s="138">
        <v>176000</v>
      </c>
      <c r="AR176" s="138">
        <v>176000</v>
      </c>
      <c r="AS176" s="138">
        <v>176000</v>
      </c>
      <c r="AT176" s="138">
        <v>176000</v>
      </c>
      <c r="AU176" s="138">
        <v>176000</v>
      </c>
      <c r="AV176" s="139">
        <v>129000</v>
      </c>
      <c r="AW176" s="204"/>
      <c r="AX176" s="219">
        <v>160</v>
      </c>
      <c r="AY176" s="224" t="s">
        <v>40</v>
      </c>
      <c r="AZ176" s="221">
        <v>174250</v>
      </c>
      <c r="BA176" s="221">
        <v>174250</v>
      </c>
      <c r="BB176" s="221">
        <v>174250</v>
      </c>
      <c r="BC176" s="221">
        <v>174250</v>
      </c>
      <c r="BD176" s="221">
        <v>174250</v>
      </c>
      <c r="BE176" s="221">
        <v>174250</v>
      </c>
      <c r="BF176" s="221">
        <v>174250</v>
      </c>
      <c r="BG176" s="221">
        <v>174250</v>
      </c>
      <c r="BH176" s="222">
        <v>113050</v>
      </c>
      <c r="BI176" s="271"/>
      <c r="BJ176" s="271"/>
      <c r="BK176" s="33" t="b">
        <f t="shared" si="167"/>
        <v>1</v>
      </c>
      <c r="BL176" s="20" t="b">
        <f t="shared" si="168"/>
        <v>1</v>
      </c>
      <c r="BM176" s="20" t="b">
        <f t="shared" si="169"/>
        <v>1</v>
      </c>
      <c r="BN176" s="180" t="b">
        <f t="shared" si="170"/>
        <v>1</v>
      </c>
      <c r="BP176" s="188">
        <f t="shared" si="171"/>
        <v>47150</v>
      </c>
      <c r="BQ176" s="184">
        <f t="shared" si="172"/>
        <v>47150</v>
      </c>
      <c r="BR176" s="184">
        <f t="shared" si="173"/>
        <v>47150</v>
      </c>
      <c r="BS176" s="184">
        <f t="shared" si="174"/>
        <v>47150</v>
      </c>
      <c r="BT176" s="184">
        <f t="shared" si="175"/>
        <v>47150</v>
      </c>
      <c r="BU176" s="184">
        <f t="shared" si="176"/>
        <v>47150</v>
      </c>
      <c r="BV176" s="184">
        <f t="shared" si="177"/>
        <v>47150</v>
      </c>
      <c r="BW176" s="184">
        <f t="shared" si="178"/>
        <v>47150</v>
      </c>
      <c r="BX176" s="189">
        <f t="shared" si="179"/>
        <v>30590</v>
      </c>
      <c r="BY176" s="156"/>
      <c r="BZ176" s="188">
        <f t="shared" si="180"/>
        <v>41000</v>
      </c>
      <c r="CA176" s="184">
        <f t="shared" si="181"/>
        <v>41000</v>
      </c>
      <c r="CB176" s="184">
        <f t="shared" si="182"/>
        <v>41000</v>
      </c>
      <c r="CC176" s="184">
        <f t="shared" si="183"/>
        <v>41000</v>
      </c>
      <c r="CD176" s="184">
        <f t="shared" si="184"/>
        <v>41000</v>
      </c>
      <c r="CE176" s="184">
        <f t="shared" si="185"/>
        <v>41000</v>
      </c>
      <c r="CF176" s="184">
        <f t="shared" si="186"/>
        <v>41000</v>
      </c>
      <c r="CG176" s="184">
        <f t="shared" si="187"/>
        <v>41000</v>
      </c>
      <c r="CH176" s="189">
        <f t="shared" si="188"/>
        <v>26600</v>
      </c>
      <c r="CI176" s="156"/>
      <c r="CJ176" s="188">
        <f t="shared" si="189"/>
        <v>29000</v>
      </c>
      <c r="CK176" s="184">
        <f t="shared" si="190"/>
        <v>29000</v>
      </c>
      <c r="CL176" s="184">
        <f t="shared" si="191"/>
        <v>29000</v>
      </c>
      <c r="CM176" s="184">
        <f t="shared" si="192"/>
        <v>29000</v>
      </c>
      <c r="CN176" s="184">
        <f t="shared" si="193"/>
        <v>29000</v>
      </c>
      <c r="CO176" s="184">
        <f t="shared" si="194"/>
        <v>29000</v>
      </c>
      <c r="CP176" s="184">
        <f t="shared" si="195"/>
        <v>29000</v>
      </c>
      <c r="CQ176" s="184">
        <f t="shared" si="196"/>
        <v>29000</v>
      </c>
      <c r="CR176" s="189">
        <f t="shared" si="197"/>
        <v>4000</v>
      </c>
      <c r="CS176" s="156"/>
      <c r="CT176" s="188">
        <f t="shared" si="198"/>
        <v>30750</v>
      </c>
      <c r="CU176" s="184">
        <f t="shared" si="199"/>
        <v>30750</v>
      </c>
      <c r="CV176" s="184">
        <f t="shared" si="200"/>
        <v>30750</v>
      </c>
      <c r="CW176" s="184">
        <f t="shared" si="201"/>
        <v>30750</v>
      </c>
      <c r="CX176" s="184">
        <f t="shared" si="202"/>
        <v>30750</v>
      </c>
      <c r="CY176" s="184">
        <f t="shared" si="203"/>
        <v>30750</v>
      </c>
      <c r="CZ176" s="184">
        <f t="shared" si="204"/>
        <v>30750</v>
      </c>
      <c r="DA176" s="184">
        <f t="shared" si="205"/>
        <v>30750</v>
      </c>
      <c r="DB176" s="189">
        <f t="shared" si="206"/>
        <v>19950</v>
      </c>
      <c r="DD176" s="188" t="str">
        <f t="shared" si="207"/>
        <v>CUMPLE</v>
      </c>
      <c r="DE176" s="184" t="str">
        <f t="shared" si="208"/>
        <v>CUMPLE</v>
      </c>
      <c r="DF176" s="184" t="str">
        <f t="shared" si="209"/>
        <v>CUMPLE</v>
      </c>
      <c r="DG176" s="184" t="str">
        <f t="shared" si="210"/>
        <v>CUMPLE</v>
      </c>
      <c r="DH176" s="184" t="str">
        <f t="shared" si="211"/>
        <v>CUMPLE</v>
      </c>
      <c r="DI176" s="184" t="str">
        <f t="shared" si="212"/>
        <v>CUMPLE</v>
      </c>
      <c r="DJ176" s="184" t="str">
        <f t="shared" si="213"/>
        <v>CUMPLE</v>
      </c>
      <c r="DK176" s="184" t="str">
        <f t="shared" si="214"/>
        <v>CUMPLE</v>
      </c>
      <c r="DL176" s="189" t="str">
        <f t="shared" si="215"/>
        <v>CUMPLE</v>
      </c>
      <c r="DM176" s="156"/>
      <c r="DN176" s="188" t="str">
        <f t="shared" si="216"/>
        <v>CUMPLE</v>
      </c>
      <c r="DO176" s="184" t="str">
        <f t="shared" si="217"/>
        <v>CUMPLE</v>
      </c>
      <c r="DP176" s="184" t="str">
        <f t="shared" si="218"/>
        <v>CUMPLE</v>
      </c>
      <c r="DQ176" s="184" t="str">
        <f t="shared" si="219"/>
        <v>CUMPLE</v>
      </c>
      <c r="DR176" s="184" t="str">
        <f t="shared" si="220"/>
        <v>CUMPLE</v>
      </c>
      <c r="DS176" s="184" t="str">
        <f t="shared" si="221"/>
        <v>CUMPLE</v>
      </c>
      <c r="DT176" s="184" t="str">
        <f t="shared" si="222"/>
        <v>CUMPLE</v>
      </c>
      <c r="DU176" s="184" t="str">
        <f t="shared" si="223"/>
        <v>CUMPLE</v>
      </c>
      <c r="DV176" s="189" t="str">
        <f t="shared" si="224"/>
        <v>CUMPLE</v>
      </c>
      <c r="DW176" s="156"/>
      <c r="DX176" s="188" t="str">
        <f t="shared" si="225"/>
        <v>CUMPLE</v>
      </c>
      <c r="DY176" s="184" t="str">
        <f t="shared" si="226"/>
        <v>CUMPLE</v>
      </c>
      <c r="DZ176" s="184" t="str">
        <f t="shared" si="227"/>
        <v>CUMPLE</v>
      </c>
      <c r="EA176" s="184" t="str">
        <f t="shared" si="228"/>
        <v>CUMPLE</v>
      </c>
      <c r="EB176" s="184" t="str">
        <f t="shared" si="229"/>
        <v>CUMPLE</v>
      </c>
      <c r="EC176" s="184" t="str">
        <f t="shared" si="230"/>
        <v>CUMPLE</v>
      </c>
      <c r="ED176" s="184" t="str">
        <f t="shared" si="231"/>
        <v>CUMPLE</v>
      </c>
      <c r="EE176" s="184" t="str">
        <f t="shared" si="232"/>
        <v>CUMPLE</v>
      </c>
      <c r="EF176" s="189" t="str">
        <f t="shared" si="233"/>
        <v>CUMPLE</v>
      </c>
      <c r="EH176" s="188" t="str">
        <f t="shared" si="158"/>
        <v>CUMPLE</v>
      </c>
      <c r="EI176" s="184" t="str">
        <f t="shared" si="159"/>
        <v>CUMPLE</v>
      </c>
      <c r="EJ176" s="184" t="str">
        <f t="shared" si="160"/>
        <v>CUMPLE</v>
      </c>
      <c r="EK176" s="184" t="str">
        <f t="shared" si="161"/>
        <v>CUMPLE</v>
      </c>
      <c r="EL176" s="184" t="str">
        <f t="shared" si="162"/>
        <v>CUMPLE</v>
      </c>
      <c r="EM176" s="184" t="str">
        <f t="shared" si="163"/>
        <v>CUMPLE</v>
      </c>
      <c r="EN176" s="184" t="str">
        <f t="shared" si="164"/>
        <v>CUMPLE</v>
      </c>
      <c r="EO176" s="184" t="str">
        <f t="shared" si="165"/>
        <v>CUMPLE</v>
      </c>
      <c r="EP176" s="189" t="str">
        <f t="shared" si="166"/>
        <v>CUMPLE</v>
      </c>
    </row>
    <row r="177" spans="2:146" ht="22.5" customHeight="1">
      <c r="B177" s="9">
        <v>161</v>
      </c>
      <c r="C177" s="8" t="s">
        <v>39</v>
      </c>
      <c r="D177" s="7">
        <v>833000</v>
      </c>
      <c r="E177" s="7">
        <v>833000</v>
      </c>
      <c r="F177" s="7">
        <v>833000</v>
      </c>
      <c r="G177" s="7">
        <v>833000</v>
      </c>
      <c r="H177" s="7">
        <v>833000</v>
      </c>
      <c r="I177" s="7">
        <v>833000</v>
      </c>
      <c r="J177" s="7">
        <v>833000</v>
      </c>
      <c r="K177" s="7">
        <v>833000</v>
      </c>
      <c r="L177" s="6">
        <v>541000</v>
      </c>
      <c r="N177" s="9">
        <v>161</v>
      </c>
      <c r="O177" s="8" t="s">
        <v>39</v>
      </c>
      <c r="P177" s="61">
        <v>641410</v>
      </c>
      <c r="Q177" s="61">
        <v>641410</v>
      </c>
      <c r="R177" s="61">
        <v>641410</v>
      </c>
      <c r="S177" s="61">
        <v>641410</v>
      </c>
      <c r="T177" s="61">
        <v>641410</v>
      </c>
      <c r="U177" s="61">
        <v>641410</v>
      </c>
      <c r="V177" s="61">
        <v>641410</v>
      </c>
      <c r="W177" s="61">
        <v>641410</v>
      </c>
      <c r="X177" s="61">
        <v>416570</v>
      </c>
      <c r="Z177" s="9">
        <v>161</v>
      </c>
      <c r="AA177" s="8" t="s">
        <v>39</v>
      </c>
      <c r="AB177" s="88">
        <v>666400</v>
      </c>
      <c r="AC177" s="88">
        <v>666400</v>
      </c>
      <c r="AD177" s="88">
        <v>666400</v>
      </c>
      <c r="AE177" s="88">
        <v>666400</v>
      </c>
      <c r="AF177" s="88">
        <v>666400</v>
      </c>
      <c r="AG177" s="88">
        <v>666400</v>
      </c>
      <c r="AH177" s="88">
        <v>666400</v>
      </c>
      <c r="AI177" s="88">
        <v>666400</v>
      </c>
      <c r="AJ177" s="89">
        <v>432800</v>
      </c>
      <c r="AL177" s="9">
        <v>161</v>
      </c>
      <c r="AM177" s="8" t="s">
        <v>39</v>
      </c>
      <c r="AN177" s="138">
        <v>716000</v>
      </c>
      <c r="AO177" s="138">
        <v>716000</v>
      </c>
      <c r="AP177" s="138">
        <v>716000</v>
      </c>
      <c r="AQ177" s="138">
        <v>716000</v>
      </c>
      <c r="AR177" s="138">
        <v>716000</v>
      </c>
      <c r="AS177" s="138">
        <v>716000</v>
      </c>
      <c r="AT177" s="138">
        <v>716000</v>
      </c>
      <c r="AU177" s="138">
        <v>716000</v>
      </c>
      <c r="AV177" s="139">
        <v>525000</v>
      </c>
      <c r="AW177" s="204"/>
      <c r="AX177" s="219">
        <v>161</v>
      </c>
      <c r="AY177" s="224" t="s">
        <v>39</v>
      </c>
      <c r="AZ177" s="221">
        <v>708050</v>
      </c>
      <c r="BA177" s="221">
        <v>708050</v>
      </c>
      <c r="BB177" s="221">
        <v>708050</v>
      </c>
      <c r="BC177" s="221">
        <v>708050</v>
      </c>
      <c r="BD177" s="221">
        <v>708050</v>
      </c>
      <c r="BE177" s="221">
        <v>708050</v>
      </c>
      <c r="BF177" s="221">
        <v>708050</v>
      </c>
      <c r="BG177" s="221">
        <v>708050</v>
      </c>
      <c r="BH177" s="222">
        <v>459850</v>
      </c>
      <c r="BI177" s="271"/>
      <c r="BJ177" s="271"/>
      <c r="BK177" s="33" t="b">
        <f t="shared" si="167"/>
        <v>1</v>
      </c>
      <c r="BL177" s="20" t="b">
        <f t="shared" si="168"/>
        <v>1</v>
      </c>
      <c r="BM177" s="20" t="b">
        <f t="shared" si="169"/>
        <v>1</v>
      </c>
      <c r="BN177" s="180" t="b">
        <f t="shared" si="170"/>
        <v>1</v>
      </c>
      <c r="BP177" s="188">
        <f t="shared" si="171"/>
        <v>191590</v>
      </c>
      <c r="BQ177" s="184">
        <f t="shared" si="172"/>
        <v>191590</v>
      </c>
      <c r="BR177" s="184">
        <f t="shared" si="173"/>
        <v>191590</v>
      </c>
      <c r="BS177" s="184">
        <f t="shared" si="174"/>
        <v>191590</v>
      </c>
      <c r="BT177" s="184">
        <f t="shared" si="175"/>
        <v>191590</v>
      </c>
      <c r="BU177" s="184">
        <f t="shared" si="176"/>
        <v>191590</v>
      </c>
      <c r="BV177" s="184">
        <f t="shared" si="177"/>
        <v>191590</v>
      </c>
      <c r="BW177" s="184">
        <f t="shared" si="178"/>
        <v>191590</v>
      </c>
      <c r="BX177" s="189">
        <f t="shared" si="179"/>
        <v>124430</v>
      </c>
      <c r="BY177" s="156"/>
      <c r="BZ177" s="188">
        <f t="shared" si="180"/>
        <v>166600</v>
      </c>
      <c r="CA177" s="184">
        <f t="shared" si="181"/>
        <v>166600</v>
      </c>
      <c r="CB177" s="184">
        <f t="shared" si="182"/>
        <v>166600</v>
      </c>
      <c r="CC177" s="184">
        <f t="shared" si="183"/>
        <v>166600</v>
      </c>
      <c r="CD177" s="184">
        <f t="shared" si="184"/>
        <v>166600</v>
      </c>
      <c r="CE177" s="184">
        <f t="shared" si="185"/>
        <v>166600</v>
      </c>
      <c r="CF177" s="184">
        <f t="shared" si="186"/>
        <v>166600</v>
      </c>
      <c r="CG177" s="184">
        <f t="shared" si="187"/>
        <v>166600</v>
      </c>
      <c r="CH177" s="189">
        <f t="shared" si="188"/>
        <v>108200</v>
      </c>
      <c r="CI177" s="156"/>
      <c r="CJ177" s="188">
        <f t="shared" si="189"/>
        <v>117000</v>
      </c>
      <c r="CK177" s="184">
        <f t="shared" si="190"/>
        <v>117000</v>
      </c>
      <c r="CL177" s="184">
        <f t="shared" si="191"/>
        <v>117000</v>
      </c>
      <c r="CM177" s="184">
        <f t="shared" si="192"/>
        <v>117000</v>
      </c>
      <c r="CN177" s="184">
        <f t="shared" si="193"/>
        <v>117000</v>
      </c>
      <c r="CO177" s="184">
        <f t="shared" si="194"/>
        <v>117000</v>
      </c>
      <c r="CP177" s="184">
        <f t="shared" si="195"/>
        <v>117000</v>
      </c>
      <c r="CQ177" s="184">
        <f t="shared" si="196"/>
        <v>117000</v>
      </c>
      <c r="CR177" s="189">
        <f t="shared" si="197"/>
        <v>16000</v>
      </c>
      <c r="CS177" s="156"/>
      <c r="CT177" s="188">
        <f t="shared" si="198"/>
        <v>124950</v>
      </c>
      <c r="CU177" s="184">
        <f t="shared" si="199"/>
        <v>124950</v>
      </c>
      <c r="CV177" s="184">
        <f t="shared" si="200"/>
        <v>124950</v>
      </c>
      <c r="CW177" s="184">
        <f t="shared" si="201"/>
        <v>124950</v>
      </c>
      <c r="CX177" s="184">
        <f t="shared" si="202"/>
        <v>124950</v>
      </c>
      <c r="CY177" s="184">
        <f t="shared" si="203"/>
        <v>124950</v>
      </c>
      <c r="CZ177" s="184">
        <f t="shared" si="204"/>
        <v>124950</v>
      </c>
      <c r="DA177" s="184">
        <f t="shared" si="205"/>
        <v>124950</v>
      </c>
      <c r="DB177" s="189">
        <f t="shared" si="206"/>
        <v>81150</v>
      </c>
      <c r="DD177" s="188" t="str">
        <f t="shared" si="207"/>
        <v>CUMPLE</v>
      </c>
      <c r="DE177" s="184" t="str">
        <f t="shared" si="208"/>
        <v>CUMPLE</v>
      </c>
      <c r="DF177" s="184" t="str">
        <f t="shared" si="209"/>
        <v>CUMPLE</v>
      </c>
      <c r="DG177" s="184" t="str">
        <f t="shared" si="210"/>
        <v>CUMPLE</v>
      </c>
      <c r="DH177" s="184" t="str">
        <f t="shared" si="211"/>
        <v>CUMPLE</v>
      </c>
      <c r="DI177" s="184" t="str">
        <f t="shared" si="212"/>
        <v>CUMPLE</v>
      </c>
      <c r="DJ177" s="184" t="str">
        <f t="shared" si="213"/>
        <v>CUMPLE</v>
      </c>
      <c r="DK177" s="184" t="str">
        <f t="shared" si="214"/>
        <v>CUMPLE</v>
      </c>
      <c r="DL177" s="189" t="str">
        <f t="shared" si="215"/>
        <v>CUMPLE</v>
      </c>
      <c r="DM177" s="156"/>
      <c r="DN177" s="188" t="str">
        <f t="shared" si="216"/>
        <v>CUMPLE</v>
      </c>
      <c r="DO177" s="184" t="str">
        <f t="shared" si="217"/>
        <v>CUMPLE</v>
      </c>
      <c r="DP177" s="184" t="str">
        <f t="shared" si="218"/>
        <v>CUMPLE</v>
      </c>
      <c r="DQ177" s="184" t="str">
        <f t="shared" si="219"/>
        <v>CUMPLE</v>
      </c>
      <c r="DR177" s="184" t="str">
        <f t="shared" si="220"/>
        <v>CUMPLE</v>
      </c>
      <c r="DS177" s="184" t="str">
        <f t="shared" si="221"/>
        <v>CUMPLE</v>
      </c>
      <c r="DT177" s="184" t="str">
        <f t="shared" si="222"/>
        <v>CUMPLE</v>
      </c>
      <c r="DU177" s="184" t="str">
        <f t="shared" si="223"/>
        <v>CUMPLE</v>
      </c>
      <c r="DV177" s="189" t="str">
        <f t="shared" si="224"/>
        <v>CUMPLE</v>
      </c>
      <c r="DW177" s="156"/>
      <c r="DX177" s="188" t="str">
        <f t="shared" si="225"/>
        <v>CUMPLE</v>
      </c>
      <c r="DY177" s="184" t="str">
        <f t="shared" si="226"/>
        <v>CUMPLE</v>
      </c>
      <c r="DZ177" s="184" t="str">
        <f t="shared" si="227"/>
        <v>CUMPLE</v>
      </c>
      <c r="EA177" s="184" t="str">
        <f t="shared" si="228"/>
        <v>CUMPLE</v>
      </c>
      <c r="EB177" s="184" t="str">
        <f t="shared" si="229"/>
        <v>CUMPLE</v>
      </c>
      <c r="EC177" s="184" t="str">
        <f t="shared" si="230"/>
        <v>CUMPLE</v>
      </c>
      <c r="ED177" s="184" t="str">
        <f t="shared" si="231"/>
        <v>CUMPLE</v>
      </c>
      <c r="EE177" s="184" t="str">
        <f t="shared" si="232"/>
        <v>CUMPLE</v>
      </c>
      <c r="EF177" s="189" t="str">
        <f t="shared" si="233"/>
        <v>CUMPLE</v>
      </c>
      <c r="EH177" s="188" t="str">
        <f t="shared" si="158"/>
        <v>CUMPLE</v>
      </c>
      <c r="EI177" s="184" t="str">
        <f t="shared" si="159"/>
        <v>CUMPLE</v>
      </c>
      <c r="EJ177" s="184" t="str">
        <f t="shared" si="160"/>
        <v>CUMPLE</v>
      </c>
      <c r="EK177" s="184" t="str">
        <f t="shared" si="161"/>
        <v>CUMPLE</v>
      </c>
      <c r="EL177" s="184" t="str">
        <f t="shared" si="162"/>
        <v>CUMPLE</v>
      </c>
      <c r="EM177" s="184" t="str">
        <f t="shared" si="163"/>
        <v>CUMPLE</v>
      </c>
      <c r="EN177" s="184" t="str">
        <f t="shared" si="164"/>
        <v>CUMPLE</v>
      </c>
      <c r="EO177" s="184" t="str">
        <f t="shared" si="165"/>
        <v>CUMPLE</v>
      </c>
      <c r="EP177" s="189" t="str">
        <f t="shared" si="166"/>
        <v>CUMPLE</v>
      </c>
    </row>
    <row r="178" spans="2:146" ht="22.5" customHeight="1">
      <c r="B178" s="9">
        <v>162</v>
      </c>
      <c r="C178" s="8" t="s">
        <v>38</v>
      </c>
      <c r="D178" s="7">
        <v>622000</v>
      </c>
      <c r="E178" s="7">
        <v>622000</v>
      </c>
      <c r="F178" s="7">
        <v>622000</v>
      </c>
      <c r="G178" s="7">
        <v>622000</v>
      </c>
      <c r="H178" s="7">
        <v>622000</v>
      </c>
      <c r="I178" s="7">
        <v>622000</v>
      </c>
      <c r="J178" s="7">
        <v>622000</v>
      </c>
      <c r="K178" s="7">
        <v>622000</v>
      </c>
      <c r="L178" s="6">
        <v>404000</v>
      </c>
      <c r="N178" s="9">
        <v>162</v>
      </c>
      <c r="O178" s="8" t="s">
        <v>38</v>
      </c>
      <c r="P178" s="61">
        <v>478940</v>
      </c>
      <c r="Q178" s="61">
        <v>478940</v>
      </c>
      <c r="R178" s="61">
        <v>478940</v>
      </c>
      <c r="S178" s="61">
        <v>478940</v>
      </c>
      <c r="T178" s="61">
        <v>478940</v>
      </c>
      <c r="U178" s="61">
        <v>478940</v>
      </c>
      <c r="V178" s="61">
        <v>478940</v>
      </c>
      <c r="W178" s="61">
        <v>478940</v>
      </c>
      <c r="X178" s="61">
        <v>311080</v>
      </c>
      <c r="Z178" s="9">
        <v>162</v>
      </c>
      <c r="AA178" s="8" t="s">
        <v>38</v>
      </c>
      <c r="AB178" s="88">
        <v>497600</v>
      </c>
      <c r="AC178" s="88">
        <v>497600</v>
      </c>
      <c r="AD178" s="88">
        <v>497600</v>
      </c>
      <c r="AE178" s="88">
        <v>497600</v>
      </c>
      <c r="AF178" s="88">
        <v>497600</v>
      </c>
      <c r="AG178" s="88">
        <v>497600</v>
      </c>
      <c r="AH178" s="88">
        <v>497600</v>
      </c>
      <c r="AI178" s="88">
        <v>497600</v>
      </c>
      <c r="AJ178" s="89">
        <v>323200</v>
      </c>
      <c r="AL178" s="9">
        <v>162</v>
      </c>
      <c r="AM178" s="8" t="s">
        <v>38</v>
      </c>
      <c r="AN178" s="138">
        <v>535000</v>
      </c>
      <c r="AO178" s="138">
        <v>535000</v>
      </c>
      <c r="AP178" s="138">
        <v>535000</v>
      </c>
      <c r="AQ178" s="138">
        <v>535000</v>
      </c>
      <c r="AR178" s="138">
        <v>535000</v>
      </c>
      <c r="AS178" s="138">
        <v>535000</v>
      </c>
      <c r="AT178" s="138">
        <v>535000</v>
      </c>
      <c r="AU178" s="138">
        <v>535000</v>
      </c>
      <c r="AV178" s="139">
        <v>392000</v>
      </c>
      <c r="AW178" s="204"/>
      <c r="AX178" s="219">
        <v>162</v>
      </c>
      <c r="AY178" s="224" t="s">
        <v>38</v>
      </c>
      <c r="AZ178" s="221">
        <v>528700</v>
      </c>
      <c r="BA178" s="221">
        <v>528700</v>
      </c>
      <c r="BB178" s="221">
        <v>528700</v>
      </c>
      <c r="BC178" s="221">
        <v>528700</v>
      </c>
      <c r="BD178" s="221">
        <v>528700</v>
      </c>
      <c r="BE178" s="221">
        <v>528700</v>
      </c>
      <c r="BF178" s="221">
        <v>528700</v>
      </c>
      <c r="BG178" s="221">
        <v>528700</v>
      </c>
      <c r="BH178" s="222">
        <v>343400</v>
      </c>
      <c r="BI178" s="271"/>
      <c r="BJ178" s="271"/>
      <c r="BK178" s="33" t="b">
        <f t="shared" si="167"/>
        <v>1</v>
      </c>
      <c r="BL178" s="20" t="b">
        <f t="shared" si="168"/>
        <v>1</v>
      </c>
      <c r="BM178" s="20" t="b">
        <f t="shared" si="169"/>
        <v>1</v>
      </c>
      <c r="BN178" s="180" t="b">
        <f t="shared" si="170"/>
        <v>1</v>
      </c>
      <c r="BP178" s="188">
        <f t="shared" si="171"/>
        <v>143060</v>
      </c>
      <c r="BQ178" s="184">
        <f t="shared" si="172"/>
        <v>143060</v>
      </c>
      <c r="BR178" s="184">
        <f t="shared" si="173"/>
        <v>143060</v>
      </c>
      <c r="BS178" s="184">
        <f t="shared" si="174"/>
        <v>143060</v>
      </c>
      <c r="BT178" s="184">
        <f t="shared" si="175"/>
        <v>143060</v>
      </c>
      <c r="BU178" s="184">
        <f t="shared" si="176"/>
        <v>143060</v>
      </c>
      <c r="BV178" s="184">
        <f t="shared" si="177"/>
        <v>143060</v>
      </c>
      <c r="BW178" s="184">
        <f t="shared" si="178"/>
        <v>143060</v>
      </c>
      <c r="BX178" s="189">
        <f t="shared" si="179"/>
        <v>92920</v>
      </c>
      <c r="BY178" s="156"/>
      <c r="BZ178" s="188">
        <f t="shared" si="180"/>
        <v>124400</v>
      </c>
      <c r="CA178" s="184">
        <f t="shared" si="181"/>
        <v>124400</v>
      </c>
      <c r="CB178" s="184">
        <f t="shared" si="182"/>
        <v>124400</v>
      </c>
      <c r="CC178" s="184">
        <f t="shared" si="183"/>
        <v>124400</v>
      </c>
      <c r="CD178" s="184">
        <f t="shared" si="184"/>
        <v>124400</v>
      </c>
      <c r="CE178" s="184">
        <f t="shared" si="185"/>
        <v>124400</v>
      </c>
      <c r="CF178" s="184">
        <f t="shared" si="186"/>
        <v>124400</v>
      </c>
      <c r="CG178" s="184">
        <f t="shared" si="187"/>
        <v>124400</v>
      </c>
      <c r="CH178" s="189">
        <f t="shared" si="188"/>
        <v>80800</v>
      </c>
      <c r="CI178" s="156"/>
      <c r="CJ178" s="188">
        <f t="shared" si="189"/>
        <v>87000</v>
      </c>
      <c r="CK178" s="184">
        <f t="shared" si="190"/>
        <v>87000</v>
      </c>
      <c r="CL178" s="184">
        <f t="shared" si="191"/>
        <v>87000</v>
      </c>
      <c r="CM178" s="184">
        <f t="shared" si="192"/>
        <v>87000</v>
      </c>
      <c r="CN178" s="184">
        <f t="shared" si="193"/>
        <v>87000</v>
      </c>
      <c r="CO178" s="184">
        <f t="shared" si="194"/>
        <v>87000</v>
      </c>
      <c r="CP178" s="184">
        <f t="shared" si="195"/>
        <v>87000</v>
      </c>
      <c r="CQ178" s="184">
        <f t="shared" si="196"/>
        <v>87000</v>
      </c>
      <c r="CR178" s="189">
        <f t="shared" si="197"/>
        <v>12000</v>
      </c>
      <c r="CS178" s="156"/>
      <c r="CT178" s="188">
        <f t="shared" si="198"/>
        <v>93300</v>
      </c>
      <c r="CU178" s="184">
        <f t="shared" si="199"/>
        <v>93300</v>
      </c>
      <c r="CV178" s="184">
        <f t="shared" si="200"/>
        <v>93300</v>
      </c>
      <c r="CW178" s="184">
        <f t="shared" si="201"/>
        <v>93300</v>
      </c>
      <c r="CX178" s="184">
        <f t="shared" si="202"/>
        <v>93300</v>
      </c>
      <c r="CY178" s="184">
        <f t="shared" si="203"/>
        <v>93300</v>
      </c>
      <c r="CZ178" s="184">
        <f t="shared" si="204"/>
        <v>93300</v>
      </c>
      <c r="DA178" s="184">
        <f t="shared" si="205"/>
        <v>93300</v>
      </c>
      <c r="DB178" s="189">
        <f t="shared" si="206"/>
        <v>60600</v>
      </c>
      <c r="DD178" s="188" t="str">
        <f t="shared" si="207"/>
        <v>CUMPLE</v>
      </c>
      <c r="DE178" s="184" t="str">
        <f t="shared" si="208"/>
        <v>CUMPLE</v>
      </c>
      <c r="DF178" s="184" t="str">
        <f t="shared" si="209"/>
        <v>CUMPLE</v>
      </c>
      <c r="DG178" s="184" t="str">
        <f t="shared" si="210"/>
        <v>CUMPLE</v>
      </c>
      <c r="DH178" s="184" t="str">
        <f t="shared" si="211"/>
        <v>CUMPLE</v>
      </c>
      <c r="DI178" s="184" t="str">
        <f t="shared" si="212"/>
        <v>CUMPLE</v>
      </c>
      <c r="DJ178" s="184" t="str">
        <f t="shared" si="213"/>
        <v>CUMPLE</v>
      </c>
      <c r="DK178" s="184" t="str">
        <f t="shared" si="214"/>
        <v>CUMPLE</v>
      </c>
      <c r="DL178" s="189" t="str">
        <f t="shared" si="215"/>
        <v>CUMPLE</v>
      </c>
      <c r="DM178" s="156"/>
      <c r="DN178" s="188" t="str">
        <f t="shared" si="216"/>
        <v>CUMPLE</v>
      </c>
      <c r="DO178" s="184" t="str">
        <f t="shared" si="217"/>
        <v>CUMPLE</v>
      </c>
      <c r="DP178" s="184" t="str">
        <f t="shared" si="218"/>
        <v>CUMPLE</v>
      </c>
      <c r="DQ178" s="184" t="str">
        <f t="shared" si="219"/>
        <v>CUMPLE</v>
      </c>
      <c r="DR178" s="184" t="str">
        <f t="shared" si="220"/>
        <v>CUMPLE</v>
      </c>
      <c r="DS178" s="184" t="str">
        <f t="shared" si="221"/>
        <v>CUMPLE</v>
      </c>
      <c r="DT178" s="184" t="str">
        <f t="shared" si="222"/>
        <v>CUMPLE</v>
      </c>
      <c r="DU178" s="184" t="str">
        <f t="shared" si="223"/>
        <v>CUMPLE</v>
      </c>
      <c r="DV178" s="189" t="str">
        <f t="shared" si="224"/>
        <v>CUMPLE</v>
      </c>
      <c r="DW178" s="156"/>
      <c r="DX178" s="188" t="str">
        <f t="shared" si="225"/>
        <v>CUMPLE</v>
      </c>
      <c r="DY178" s="184" t="str">
        <f t="shared" si="226"/>
        <v>CUMPLE</v>
      </c>
      <c r="DZ178" s="184" t="str">
        <f t="shared" si="227"/>
        <v>CUMPLE</v>
      </c>
      <c r="EA178" s="184" t="str">
        <f t="shared" si="228"/>
        <v>CUMPLE</v>
      </c>
      <c r="EB178" s="184" t="str">
        <f t="shared" si="229"/>
        <v>CUMPLE</v>
      </c>
      <c r="EC178" s="184" t="str">
        <f t="shared" si="230"/>
        <v>CUMPLE</v>
      </c>
      <c r="ED178" s="184" t="str">
        <f t="shared" si="231"/>
        <v>CUMPLE</v>
      </c>
      <c r="EE178" s="184" t="str">
        <f t="shared" si="232"/>
        <v>CUMPLE</v>
      </c>
      <c r="EF178" s="189" t="str">
        <f t="shared" si="233"/>
        <v>CUMPLE</v>
      </c>
      <c r="EH178" s="188" t="str">
        <f t="shared" si="158"/>
        <v>CUMPLE</v>
      </c>
      <c r="EI178" s="184" t="str">
        <f t="shared" si="159"/>
        <v>CUMPLE</v>
      </c>
      <c r="EJ178" s="184" t="str">
        <f t="shared" si="160"/>
        <v>CUMPLE</v>
      </c>
      <c r="EK178" s="184" t="str">
        <f t="shared" si="161"/>
        <v>CUMPLE</v>
      </c>
      <c r="EL178" s="184" t="str">
        <f t="shared" si="162"/>
        <v>CUMPLE</v>
      </c>
      <c r="EM178" s="184" t="str">
        <f t="shared" si="163"/>
        <v>CUMPLE</v>
      </c>
      <c r="EN178" s="184" t="str">
        <f t="shared" si="164"/>
        <v>CUMPLE</v>
      </c>
      <c r="EO178" s="184" t="str">
        <f t="shared" si="165"/>
        <v>CUMPLE</v>
      </c>
      <c r="EP178" s="189" t="str">
        <f t="shared" si="166"/>
        <v>CUMPLE</v>
      </c>
    </row>
    <row r="179" spans="2:146" ht="22.5" customHeight="1">
      <c r="B179" s="9">
        <v>163</v>
      </c>
      <c r="C179" s="8" t="s">
        <v>37</v>
      </c>
      <c r="D179" s="7">
        <v>681000</v>
      </c>
      <c r="E179" s="7">
        <v>681000</v>
      </c>
      <c r="F179" s="7">
        <v>681000</v>
      </c>
      <c r="G179" s="7">
        <v>681000</v>
      </c>
      <c r="H179" s="7">
        <v>681000</v>
      </c>
      <c r="I179" s="7">
        <v>681000</v>
      </c>
      <c r="J179" s="7">
        <v>681000</v>
      </c>
      <c r="K179" s="7">
        <v>681000</v>
      </c>
      <c r="L179" s="6">
        <v>681000</v>
      </c>
      <c r="N179" s="9">
        <v>163</v>
      </c>
      <c r="O179" s="8" t="s">
        <v>37</v>
      </c>
      <c r="P179" s="61">
        <v>524370</v>
      </c>
      <c r="Q179" s="61">
        <v>524370</v>
      </c>
      <c r="R179" s="61">
        <v>524370</v>
      </c>
      <c r="S179" s="61">
        <v>524370</v>
      </c>
      <c r="T179" s="61">
        <v>524370</v>
      </c>
      <c r="U179" s="61">
        <v>524370</v>
      </c>
      <c r="V179" s="61">
        <v>524370</v>
      </c>
      <c r="W179" s="61">
        <v>524370</v>
      </c>
      <c r="X179" s="61">
        <v>524370</v>
      </c>
      <c r="Z179" s="9">
        <v>163</v>
      </c>
      <c r="AA179" s="8" t="s">
        <v>37</v>
      </c>
      <c r="AB179" s="88">
        <v>544800</v>
      </c>
      <c r="AC179" s="88">
        <v>544800</v>
      </c>
      <c r="AD179" s="88">
        <v>544800</v>
      </c>
      <c r="AE179" s="88">
        <v>544800</v>
      </c>
      <c r="AF179" s="88">
        <v>544800</v>
      </c>
      <c r="AG179" s="88">
        <v>544800</v>
      </c>
      <c r="AH179" s="88">
        <v>544800</v>
      </c>
      <c r="AI179" s="88">
        <v>544800</v>
      </c>
      <c r="AJ179" s="89">
        <v>544800</v>
      </c>
      <c r="AL179" s="9">
        <v>163</v>
      </c>
      <c r="AM179" s="8" t="s">
        <v>37</v>
      </c>
      <c r="AN179" s="138">
        <v>586000</v>
      </c>
      <c r="AO179" s="138">
        <v>586000</v>
      </c>
      <c r="AP179" s="138">
        <v>586000</v>
      </c>
      <c r="AQ179" s="138">
        <v>586000</v>
      </c>
      <c r="AR179" s="138">
        <v>586000</v>
      </c>
      <c r="AS179" s="138">
        <v>586000</v>
      </c>
      <c r="AT179" s="138">
        <v>586000</v>
      </c>
      <c r="AU179" s="138">
        <v>586000</v>
      </c>
      <c r="AV179" s="139">
        <v>661000</v>
      </c>
      <c r="AW179" s="204"/>
      <c r="AX179" s="219">
        <v>163</v>
      </c>
      <c r="AY179" s="224" t="s">
        <v>37</v>
      </c>
      <c r="AZ179" s="221">
        <v>578850</v>
      </c>
      <c r="BA179" s="221">
        <v>578850</v>
      </c>
      <c r="BB179" s="221">
        <v>578850</v>
      </c>
      <c r="BC179" s="221">
        <v>578850</v>
      </c>
      <c r="BD179" s="221">
        <v>578850</v>
      </c>
      <c r="BE179" s="221">
        <v>578850</v>
      </c>
      <c r="BF179" s="221">
        <v>578850</v>
      </c>
      <c r="BG179" s="221">
        <v>578850</v>
      </c>
      <c r="BH179" s="222">
        <v>578850</v>
      </c>
      <c r="BI179" s="271"/>
      <c r="BJ179" s="271"/>
      <c r="BK179" s="33" t="b">
        <f t="shared" si="167"/>
        <v>1</v>
      </c>
      <c r="BL179" s="20" t="b">
        <f t="shared" si="168"/>
        <v>1</v>
      </c>
      <c r="BM179" s="20" t="b">
        <f t="shared" si="169"/>
        <v>1</v>
      </c>
      <c r="BN179" s="180" t="b">
        <f t="shared" si="170"/>
        <v>1</v>
      </c>
      <c r="BP179" s="188">
        <f t="shared" si="171"/>
        <v>156630</v>
      </c>
      <c r="BQ179" s="184">
        <f t="shared" si="172"/>
        <v>156630</v>
      </c>
      <c r="BR179" s="184">
        <f t="shared" si="173"/>
        <v>156630</v>
      </c>
      <c r="BS179" s="184">
        <f t="shared" si="174"/>
        <v>156630</v>
      </c>
      <c r="BT179" s="184">
        <f t="shared" si="175"/>
        <v>156630</v>
      </c>
      <c r="BU179" s="184">
        <f t="shared" si="176"/>
        <v>156630</v>
      </c>
      <c r="BV179" s="184">
        <f t="shared" si="177"/>
        <v>156630</v>
      </c>
      <c r="BW179" s="184">
        <f t="shared" si="178"/>
        <v>156630</v>
      </c>
      <c r="BX179" s="189">
        <f t="shared" si="179"/>
        <v>156630</v>
      </c>
      <c r="BY179" s="156"/>
      <c r="BZ179" s="188">
        <f t="shared" si="180"/>
        <v>136200</v>
      </c>
      <c r="CA179" s="184">
        <f t="shared" si="181"/>
        <v>136200</v>
      </c>
      <c r="CB179" s="184">
        <f t="shared" si="182"/>
        <v>136200</v>
      </c>
      <c r="CC179" s="184">
        <f t="shared" si="183"/>
        <v>136200</v>
      </c>
      <c r="CD179" s="184">
        <f t="shared" si="184"/>
        <v>136200</v>
      </c>
      <c r="CE179" s="184">
        <f t="shared" si="185"/>
        <v>136200</v>
      </c>
      <c r="CF179" s="184">
        <f t="shared" si="186"/>
        <v>136200</v>
      </c>
      <c r="CG179" s="184">
        <f t="shared" si="187"/>
        <v>136200</v>
      </c>
      <c r="CH179" s="189">
        <f t="shared" si="188"/>
        <v>136200</v>
      </c>
      <c r="CI179" s="156"/>
      <c r="CJ179" s="188">
        <f t="shared" si="189"/>
        <v>95000</v>
      </c>
      <c r="CK179" s="184">
        <f t="shared" si="190"/>
        <v>95000</v>
      </c>
      <c r="CL179" s="184">
        <f t="shared" si="191"/>
        <v>95000</v>
      </c>
      <c r="CM179" s="184">
        <f t="shared" si="192"/>
        <v>95000</v>
      </c>
      <c r="CN179" s="184">
        <f t="shared" si="193"/>
        <v>95000</v>
      </c>
      <c r="CO179" s="184">
        <f t="shared" si="194"/>
        <v>95000</v>
      </c>
      <c r="CP179" s="184">
        <f t="shared" si="195"/>
        <v>95000</v>
      </c>
      <c r="CQ179" s="184">
        <f t="shared" si="196"/>
        <v>95000</v>
      </c>
      <c r="CR179" s="189">
        <f t="shared" si="197"/>
        <v>20000</v>
      </c>
      <c r="CS179" s="156"/>
      <c r="CT179" s="188">
        <f t="shared" si="198"/>
        <v>102150</v>
      </c>
      <c r="CU179" s="184">
        <f t="shared" si="199"/>
        <v>102150</v>
      </c>
      <c r="CV179" s="184">
        <f t="shared" si="200"/>
        <v>102150</v>
      </c>
      <c r="CW179" s="184">
        <f t="shared" si="201"/>
        <v>102150</v>
      </c>
      <c r="CX179" s="184">
        <f t="shared" si="202"/>
        <v>102150</v>
      </c>
      <c r="CY179" s="184">
        <f t="shared" si="203"/>
        <v>102150</v>
      </c>
      <c r="CZ179" s="184">
        <f t="shared" si="204"/>
        <v>102150</v>
      </c>
      <c r="DA179" s="184">
        <f t="shared" si="205"/>
        <v>102150</v>
      </c>
      <c r="DB179" s="189">
        <f t="shared" si="206"/>
        <v>102150</v>
      </c>
      <c r="DD179" s="188" t="str">
        <f t="shared" si="207"/>
        <v>CUMPLE</v>
      </c>
      <c r="DE179" s="184" t="str">
        <f t="shared" si="208"/>
        <v>CUMPLE</v>
      </c>
      <c r="DF179" s="184" t="str">
        <f t="shared" si="209"/>
        <v>CUMPLE</v>
      </c>
      <c r="DG179" s="184" t="str">
        <f t="shared" si="210"/>
        <v>CUMPLE</v>
      </c>
      <c r="DH179" s="184" t="str">
        <f t="shared" si="211"/>
        <v>CUMPLE</v>
      </c>
      <c r="DI179" s="184" t="str">
        <f t="shared" si="212"/>
        <v>CUMPLE</v>
      </c>
      <c r="DJ179" s="184" t="str">
        <f t="shared" si="213"/>
        <v>CUMPLE</v>
      </c>
      <c r="DK179" s="184" t="str">
        <f t="shared" si="214"/>
        <v>CUMPLE</v>
      </c>
      <c r="DL179" s="189" t="str">
        <f t="shared" si="215"/>
        <v>CUMPLE</v>
      </c>
      <c r="DM179" s="156"/>
      <c r="DN179" s="188" t="str">
        <f t="shared" si="216"/>
        <v>CUMPLE</v>
      </c>
      <c r="DO179" s="184" t="str">
        <f t="shared" si="217"/>
        <v>CUMPLE</v>
      </c>
      <c r="DP179" s="184" t="str">
        <f t="shared" si="218"/>
        <v>CUMPLE</v>
      </c>
      <c r="DQ179" s="184" t="str">
        <f t="shared" si="219"/>
        <v>CUMPLE</v>
      </c>
      <c r="DR179" s="184" t="str">
        <f t="shared" si="220"/>
        <v>CUMPLE</v>
      </c>
      <c r="DS179" s="184" t="str">
        <f t="shared" si="221"/>
        <v>CUMPLE</v>
      </c>
      <c r="DT179" s="184" t="str">
        <f t="shared" si="222"/>
        <v>CUMPLE</v>
      </c>
      <c r="DU179" s="184" t="str">
        <f t="shared" si="223"/>
        <v>CUMPLE</v>
      </c>
      <c r="DV179" s="189" t="str">
        <f t="shared" si="224"/>
        <v>CUMPLE</v>
      </c>
      <c r="DW179" s="156"/>
      <c r="DX179" s="188" t="str">
        <f t="shared" si="225"/>
        <v>CUMPLE</v>
      </c>
      <c r="DY179" s="184" t="str">
        <f t="shared" si="226"/>
        <v>CUMPLE</v>
      </c>
      <c r="DZ179" s="184" t="str">
        <f t="shared" si="227"/>
        <v>CUMPLE</v>
      </c>
      <c r="EA179" s="184" t="str">
        <f t="shared" si="228"/>
        <v>CUMPLE</v>
      </c>
      <c r="EB179" s="184" t="str">
        <f t="shared" si="229"/>
        <v>CUMPLE</v>
      </c>
      <c r="EC179" s="184" t="str">
        <f t="shared" si="230"/>
        <v>CUMPLE</v>
      </c>
      <c r="ED179" s="184" t="str">
        <f t="shared" si="231"/>
        <v>CUMPLE</v>
      </c>
      <c r="EE179" s="184" t="str">
        <f t="shared" si="232"/>
        <v>CUMPLE</v>
      </c>
      <c r="EF179" s="189" t="str">
        <f t="shared" si="233"/>
        <v>CUMPLE</v>
      </c>
      <c r="EH179" s="188" t="str">
        <f t="shared" si="158"/>
        <v>CUMPLE</v>
      </c>
      <c r="EI179" s="184" t="str">
        <f t="shared" si="159"/>
        <v>CUMPLE</v>
      </c>
      <c r="EJ179" s="184" t="str">
        <f t="shared" si="160"/>
        <v>CUMPLE</v>
      </c>
      <c r="EK179" s="184" t="str">
        <f t="shared" si="161"/>
        <v>CUMPLE</v>
      </c>
      <c r="EL179" s="184" t="str">
        <f t="shared" si="162"/>
        <v>CUMPLE</v>
      </c>
      <c r="EM179" s="184" t="str">
        <f t="shared" si="163"/>
        <v>CUMPLE</v>
      </c>
      <c r="EN179" s="184" t="str">
        <f t="shared" si="164"/>
        <v>CUMPLE</v>
      </c>
      <c r="EO179" s="184" t="str">
        <f t="shared" si="165"/>
        <v>CUMPLE</v>
      </c>
      <c r="EP179" s="189" t="str">
        <f t="shared" si="166"/>
        <v>CUMPLE</v>
      </c>
    </row>
    <row r="180" spans="2:146" ht="22.5" customHeight="1">
      <c r="B180" s="9">
        <v>164</v>
      </c>
      <c r="C180" s="8" t="s">
        <v>36</v>
      </c>
      <c r="D180" s="7">
        <v>130000</v>
      </c>
      <c r="E180" s="7">
        <v>130000</v>
      </c>
      <c r="F180" s="7">
        <v>130000</v>
      </c>
      <c r="G180" s="7">
        <v>130000</v>
      </c>
      <c r="H180" s="7">
        <v>130000</v>
      </c>
      <c r="I180" s="7">
        <v>130000</v>
      </c>
      <c r="J180" s="7">
        <v>130000</v>
      </c>
      <c r="K180" s="7">
        <v>130000</v>
      </c>
      <c r="L180" s="6">
        <v>130000</v>
      </c>
      <c r="N180" s="9">
        <v>164</v>
      </c>
      <c r="O180" s="8" t="s">
        <v>36</v>
      </c>
      <c r="P180" s="61">
        <v>100100</v>
      </c>
      <c r="Q180" s="61">
        <v>100100</v>
      </c>
      <c r="R180" s="61">
        <v>100100</v>
      </c>
      <c r="S180" s="61">
        <v>100100</v>
      </c>
      <c r="T180" s="61">
        <v>100100</v>
      </c>
      <c r="U180" s="61">
        <v>100100</v>
      </c>
      <c r="V180" s="61">
        <v>100100</v>
      </c>
      <c r="W180" s="61">
        <v>100100</v>
      </c>
      <c r="X180" s="61">
        <v>100100</v>
      </c>
      <c r="Z180" s="9">
        <v>164</v>
      </c>
      <c r="AA180" s="8" t="s">
        <v>36</v>
      </c>
      <c r="AB180" s="88">
        <v>104000</v>
      </c>
      <c r="AC180" s="88">
        <v>104000</v>
      </c>
      <c r="AD180" s="88">
        <v>104000</v>
      </c>
      <c r="AE180" s="88">
        <v>104000</v>
      </c>
      <c r="AF180" s="88">
        <v>104000</v>
      </c>
      <c r="AG180" s="88">
        <v>104000</v>
      </c>
      <c r="AH180" s="88">
        <v>104000</v>
      </c>
      <c r="AI180" s="88">
        <v>104000</v>
      </c>
      <c r="AJ180" s="89">
        <v>104000</v>
      </c>
      <c r="AL180" s="9">
        <v>164</v>
      </c>
      <c r="AM180" s="8" t="s">
        <v>36</v>
      </c>
      <c r="AN180" s="138">
        <v>112000</v>
      </c>
      <c r="AO180" s="138">
        <v>112000</v>
      </c>
      <c r="AP180" s="138">
        <v>112000</v>
      </c>
      <c r="AQ180" s="138">
        <v>112000</v>
      </c>
      <c r="AR180" s="138">
        <v>112000</v>
      </c>
      <c r="AS180" s="138">
        <v>112000</v>
      </c>
      <c r="AT180" s="138">
        <v>112000</v>
      </c>
      <c r="AU180" s="138">
        <v>112000</v>
      </c>
      <c r="AV180" s="139">
        <v>126000</v>
      </c>
      <c r="AW180" s="204"/>
      <c r="AX180" s="219">
        <v>164</v>
      </c>
      <c r="AY180" s="224" t="s">
        <v>36</v>
      </c>
      <c r="AZ180" s="221">
        <v>110500</v>
      </c>
      <c r="BA180" s="221">
        <v>110500</v>
      </c>
      <c r="BB180" s="221">
        <v>110500</v>
      </c>
      <c r="BC180" s="221">
        <v>110500</v>
      </c>
      <c r="BD180" s="221">
        <v>110500</v>
      </c>
      <c r="BE180" s="221">
        <v>110500</v>
      </c>
      <c r="BF180" s="221">
        <v>110500</v>
      </c>
      <c r="BG180" s="221">
        <v>110500</v>
      </c>
      <c r="BH180" s="222">
        <v>110500</v>
      </c>
      <c r="BI180" s="271"/>
      <c r="BJ180" s="271"/>
      <c r="BK180" s="33" t="b">
        <f t="shared" si="167"/>
        <v>1</v>
      </c>
      <c r="BL180" s="20" t="b">
        <f t="shared" si="168"/>
        <v>1</v>
      </c>
      <c r="BM180" s="20" t="b">
        <f t="shared" si="169"/>
        <v>1</v>
      </c>
      <c r="BN180" s="180" t="b">
        <f t="shared" si="170"/>
        <v>1</v>
      </c>
      <c r="BP180" s="188">
        <f t="shared" si="171"/>
        <v>29900</v>
      </c>
      <c r="BQ180" s="184">
        <f t="shared" si="172"/>
        <v>29900</v>
      </c>
      <c r="BR180" s="184">
        <f t="shared" si="173"/>
        <v>29900</v>
      </c>
      <c r="BS180" s="184">
        <f t="shared" si="174"/>
        <v>29900</v>
      </c>
      <c r="BT180" s="184">
        <f t="shared" si="175"/>
        <v>29900</v>
      </c>
      <c r="BU180" s="184">
        <f t="shared" si="176"/>
        <v>29900</v>
      </c>
      <c r="BV180" s="184">
        <f t="shared" si="177"/>
        <v>29900</v>
      </c>
      <c r="BW180" s="184">
        <f t="shared" si="178"/>
        <v>29900</v>
      </c>
      <c r="BX180" s="189">
        <f t="shared" si="179"/>
        <v>29900</v>
      </c>
      <c r="BY180" s="156"/>
      <c r="BZ180" s="188">
        <f t="shared" si="180"/>
        <v>26000</v>
      </c>
      <c r="CA180" s="184">
        <f t="shared" si="181"/>
        <v>26000</v>
      </c>
      <c r="CB180" s="184">
        <f t="shared" si="182"/>
        <v>26000</v>
      </c>
      <c r="CC180" s="184">
        <f t="shared" si="183"/>
        <v>26000</v>
      </c>
      <c r="CD180" s="184">
        <f t="shared" si="184"/>
        <v>26000</v>
      </c>
      <c r="CE180" s="184">
        <f t="shared" si="185"/>
        <v>26000</v>
      </c>
      <c r="CF180" s="184">
        <f t="shared" si="186"/>
        <v>26000</v>
      </c>
      <c r="CG180" s="184">
        <f t="shared" si="187"/>
        <v>26000</v>
      </c>
      <c r="CH180" s="189">
        <f t="shared" si="188"/>
        <v>26000</v>
      </c>
      <c r="CI180" s="156"/>
      <c r="CJ180" s="188">
        <f t="shared" si="189"/>
        <v>18000</v>
      </c>
      <c r="CK180" s="184">
        <f t="shared" si="190"/>
        <v>18000</v>
      </c>
      <c r="CL180" s="184">
        <f t="shared" si="191"/>
        <v>18000</v>
      </c>
      <c r="CM180" s="184">
        <f t="shared" si="192"/>
        <v>18000</v>
      </c>
      <c r="CN180" s="184">
        <f t="shared" si="193"/>
        <v>18000</v>
      </c>
      <c r="CO180" s="184">
        <f t="shared" si="194"/>
        <v>18000</v>
      </c>
      <c r="CP180" s="184">
        <f t="shared" si="195"/>
        <v>18000</v>
      </c>
      <c r="CQ180" s="184">
        <f t="shared" si="196"/>
        <v>18000</v>
      </c>
      <c r="CR180" s="189">
        <f t="shared" si="197"/>
        <v>4000</v>
      </c>
      <c r="CS180" s="156"/>
      <c r="CT180" s="188">
        <f t="shared" si="198"/>
        <v>19500</v>
      </c>
      <c r="CU180" s="184">
        <f t="shared" si="199"/>
        <v>19500</v>
      </c>
      <c r="CV180" s="184">
        <f t="shared" si="200"/>
        <v>19500</v>
      </c>
      <c r="CW180" s="184">
        <f t="shared" si="201"/>
        <v>19500</v>
      </c>
      <c r="CX180" s="184">
        <f t="shared" si="202"/>
        <v>19500</v>
      </c>
      <c r="CY180" s="184">
        <f t="shared" si="203"/>
        <v>19500</v>
      </c>
      <c r="CZ180" s="184">
        <f t="shared" si="204"/>
        <v>19500</v>
      </c>
      <c r="DA180" s="184">
        <f t="shared" si="205"/>
        <v>19500</v>
      </c>
      <c r="DB180" s="189">
        <f t="shared" si="206"/>
        <v>19500</v>
      </c>
      <c r="DD180" s="188" t="str">
        <f t="shared" si="207"/>
        <v>CUMPLE</v>
      </c>
      <c r="DE180" s="184" t="str">
        <f t="shared" si="208"/>
        <v>CUMPLE</v>
      </c>
      <c r="DF180" s="184" t="str">
        <f t="shared" si="209"/>
        <v>CUMPLE</v>
      </c>
      <c r="DG180" s="184" t="str">
        <f t="shared" si="210"/>
        <v>CUMPLE</v>
      </c>
      <c r="DH180" s="184" t="str">
        <f t="shared" si="211"/>
        <v>CUMPLE</v>
      </c>
      <c r="DI180" s="184" t="str">
        <f t="shared" si="212"/>
        <v>CUMPLE</v>
      </c>
      <c r="DJ180" s="184" t="str">
        <f t="shared" si="213"/>
        <v>CUMPLE</v>
      </c>
      <c r="DK180" s="184" t="str">
        <f t="shared" si="214"/>
        <v>CUMPLE</v>
      </c>
      <c r="DL180" s="189" t="str">
        <f t="shared" si="215"/>
        <v>CUMPLE</v>
      </c>
      <c r="DM180" s="156"/>
      <c r="DN180" s="188" t="str">
        <f t="shared" si="216"/>
        <v>CUMPLE</v>
      </c>
      <c r="DO180" s="184" t="str">
        <f t="shared" si="217"/>
        <v>CUMPLE</v>
      </c>
      <c r="DP180" s="184" t="str">
        <f t="shared" si="218"/>
        <v>CUMPLE</v>
      </c>
      <c r="DQ180" s="184" t="str">
        <f t="shared" si="219"/>
        <v>CUMPLE</v>
      </c>
      <c r="DR180" s="184" t="str">
        <f t="shared" si="220"/>
        <v>CUMPLE</v>
      </c>
      <c r="DS180" s="184" t="str">
        <f t="shared" si="221"/>
        <v>CUMPLE</v>
      </c>
      <c r="DT180" s="184" t="str">
        <f t="shared" si="222"/>
        <v>CUMPLE</v>
      </c>
      <c r="DU180" s="184" t="str">
        <f t="shared" si="223"/>
        <v>CUMPLE</v>
      </c>
      <c r="DV180" s="189" t="str">
        <f t="shared" si="224"/>
        <v>CUMPLE</v>
      </c>
      <c r="DW180" s="156"/>
      <c r="DX180" s="188" t="str">
        <f t="shared" si="225"/>
        <v>CUMPLE</v>
      </c>
      <c r="DY180" s="184" t="str">
        <f t="shared" si="226"/>
        <v>CUMPLE</v>
      </c>
      <c r="DZ180" s="184" t="str">
        <f t="shared" si="227"/>
        <v>CUMPLE</v>
      </c>
      <c r="EA180" s="184" t="str">
        <f t="shared" si="228"/>
        <v>CUMPLE</v>
      </c>
      <c r="EB180" s="184" t="str">
        <f t="shared" si="229"/>
        <v>CUMPLE</v>
      </c>
      <c r="EC180" s="184" t="str">
        <f t="shared" si="230"/>
        <v>CUMPLE</v>
      </c>
      <c r="ED180" s="184" t="str">
        <f t="shared" si="231"/>
        <v>CUMPLE</v>
      </c>
      <c r="EE180" s="184" t="str">
        <f t="shared" si="232"/>
        <v>CUMPLE</v>
      </c>
      <c r="EF180" s="189" t="str">
        <f t="shared" si="233"/>
        <v>CUMPLE</v>
      </c>
      <c r="EH180" s="188" t="str">
        <f t="shared" si="158"/>
        <v>CUMPLE</v>
      </c>
      <c r="EI180" s="184" t="str">
        <f t="shared" si="159"/>
        <v>CUMPLE</v>
      </c>
      <c r="EJ180" s="184" t="str">
        <f t="shared" si="160"/>
        <v>CUMPLE</v>
      </c>
      <c r="EK180" s="184" t="str">
        <f t="shared" si="161"/>
        <v>CUMPLE</v>
      </c>
      <c r="EL180" s="184" t="str">
        <f t="shared" si="162"/>
        <v>CUMPLE</v>
      </c>
      <c r="EM180" s="184" t="str">
        <f t="shared" si="163"/>
        <v>CUMPLE</v>
      </c>
      <c r="EN180" s="184" t="str">
        <f t="shared" si="164"/>
        <v>CUMPLE</v>
      </c>
      <c r="EO180" s="184" t="str">
        <f t="shared" si="165"/>
        <v>CUMPLE</v>
      </c>
      <c r="EP180" s="189" t="str">
        <f t="shared" si="166"/>
        <v>CUMPLE</v>
      </c>
    </row>
    <row r="181" spans="2:146" ht="22.5" customHeight="1">
      <c r="B181" s="9">
        <v>165</v>
      </c>
      <c r="C181" s="8" t="s">
        <v>35</v>
      </c>
      <c r="D181" s="7">
        <v>1120000</v>
      </c>
      <c r="E181" s="7">
        <v>1120000</v>
      </c>
      <c r="F181" s="7">
        <v>1120000</v>
      </c>
      <c r="G181" s="7">
        <v>1120000</v>
      </c>
      <c r="H181" s="7">
        <v>1120000</v>
      </c>
      <c r="I181" s="7">
        <v>1120000</v>
      </c>
      <c r="J181" s="7">
        <v>1120000</v>
      </c>
      <c r="K181" s="7">
        <v>1120000</v>
      </c>
      <c r="L181" s="6">
        <v>728000</v>
      </c>
      <c r="N181" s="9">
        <v>165</v>
      </c>
      <c r="O181" s="8" t="s">
        <v>35</v>
      </c>
      <c r="P181" s="61">
        <v>862400</v>
      </c>
      <c r="Q181" s="61">
        <v>862400</v>
      </c>
      <c r="R181" s="61">
        <v>862400</v>
      </c>
      <c r="S181" s="61">
        <v>862400</v>
      </c>
      <c r="T181" s="61">
        <v>862400</v>
      </c>
      <c r="U181" s="61">
        <v>862400</v>
      </c>
      <c r="V181" s="61">
        <v>862400</v>
      </c>
      <c r="W181" s="61">
        <v>862400</v>
      </c>
      <c r="X181" s="61">
        <v>560560</v>
      </c>
      <c r="Z181" s="9">
        <v>165</v>
      </c>
      <c r="AA181" s="8" t="s">
        <v>35</v>
      </c>
      <c r="AB181" s="88">
        <v>896000</v>
      </c>
      <c r="AC181" s="88">
        <v>896000</v>
      </c>
      <c r="AD181" s="88">
        <v>896000</v>
      </c>
      <c r="AE181" s="88">
        <v>896000</v>
      </c>
      <c r="AF181" s="88">
        <v>896000</v>
      </c>
      <c r="AG181" s="88">
        <v>896000</v>
      </c>
      <c r="AH181" s="88">
        <v>896000</v>
      </c>
      <c r="AI181" s="88">
        <v>896000</v>
      </c>
      <c r="AJ181" s="89">
        <v>582400</v>
      </c>
      <c r="AL181" s="9">
        <v>165</v>
      </c>
      <c r="AM181" s="8" t="s">
        <v>35</v>
      </c>
      <c r="AN181" s="138">
        <v>963000</v>
      </c>
      <c r="AO181" s="138">
        <v>963000</v>
      </c>
      <c r="AP181" s="138">
        <v>963000</v>
      </c>
      <c r="AQ181" s="138">
        <v>963000</v>
      </c>
      <c r="AR181" s="138">
        <v>963000</v>
      </c>
      <c r="AS181" s="138">
        <v>963000</v>
      </c>
      <c r="AT181" s="138">
        <v>963000</v>
      </c>
      <c r="AU181" s="138">
        <v>963000</v>
      </c>
      <c r="AV181" s="139">
        <v>706000</v>
      </c>
      <c r="AW181" s="204"/>
      <c r="AX181" s="219">
        <v>165</v>
      </c>
      <c r="AY181" s="224" t="s">
        <v>35</v>
      </c>
      <c r="AZ181" s="221">
        <v>952000</v>
      </c>
      <c r="BA181" s="221">
        <v>952000</v>
      </c>
      <c r="BB181" s="221">
        <v>952000</v>
      </c>
      <c r="BC181" s="221">
        <v>952000</v>
      </c>
      <c r="BD181" s="221">
        <v>952000</v>
      </c>
      <c r="BE181" s="221">
        <v>952000</v>
      </c>
      <c r="BF181" s="221">
        <v>952000</v>
      </c>
      <c r="BG181" s="221">
        <v>952000</v>
      </c>
      <c r="BH181" s="222">
        <v>618800</v>
      </c>
      <c r="BI181" s="271"/>
      <c r="BJ181" s="271"/>
      <c r="BK181" s="33" t="b">
        <f t="shared" si="167"/>
        <v>1</v>
      </c>
      <c r="BL181" s="20" t="b">
        <f t="shared" si="168"/>
        <v>1</v>
      </c>
      <c r="BM181" s="20" t="b">
        <f t="shared" si="169"/>
        <v>1</v>
      </c>
      <c r="BN181" s="180" t="b">
        <f t="shared" si="170"/>
        <v>1</v>
      </c>
      <c r="BP181" s="188">
        <f t="shared" si="171"/>
        <v>257600</v>
      </c>
      <c r="BQ181" s="184">
        <f t="shared" si="172"/>
        <v>257600</v>
      </c>
      <c r="BR181" s="184">
        <f t="shared" si="173"/>
        <v>257600</v>
      </c>
      <c r="BS181" s="184">
        <f t="shared" si="174"/>
        <v>257600</v>
      </c>
      <c r="BT181" s="184">
        <f t="shared" si="175"/>
        <v>257600</v>
      </c>
      <c r="BU181" s="184">
        <f t="shared" si="176"/>
        <v>257600</v>
      </c>
      <c r="BV181" s="184">
        <f t="shared" si="177"/>
        <v>257600</v>
      </c>
      <c r="BW181" s="184">
        <f t="shared" si="178"/>
        <v>257600</v>
      </c>
      <c r="BX181" s="189">
        <f t="shared" si="179"/>
        <v>167440</v>
      </c>
      <c r="BY181" s="156"/>
      <c r="BZ181" s="188">
        <f t="shared" si="180"/>
        <v>224000</v>
      </c>
      <c r="CA181" s="184">
        <f t="shared" si="181"/>
        <v>224000</v>
      </c>
      <c r="CB181" s="184">
        <f t="shared" si="182"/>
        <v>224000</v>
      </c>
      <c r="CC181" s="184">
        <f t="shared" si="183"/>
        <v>224000</v>
      </c>
      <c r="CD181" s="184">
        <f t="shared" si="184"/>
        <v>224000</v>
      </c>
      <c r="CE181" s="184">
        <f t="shared" si="185"/>
        <v>224000</v>
      </c>
      <c r="CF181" s="184">
        <f t="shared" si="186"/>
        <v>224000</v>
      </c>
      <c r="CG181" s="184">
        <f t="shared" si="187"/>
        <v>224000</v>
      </c>
      <c r="CH181" s="189">
        <f t="shared" si="188"/>
        <v>145600</v>
      </c>
      <c r="CI181" s="156"/>
      <c r="CJ181" s="188">
        <f t="shared" si="189"/>
        <v>157000</v>
      </c>
      <c r="CK181" s="184">
        <f t="shared" si="190"/>
        <v>157000</v>
      </c>
      <c r="CL181" s="184">
        <f t="shared" si="191"/>
        <v>157000</v>
      </c>
      <c r="CM181" s="184">
        <f t="shared" si="192"/>
        <v>157000</v>
      </c>
      <c r="CN181" s="184">
        <f t="shared" si="193"/>
        <v>157000</v>
      </c>
      <c r="CO181" s="184">
        <f t="shared" si="194"/>
        <v>157000</v>
      </c>
      <c r="CP181" s="184">
        <f t="shared" si="195"/>
        <v>157000</v>
      </c>
      <c r="CQ181" s="184">
        <f t="shared" si="196"/>
        <v>157000</v>
      </c>
      <c r="CR181" s="189">
        <f t="shared" si="197"/>
        <v>22000</v>
      </c>
      <c r="CS181" s="156"/>
      <c r="CT181" s="188">
        <f t="shared" si="198"/>
        <v>168000</v>
      </c>
      <c r="CU181" s="184">
        <f t="shared" si="199"/>
        <v>168000</v>
      </c>
      <c r="CV181" s="184">
        <f t="shared" si="200"/>
        <v>168000</v>
      </c>
      <c r="CW181" s="184">
        <f t="shared" si="201"/>
        <v>168000</v>
      </c>
      <c r="CX181" s="184">
        <f t="shared" si="202"/>
        <v>168000</v>
      </c>
      <c r="CY181" s="184">
        <f t="shared" si="203"/>
        <v>168000</v>
      </c>
      <c r="CZ181" s="184">
        <f t="shared" si="204"/>
        <v>168000</v>
      </c>
      <c r="DA181" s="184">
        <f t="shared" si="205"/>
        <v>168000</v>
      </c>
      <c r="DB181" s="189">
        <f t="shared" si="206"/>
        <v>109200</v>
      </c>
      <c r="DD181" s="188" t="str">
        <f t="shared" si="207"/>
        <v>CUMPLE</v>
      </c>
      <c r="DE181" s="184" t="str">
        <f t="shared" si="208"/>
        <v>CUMPLE</v>
      </c>
      <c r="DF181" s="184" t="str">
        <f t="shared" si="209"/>
        <v>CUMPLE</v>
      </c>
      <c r="DG181" s="184" t="str">
        <f t="shared" si="210"/>
        <v>CUMPLE</v>
      </c>
      <c r="DH181" s="184" t="str">
        <f t="shared" si="211"/>
        <v>CUMPLE</v>
      </c>
      <c r="DI181" s="184" t="str">
        <f t="shared" si="212"/>
        <v>CUMPLE</v>
      </c>
      <c r="DJ181" s="184" t="str">
        <f t="shared" si="213"/>
        <v>CUMPLE</v>
      </c>
      <c r="DK181" s="184" t="str">
        <f t="shared" si="214"/>
        <v>CUMPLE</v>
      </c>
      <c r="DL181" s="189" t="str">
        <f t="shared" si="215"/>
        <v>CUMPLE</v>
      </c>
      <c r="DM181" s="156"/>
      <c r="DN181" s="188" t="str">
        <f t="shared" si="216"/>
        <v>CUMPLE</v>
      </c>
      <c r="DO181" s="184" t="str">
        <f t="shared" si="217"/>
        <v>CUMPLE</v>
      </c>
      <c r="DP181" s="184" t="str">
        <f t="shared" si="218"/>
        <v>CUMPLE</v>
      </c>
      <c r="DQ181" s="184" t="str">
        <f t="shared" si="219"/>
        <v>CUMPLE</v>
      </c>
      <c r="DR181" s="184" t="str">
        <f t="shared" si="220"/>
        <v>CUMPLE</v>
      </c>
      <c r="DS181" s="184" t="str">
        <f t="shared" si="221"/>
        <v>CUMPLE</v>
      </c>
      <c r="DT181" s="184" t="str">
        <f t="shared" si="222"/>
        <v>CUMPLE</v>
      </c>
      <c r="DU181" s="184" t="str">
        <f t="shared" si="223"/>
        <v>CUMPLE</v>
      </c>
      <c r="DV181" s="189" t="str">
        <f t="shared" si="224"/>
        <v>CUMPLE</v>
      </c>
      <c r="DW181" s="156"/>
      <c r="DX181" s="188" t="str">
        <f t="shared" si="225"/>
        <v>CUMPLE</v>
      </c>
      <c r="DY181" s="184" t="str">
        <f t="shared" si="226"/>
        <v>CUMPLE</v>
      </c>
      <c r="DZ181" s="184" t="str">
        <f t="shared" si="227"/>
        <v>CUMPLE</v>
      </c>
      <c r="EA181" s="184" t="str">
        <f t="shared" si="228"/>
        <v>CUMPLE</v>
      </c>
      <c r="EB181" s="184" t="str">
        <f t="shared" si="229"/>
        <v>CUMPLE</v>
      </c>
      <c r="EC181" s="184" t="str">
        <f t="shared" si="230"/>
        <v>CUMPLE</v>
      </c>
      <c r="ED181" s="184" t="str">
        <f t="shared" si="231"/>
        <v>CUMPLE</v>
      </c>
      <c r="EE181" s="184" t="str">
        <f t="shared" si="232"/>
        <v>CUMPLE</v>
      </c>
      <c r="EF181" s="189" t="str">
        <f t="shared" si="233"/>
        <v>CUMPLE</v>
      </c>
      <c r="EH181" s="188" t="str">
        <f t="shared" si="158"/>
        <v>CUMPLE</v>
      </c>
      <c r="EI181" s="184" t="str">
        <f t="shared" si="159"/>
        <v>CUMPLE</v>
      </c>
      <c r="EJ181" s="184" t="str">
        <f t="shared" si="160"/>
        <v>CUMPLE</v>
      </c>
      <c r="EK181" s="184" t="str">
        <f t="shared" si="161"/>
        <v>CUMPLE</v>
      </c>
      <c r="EL181" s="184" t="str">
        <f t="shared" si="162"/>
        <v>CUMPLE</v>
      </c>
      <c r="EM181" s="184" t="str">
        <f t="shared" si="163"/>
        <v>CUMPLE</v>
      </c>
      <c r="EN181" s="184" t="str">
        <f t="shared" si="164"/>
        <v>CUMPLE</v>
      </c>
      <c r="EO181" s="184" t="str">
        <f t="shared" si="165"/>
        <v>CUMPLE</v>
      </c>
      <c r="EP181" s="189" t="str">
        <f t="shared" si="166"/>
        <v>CUMPLE</v>
      </c>
    </row>
    <row r="182" spans="2:146" ht="22.5" customHeight="1">
      <c r="B182" s="9">
        <v>166</v>
      </c>
      <c r="C182" s="8" t="s">
        <v>34</v>
      </c>
      <c r="D182" s="7">
        <v>298000</v>
      </c>
      <c r="E182" s="7">
        <v>298000</v>
      </c>
      <c r="F182" s="7">
        <v>298000</v>
      </c>
      <c r="G182" s="7">
        <v>298000</v>
      </c>
      <c r="H182" s="7">
        <v>298000</v>
      </c>
      <c r="I182" s="7">
        <v>298000</v>
      </c>
      <c r="J182" s="7">
        <v>298000</v>
      </c>
      <c r="K182" s="7">
        <v>298000</v>
      </c>
      <c r="L182" s="6">
        <v>194000</v>
      </c>
      <c r="N182" s="9">
        <v>166</v>
      </c>
      <c r="O182" s="8" t="s">
        <v>34</v>
      </c>
      <c r="P182" s="61">
        <v>229460</v>
      </c>
      <c r="Q182" s="61">
        <v>229460</v>
      </c>
      <c r="R182" s="61">
        <v>229460</v>
      </c>
      <c r="S182" s="61">
        <v>229460</v>
      </c>
      <c r="T182" s="61">
        <v>229460</v>
      </c>
      <c r="U182" s="61">
        <v>229460</v>
      </c>
      <c r="V182" s="61">
        <v>229460</v>
      </c>
      <c r="W182" s="61">
        <v>229460</v>
      </c>
      <c r="X182" s="61">
        <v>149380</v>
      </c>
      <c r="Z182" s="9">
        <v>166</v>
      </c>
      <c r="AA182" s="8" t="s">
        <v>34</v>
      </c>
      <c r="AB182" s="88">
        <v>238400</v>
      </c>
      <c r="AC182" s="88">
        <v>238400</v>
      </c>
      <c r="AD182" s="88">
        <v>238400</v>
      </c>
      <c r="AE182" s="88">
        <v>238400</v>
      </c>
      <c r="AF182" s="88">
        <v>238400</v>
      </c>
      <c r="AG182" s="88">
        <v>238400</v>
      </c>
      <c r="AH182" s="88">
        <v>238400</v>
      </c>
      <c r="AI182" s="88">
        <v>238400</v>
      </c>
      <c r="AJ182" s="89">
        <v>155200</v>
      </c>
      <c r="AL182" s="9">
        <v>166</v>
      </c>
      <c r="AM182" s="8" t="s">
        <v>34</v>
      </c>
      <c r="AN182" s="138">
        <v>238000</v>
      </c>
      <c r="AO182" s="138">
        <v>238000</v>
      </c>
      <c r="AP182" s="138">
        <v>238000</v>
      </c>
      <c r="AQ182" s="138">
        <v>238000</v>
      </c>
      <c r="AR182" s="138">
        <v>238000</v>
      </c>
      <c r="AS182" s="138">
        <v>238000</v>
      </c>
      <c r="AT182" s="138">
        <v>238000</v>
      </c>
      <c r="AU182" s="138">
        <v>238000</v>
      </c>
      <c r="AV182" s="139">
        <v>188000</v>
      </c>
      <c r="AW182" s="204"/>
      <c r="AX182" s="219">
        <v>166</v>
      </c>
      <c r="AY182" s="224" t="s">
        <v>34</v>
      </c>
      <c r="AZ182" s="221">
        <v>253300</v>
      </c>
      <c r="BA182" s="221">
        <v>253300</v>
      </c>
      <c r="BB182" s="221">
        <v>253300</v>
      </c>
      <c r="BC182" s="221">
        <v>253300</v>
      </c>
      <c r="BD182" s="221">
        <v>253300</v>
      </c>
      <c r="BE182" s="221">
        <v>253300</v>
      </c>
      <c r="BF182" s="221">
        <v>253300</v>
      </c>
      <c r="BG182" s="221">
        <v>253300</v>
      </c>
      <c r="BH182" s="222">
        <v>164900</v>
      </c>
      <c r="BI182" s="271"/>
      <c r="BJ182" s="271"/>
      <c r="BK182" s="33" t="b">
        <f t="shared" si="167"/>
        <v>1</v>
      </c>
      <c r="BL182" s="20" t="b">
        <f t="shared" si="168"/>
        <v>1</v>
      </c>
      <c r="BM182" s="20" t="b">
        <f t="shared" si="169"/>
        <v>1</v>
      </c>
      <c r="BN182" s="180" t="b">
        <f t="shared" si="170"/>
        <v>1</v>
      </c>
      <c r="BP182" s="188">
        <f t="shared" si="171"/>
        <v>68540</v>
      </c>
      <c r="BQ182" s="184">
        <f t="shared" si="172"/>
        <v>68540</v>
      </c>
      <c r="BR182" s="184">
        <f t="shared" si="173"/>
        <v>68540</v>
      </c>
      <c r="BS182" s="184">
        <f t="shared" si="174"/>
        <v>68540</v>
      </c>
      <c r="BT182" s="184">
        <f t="shared" si="175"/>
        <v>68540</v>
      </c>
      <c r="BU182" s="184">
        <f t="shared" si="176"/>
        <v>68540</v>
      </c>
      <c r="BV182" s="184">
        <f t="shared" si="177"/>
        <v>68540</v>
      </c>
      <c r="BW182" s="184">
        <f t="shared" si="178"/>
        <v>68540</v>
      </c>
      <c r="BX182" s="189">
        <f t="shared" si="179"/>
        <v>44620</v>
      </c>
      <c r="BY182" s="156"/>
      <c r="BZ182" s="188">
        <f t="shared" si="180"/>
        <v>59600</v>
      </c>
      <c r="CA182" s="184">
        <f t="shared" si="181"/>
        <v>59600</v>
      </c>
      <c r="CB182" s="184">
        <f t="shared" si="182"/>
        <v>59600</v>
      </c>
      <c r="CC182" s="184">
        <f t="shared" si="183"/>
        <v>59600</v>
      </c>
      <c r="CD182" s="184">
        <f t="shared" si="184"/>
        <v>59600</v>
      </c>
      <c r="CE182" s="184">
        <f t="shared" si="185"/>
        <v>59600</v>
      </c>
      <c r="CF182" s="184">
        <f t="shared" si="186"/>
        <v>59600</v>
      </c>
      <c r="CG182" s="184">
        <f t="shared" si="187"/>
        <v>59600</v>
      </c>
      <c r="CH182" s="189">
        <f t="shared" si="188"/>
        <v>38800</v>
      </c>
      <c r="CI182" s="156"/>
      <c r="CJ182" s="188">
        <f t="shared" si="189"/>
        <v>60000</v>
      </c>
      <c r="CK182" s="184">
        <f t="shared" si="190"/>
        <v>60000</v>
      </c>
      <c r="CL182" s="184">
        <f t="shared" si="191"/>
        <v>60000</v>
      </c>
      <c r="CM182" s="184">
        <f t="shared" si="192"/>
        <v>60000</v>
      </c>
      <c r="CN182" s="184">
        <f t="shared" si="193"/>
        <v>60000</v>
      </c>
      <c r="CO182" s="184">
        <f t="shared" si="194"/>
        <v>60000</v>
      </c>
      <c r="CP182" s="184">
        <f t="shared" si="195"/>
        <v>60000</v>
      </c>
      <c r="CQ182" s="184">
        <f t="shared" si="196"/>
        <v>60000</v>
      </c>
      <c r="CR182" s="189">
        <f t="shared" si="197"/>
        <v>6000</v>
      </c>
      <c r="CS182" s="156"/>
      <c r="CT182" s="188">
        <f t="shared" si="198"/>
        <v>44700</v>
      </c>
      <c r="CU182" s="184">
        <f t="shared" si="199"/>
        <v>44700</v>
      </c>
      <c r="CV182" s="184">
        <f t="shared" si="200"/>
        <v>44700</v>
      </c>
      <c r="CW182" s="184">
        <f t="shared" si="201"/>
        <v>44700</v>
      </c>
      <c r="CX182" s="184">
        <f t="shared" si="202"/>
        <v>44700</v>
      </c>
      <c r="CY182" s="184">
        <f t="shared" si="203"/>
        <v>44700</v>
      </c>
      <c r="CZ182" s="184">
        <f t="shared" si="204"/>
        <v>44700</v>
      </c>
      <c r="DA182" s="184">
        <f t="shared" si="205"/>
        <v>44700</v>
      </c>
      <c r="DB182" s="189">
        <f t="shared" si="206"/>
        <v>29100</v>
      </c>
      <c r="DD182" s="188" t="str">
        <f t="shared" si="207"/>
        <v>CUMPLE</v>
      </c>
      <c r="DE182" s="184" t="str">
        <f t="shared" si="208"/>
        <v>CUMPLE</v>
      </c>
      <c r="DF182" s="184" t="str">
        <f t="shared" si="209"/>
        <v>CUMPLE</v>
      </c>
      <c r="DG182" s="184" t="str">
        <f t="shared" si="210"/>
        <v>CUMPLE</v>
      </c>
      <c r="DH182" s="184" t="str">
        <f t="shared" si="211"/>
        <v>CUMPLE</v>
      </c>
      <c r="DI182" s="184" t="str">
        <f t="shared" si="212"/>
        <v>CUMPLE</v>
      </c>
      <c r="DJ182" s="184" t="str">
        <f t="shared" si="213"/>
        <v>CUMPLE</v>
      </c>
      <c r="DK182" s="184" t="str">
        <f t="shared" si="214"/>
        <v>CUMPLE</v>
      </c>
      <c r="DL182" s="189" t="str">
        <f t="shared" si="215"/>
        <v>CUMPLE</v>
      </c>
      <c r="DM182" s="156"/>
      <c r="DN182" s="188" t="str">
        <f t="shared" si="216"/>
        <v>CUMPLE</v>
      </c>
      <c r="DO182" s="184" t="str">
        <f t="shared" si="217"/>
        <v>CUMPLE</v>
      </c>
      <c r="DP182" s="184" t="str">
        <f t="shared" si="218"/>
        <v>CUMPLE</v>
      </c>
      <c r="DQ182" s="184" t="str">
        <f t="shared" si="219"/>
        <v>CUMPLE</v>
      </c>
      <c r="DR182" s="184" t="str">
        <f t="shared" si="220"/>
        <v>CUMPLE</v>
      </c>
      <c r="DS182" s="184" t="str">
        <f t="shared" si="221"/>
        <v>CUMPLE</v>
      </c>
      <c r="DT182" s="184" t="str">
        <f t="shared" si="222"/>
        <v>CUMPLE</v>
      </c>
      <c r="DU182" s="184" t="str">
        <f t="shared" si="223"/>
        <v>CUMPLE</v>
      </c>
      <c r="DV182" s="189" t="str">
        <f t="shared" si="224"/>
        <v>CUMPLE</v>
      </c>
      <c r="DW182" s="156"/>
      <c r="DX182" s="188" t="str">
        <f t="shared" si="225"/>
        <v>CUMPLE</v>
      </c>
      <c r="DY182" s="184" t="str">
        <f t="shared" si="226"/>
        <v>CUMPLE</v>
      </c>
      <c r="DZ182" s="184" t="str">
        <f t="shared" si="227"/>
        <v>CUMPLE</v>
      </c>
      <c r="EA182" s="184" t="str">
        <f t="shared" si="228"/>
        <v>CUMPLE</v>
      </c>
      <c r="EB182" s="184" t="str">
        <f t="shared" si="229"/>
        <v>CUMPLE</v>
      </c>
      <c r="EC182" s="184" t="str">
        <f t="shared" si="230"/>
        <v>CUMPLE</v>
      </c>
      <c r="ED182" s="184" t="str">
        <f t="shared" si="231"/>
        <v>CUMPLE</v>
      </c>
      <c r="EE182" s="184" t="str">
        <f t="shared" si="232"/>
        <v>CUMPLE</v>
      </c>
      <c r="EF182" s="189" t="str">
        <f t="shared" si="233"/>
        <v>CUMPLE</v>
      </c>
      <c r="EH182" s="188" t="str">
        <f t="shared" si="158"/>
        <v>CUMPLE</v>
      </c>
      <c r="EI182" s="184" t="str">
        <f t="shared" si="159"/>
        <v>CUMPLE</v>
      </c>
      <c r="EJ182" s="184" t="str">
        <f t="shared" si="160"/>
        <v>CUMPLE</v>
      </c>
      <c r="EK182" s="184" t="str">
        <f t="shared" si="161"/>
        <v>CUMPLE</v>
      </c>
      <c r="EL182" s="184" t="str">
        <f t="shared" si="162"/>
        <v>CUMPLE</v>
      </c>
      <c r="EM182" s="184" t="str">
        <f t="shared" si="163"/>
        <v>CUMPLE</v>
      </c>
      <c r="EN182" s="184" t="str">
        <f t="shared" si="164"/>
        <v>CUMPLE</v>
      </c>
      <c r="EO182" s="184" t="str">
        <f t="shared" si="165"/>
        <v>CUMPLE</v>
      </c>
      <c r="EP182" s="189" t="str">
        <f t="shared" si="166"/>
        <v>CUMPLE</v>
      </c>
    </row>
    <row r="183" spans="2:146" ht="22.5" customHeight="1">
      <c r="B183" s="9">
        <v>167</v>
      </c>
      <c r="C183" s="8" t="s">
        <v>33</v>
      </c>
      <c r="D183" s="7">
        <v>676000</v>
      </c>
      <c r="E183" s="7">
        <v>676000</v>
      </c>
      <c r="F183" s="7">
        <v>676000</v>
      </c>
      <c r="G183" s="7">
        <v>676000</v>
      </c>
      <c r="H183" s="7">
        <v>676000</v>
      </c>
      <c r="I183" s="7">
        <v>676000</v>
      </c>
      <c r="J183" s="7">
        <v>676000</v>
      </c>
      <c r="K183" s="7">
        <v>676000</v>
      </c>
      <c r="L183" s="6">
        <v>676000</v>
      </c>
      <c r="N183" s="9">
        <v>167</v>
      </c>
      <c r="O183" s="8" t="s">
        <v>33</v>
      </c>
      <c r="P183" s="61">
        <v>520520</v>
      </c>
      <c r="Q183" s="61">
        <v>520520</v>
      </c>
      <c r="R183" s="61">
        <v>520520</v>
      </c>
      <c r="S183" s="61">
        <v>520520</v>
      </c>
      <c r="T183" s="61">
        <v>520520</v>
      </c>
      <c r="U183" s="61">
        <v>520520</v>
      </c>
      <c r="V183" s="61">
        <v>520520</v>
      </c>
      <c r="W183" s="61">
        <v>520520</v>
      </c>
      <c r="X183" s="61">
        <v>520520</v>
      </c>
      <c r="Z183" s="9">
        <v>167</v>
      </c>
      <c r="AA183" s="8" t="s">
        <v>33</v>
      </c>
      <c r="AB183" s="88">
        <v>540800</v>
      </c>
      <c r="AC183" s="88">
        <v>540800</v>
      </c>
      <c r="AD183" s="88">
        <v>540800</v>
      </c>
      <c r="AE183" s="88">
        <v>540800</v>
      </c>
      <c r="AF183" s="88">
        <v>540800</v>
      </c>
      <c r="AG183" s="88">
        <v>540800</v>
      </c>
      <c r="AH183" s="88">
        <v>540800</v>
      </c>
      <c r="AI183" s="88">
        <v>540800</v>
      </c>
      <c r="AJ183" s="89">
        <v>540800</v>
      </c>
      <c r="AL183" s="9">
        <v>167</v>
      </c>
      <c r="AM183" s="8" t="s">
        <v>33</v>
      </c>
      <c r="AN183" s="138">
        <v>541000</v>
      </c>
      <c r="AO183" s="138">
        <v>541000</v>
      </c>
      <c r="AP183" s="138">
        <v>541000</v>
      </c>
      <c r="AQ183" s="138">
        <v>541000</v>
      </c>
      <c r="AR183" s="138">
        <v>541000</v>
      </c>
      <c r="AS183" s="138">
        <v>541000</v>
      </c>
      <c r="AT183" s="138">
        <v>541000</v>
      </c>
      <c r="AU183" s="138">
        <v>541000</v>
      </c>
      <c r="AV183" s="139">
        <v>588000</v>
      </c>
      <c r="AW183" s="204"/>
      <c r="AX183" s="219">
        <v>167</v>
      </c>
      <c r="AY183" s="224" t="s">
        <v>33</v>
      </c>
      <c r="AZ183" s="221">
        <v>574600</v>
      </c>
      <c r="BA183" s="221">
        <v>574600</v>
      </c>
      <c r="BB183" s="221">
        <v>574600</v>
      </c>
      <c r="BC183" s="221">
        <v>574600</v>
      </c>
      <c r="BD183" s="221">
        <v>574600</v>
      </c>
      <c r="BE183" s="221">
        <v>574600</v>
      </c>
      <c r="BF183" s="221">
        <v>574600</v>
      </c>
      <c r="BG183" s="221">
        <v>574600</v>
      </c>
      <c r="BH183" s="222">
        <v>574600</v>
      </c>
      <c r="BI183" s="271"/>
      <c r="BJ183" s="271"/>
      <c r="BK183" s="33" t="b">
        <f t="shared" si="167"/>
        <v>1</v>
      </c>
      <c r="BL183" s="20" t="b">
        <f t="shared" si="168"/>
        <v>1</v>
      </c>
      <c r="BM183" s="20" t="b">
        <f t="shared" si="169"/>
        <v>1</v>
      </c>
      <c r="BN183" s="180" t="b">
        <f t="shared" si="170"/>
        <v>1</v>
      </c>
      <c r="BP183" s="188">
        <f t="shared" si="171"/>
        <v>155480</v>
      </c>
      <c r="BQ183" s="184">
        <f t="shared" si="172"/>
        <v>155480</v>
      </c>
      <c r="BR183" s="184">
        <f t="shared" si="173"/>
        <v>155480</v>
      </c>
      <c r="BS183" s="184">
        <f t="shared" si="174"/>
        <v>155480</v>
      </c>
      <c r="BT183" s="184">
        <f t="shared" si="175"/>
        <v>155480</v>
      </c>
      <c r="BU183" s="184">
        <f t="shared" si="176"/>
        <v>155480</v>
      </c>
      <c r="BV183" s="184">
        <f t="shared" si="177"/>
        <v>155480</v>
      </c>
      <c r="BW183" s="184">
        <f t="shared" si="178"/>
        <v>155480</v>
      </c>
      <c r="BX183" s="189">
        <f t="shared" si="179"/>
        <v>155480</v>
      </c>
      <c r="BY183" s="156"/>
      <c r="BZ183" s="188">
        <f t="shared" si="180"/>
        <v>135200</v>
      </c>
      <c r="CA183" s="184">
        <f t="shared" si="181"/>
        <v>135200</v>
      </c>
      <c r="CB183" s="184">
        <f t="shared" si="182"/>
        <v>135200</v>
      </c>
      <c r="CC183" s="184">
        <f t="shared" si="183"/>
        <v>135200</v>
      </c>
      <c r="CD183" s="184">
        <f t="shared" si="184"/>
        <v>135200</v>
      </c>
      <c r="CE183" s="184">
        <f t="shared" si="185"/>
        <v>135200</v>
      </c>
      <c r="CF183" s="184">
        <f t="shared" si="186"/>
        <v>135200</v>
      </c>
      <c r="CG183" s="184">
        <f t="shared" si="187"/>
        <v>135200</v>
      </c>
      <c r="CH183" s="189">
        <f t="shared" si="188"/>
        <v>135200</v>
      </c>
      <c r="CI183" s="156"/>
      <c r="CJ183" s="188">
        <f t="shared" si="189"/>
        <v>135000</v>
      </c>
      <c r="CK183" s="184">
        <f t="shared" si="190"/>
        <v>135000</v>
      </c>
      <c r="CL183" s="184">
        <f t="shared" si="191"/>
        <v>135000</v>
      </c>
      <c r="CM183" s="184">
        <f t="shared" si="192"/>
        <v>135000</v>
      </c>
      <c r="CN183" s="184">
        <f t="shared" si="193"/>
        <v>135000</v>
      </c>
      <c r="CO183" s="184">
        <f t="shared" si="194"/>
        <v>135000</v>
      </c>
      <c r="CP183" s="184">
        <f t="shared" si="195"/>
        <v>135000</v>
      </c>
      <c r="CQ183" s="184">
        <f t="shared" si="196"/>
        <v>135000</v>
      </c>
      <c r="CR183" s="189">
        <f t="shared" si="197"/>
        <v>88000</v>
      </c>
      <c r="CS183" s="156"/>
      <c r="CT183" s="188">
        <f t="shared" si="198"/>
        <v>101400</v>
      </c>
      <c r="CU183" s="184">
        <f t="shared" si="199"/>
        <v>101400</v>
      </c>
      <c r="CV183" s="184">
        <f t="shared" si="200"/>
        <v>101400</v>
      </c>
      <c r="CW183" s="184">
        <f t="shared" si="201"/>
        <v>101400</v>
      </c>
      <c r="CX183" s="184">
        <f t="shared" si="202"/>
        <v>101400</v>
      </c>
      <c r="CY183" s="184">
        <f t="shared" si="203"/>
        <v>101400</v>
      </c>
      <c r="CZ183" s="184">
        <f t="shared" si="204"/>
        <v>101400</v>
      </c>
      <c r="DA183" s="184">
        <f t="shared" si="205"/>
        <v>101400</v>
      </c>
      <c r="DB183" s="189">
        <f t="shared" si="206"/>
        <v>101400</v>
      </c>
      <c r="DD183" s="188" t="str">
        <f t="shared" si="207"/>
        <v>CUMPLE</v>
      </c>
      <c r="DE183" s="184" t="str">
        <f t="shared" si="208"/>
        <v>CUMPLE</v>
      </c>
      <c r="DF183" s="184" t="str">
        <f t="shared" si="209"/>
        <v>CUMPLE</v>
      </c>
      <c r="DG183" s="184" t="str">
        <f t="shared" si="210"/>
        <v>CUMPLE</v>
      </c>
      <c r="DH183" s="184" t="str">
        <f t="shared" si="211"/>
        <v>CUMPLE</v>
      </c>
      <c r="DI183" s="184" t="str">
        <f t="shared" si="212"/>
        <v>CUMPLE</v>
      </c>
      <c r="DJ183" s="184" t="str">
        <f t="shared" si="213"/>
        <v>CUMPLE</v>
      </c>
      <c r="DK183" s="184" t="str">
        <f t="shared" si="214"/>
        <v>CUMPLE</v>
      </c>
      <c r="DL183" s="189" t="str">
        <f t="shared" si="215"/>
        <v>CUMPLE</v>
      </c>
      <c r="DM183" s="156"/>
      <c r="DN183" s="188" t="str">
        <f t="shared" si="216"/>
        <v>CUMPLE</v>
      </c>
      <c r="DO183" s="184" t="str">
        <f t="shared" si="217"/>
        <v>CUMPLE</v>
      </c>
      <c r="DP183" s="184" t="str">
        <f t="shared" si="218"/>
        <v>CUMPLE</v>
      </c>
      <c r="DQ183" s="184" t="str">
        <f t="shared" si="219"/>
        <v>CUMPLE</v>
      </c>
      <c r="DR183" s="184" t="str">
        <f t="shared" si="220"/>
        <v>CUMPLE</v>
      </c>
      <c r="DS183" s="184" t="str">
        <f t="shared" si="221"/>
        <v>CUMPLE</v>
      </c>
      <c r="DT183" s="184" t="str">
        <f t="shared" si="222"/>
        <v>CUMPLE</v>
      </c>
      <c r="DU183" s="184" t="str">
        <f t="shared" si="223"/>
        <v>CUMPLE</v>
      </c>
      <c r="DV183" s="189" t="str">
        <f t="shared" si="224"/>
        <v>CUMPLE</v>
      </c>
      <c r="DW183" s="156"/>
      <c r="DX183" s="188" t="str">
        <f t="shared" si="225"/>
        <v>CUMPLE</v>
      </c>
      <c r="DY183" s="184" t="str">
        <f t="shared" si="226"/>
        <v>CUMPLE</v>
      </c>
      <c r="DZ183" s="184" t="str">
        <f t="shared" si="227"/>
        <v>CUMPLE</v>
      </c>
      <c r="EA183" s="184" t="str">
        <f t="shared" si="228"/>
        <v>CUMPLE</v>
      </c>
      <c r="EB183" s="184" t="str">
        <f t="shared" si="229"/>
        <v>CUMPLE</v>
      </c>
      <c r="EC183" s="184" t="str">
        <f t="shared" si="230"/>
        <v>CUMPLE</v>
      </c>
      <c r="ED183" s="184" t="str">
        <f t="shared" si="231"/>
        <v>CUMPLE</v>
      </c>
      <c r="EE183" s="184" t="str">
        <f t="shared" si="232"/>
        <v>CUMPLE</v>
      </c>
      <c r="EF183" s="189" t="str">
        <f t="shared" si="233"/>
        <v>CUMPLE</v>
      </c>
      <c r="EH183" s="188" t="str">
        <f t="shared" si="158"/>
        <v>CUMPLE</v>
      </c>
      <c r="EI183" s="184" t="str">
        <f t="shared" si="159"/>
        <v>CUMPLE</v>
      </c>
      <c r="EJ183" s="184" t="str">
        <f t="shared" si="160"/>
        <v>CUMPLE</v>
      </c>
      <c r="EK183" s="184" t="str">
        <f t="shared" si="161"/>
        <v>CUMPLE</v>
      </c>
      <c r="EL183" s="184" t="str">
        <f t="shared" si="162"/>
        <v>CUMPLE</v>
      </c>
      <c r="EM183" s="184" t="str">
        <f t="shared" si="163"/>
        <v>CUMPLE</v>
      </c>
      <c r="EN183" s="184" t="str">
        <f t="shared" si="164"/>
        <v>CUMPLE</v>
      </c>
      <c r="EO183" s="184" t="str">
        <f t="shared" si="165"/>
        <v>CUMPLE</v>
      </c>
      <c r="EP183" s="189" t="str">
        <f t="shared" si="166"/>
        <v>CUMPLE</v>
      </c>
    </row>
    <row r="184" spans="2:146" ht="22.5" customHeight="1">
      <c r="B184" s="9">
        <v>168</v>
      </c>
      <c r="C184" s="8" t="s">
        <v>32</v>
      </c>
      <c r="D184" s="7">
        <v>539000</v>
      </c>
      <c r="E184" s="7">
        <v>539000</v>
      </c>
      <c r="F184" s="7">
        <v>539000</v>
      </c>
      <c r="G184" s="7">
        <v>539000</v>
      </c>
      <c r="H184" s="7">
        <v>539000</v>
      </c>
      <c r="I184" s="7">
        <v>539000</v>
      </c>
      <c r="J184" s="7">
        <v>539000</v>
      </c>
      <c r="K184" s="7">
        <v>539000</v>
      </c>
      <c r="L184" s="6">
        <v>539000</v>
      </c>
      <c r="N184" s="9">
        <v>168</v>
      </c>
      <c r="O184" s="8" t="s">
        <v>32</v>
      </c>
      <c r="P184" s="61">
        <v>415030</v>
      </c>
      <c r="Q184" s="61">
        <v>415030</v>
      </c>
      <c r="R184" s="61">
        <v>415030</v>
      </c>
      <c r="S184" s="61">
        <v>415030</v>
      </c>
      <c r="T184" s="61">
        <v>415030</v>
      </c>
      <c r="U184" s="61">
        <v>415030</v>
      </c>
      <c r="V184" s="61">
        <v>415030</v>
      </c>
      <c r="W184" s="61">
        <v>415030</v>
      </c>
      <c r="X184" s="61">
        <v>415030</v>
      </c>
      <c r="Z184" s="9">
        <v>168</v>
      </c>
      <c r="AA184" s="8" t="s">
        <v>32</v>
      </c>
      <c r="AB184" s="88">
        <v>431200</v>
      </c>
      <c r="AC184" s="88">
        <v>431200</v>
      </c>
      <c r="AD184" s="88">
        <v>431200</v>
      </c>
      <c r="AE184" s="88">
        <v>431200</v>
      </c>
      <c r="AF184" s="88">
        <v>431200</v>
      </c>
      <c r="AG184" s="88">
        <v>431200</v>
      </c>
      <c r="AH184" s="88">
        <v>431200</v>
      </c>
      <c r="AI184" s="88">
        <v>431200</v>
      </c>
      <c r="AJ184" s="89">
        <v>431200</v>
      </c>
      <c r="AL184" s="9">
        <v>168</v>
      </c>
      <c r="AM184" s="8" t="s">
        <v>32</v>
      </c>
      <c r="AN184" s="138">
        <v>431000</v>
      </c>
      <c r="AO184" s="138">
        <v>431000</v>
      </c>
      <c r="AP184" s="138">
        <v>431000</v>
      </c>
      <c r="AQ184" s="138">
        <v>431000</v>
      </c>
      <c r="AR184" s="138">
        <v>431000</v>
      </c>
      <c r="AS184" s="138">
        <v>431000</v>
      </c>
      <c r="AT184" s="138">
        <v>431000</v>
      </c>
      <c r="AU184" s="138">
        <v>431000</v>
      </c>
      <c r="AV184" s="139">
        <v>523000</v>
      </c>
      <c r="AW184" s="204"/>
      <c r="AX184" s="219">
        <v>168</v>
      </c>
      <c r="AY184" s="224" t="s">
        <v>32</v>
      </c>
      <c r="AZ184" s="221">
        <v>458150</v>
      </c>
      <c r="BA184" s="221">
        <v>458150</v>
      </c>
      <c r="BB184" s="221">
        <v>458150</v>
      </c>
      <c r="BC184" s="221">
        <v>458150</v>
      </c>
      <c r="BD184" s="221">
        <v>458150</v>
      </c>
      <c r="BE184" s="221">
        <v>458150</v>
      </c>
      <c r="BF184" s="221">
        <v>458150</v>
      </c>
      <c r="BG184" s="221">
        <v>458150</v>
      </c>
      <c r="BH184" s="222">
        <v>458150</v>
      </c>
      <c r="BI184" s="271"/>
      <c r="BJ184" s="271"/>
      <c r="BK184" s="33" t="b">
        <f t="shared" si="167"/>
        <v>1</v>
      </c>
      <c r="BL184" s="20" t="b">
        <f t="shared" si="168"/>
        <v>1</v>
      </c>
      <c r="BM184" s="20" t="b">
        <f t="shared" si="169"/>
        <v>1</v>
      </c>
      <c r="BN184" s="180" t="b">
        <f t="shared" si="170"/>
        <v>1</v>
      </c>
      <c r="BP184" s="188">
        <f t="shared" si="171"/>
        <v>123970</v>
      </c>
      <c r="BQ184" s="184">
        <f t="shared" si="172"/>
        <v>123970</v>
      </c>
      <c r="BR184" s="184">
        <f t="shared" si="173"/>
        <v>123970</v>
      </c>
      <c r="BS184" s="184">
        <f t="shared" si="174"/>
        <v>123970</v>
      </c>
      <c r="BT184" s="184">
        <f t="shared" si="175"/>
        <v>123970</v>
      </c>
      <c r="BU184" s="184">
        <f t="shared" si="176"/>
        <v>123970</v>
      </c>
      <c r="BV184" s="184">
        <f t="shared" si="177"/>
        <v>123970</v>
      </c>
      <c r="BW184" s="184">
        <f t="shared" si="178"/>
        <v>123970</v>
      </c>
      <c r="BX184" s="189">
        <f t="shared" si="179"/>
        <v>123970</v>
      </c>
      <c r="BY184" s="156"/>
      <c r="BZ184" s="188">
        <f t="shared" si="180"/>
        <v>107800</v>
      </c>
      <c r="CA184" s="184">
        <f t="shared" si="181"/>
        <v>107800</v>
      </c>
      <c r="CB184" s="184">
        <f t="shared" si="182"/>
        <v>107800</v>
      </c>
      <c r="CC184" s="184">
        <f t="shared" si="183"/>
        <v>107800</v>
      </c>
      <c r="CD184" s="184">
        <f t="shared" si="184"/>
        <v>107800</v>
      </c>
      <c r="CE184" s="184">
        <f t="shared" si="185"/>
        <v>107800</v>
      </c>
      <c r="CF184" s="184">
        <f t="shared" si="186"/>
        <v>107800</v>
      </c>
      <c r="CG184" s="184">
        <f t="shared" si="187"/>
        <v>107800</v>
      </c>
      <c r="CH184" s="189">
        <f t="shared" si="188"/>
        <v>107800</v>
      </c>
      <c r="CI184" s="156"/>
      <c r="CJ184" s="188">
        <f t="shared" si="189"/>
        <v>108000</v>
      </c>
      <c r="CK184" s="184">
        <f t="shared" si="190"/>
        <v>108000</v>
      </c>
      <c r="CL184" s="184">
        <f t="shared" si="191"/>
        <v>108000</v>
      </c>
      <c r="CM184" s="184">
        <f t="shared" si="192"/>
        <v>108000</v>
      </c>
      <c r="CN184" s="184">
        <f t="shared" si="193"/>
        <v>108000</v>
      </c>
      <c r="CO184" s="184">
        <f t="shared" si="194"/>
        <v>108000</v>
      </c>
      <c r="CP184" s="184">
        <f t="shared" si="195"/>
        <v>108000</v>
      </c>
      <c r="CQ184" s="184">
        <f t="shared" si="196"/>
        <v>108000</v>
      </c>
      <c r="CR184" s="189">
        <f t="shared" si="197"/>
        <v>16000</v>
      </c>
      <c r="CS184" s="156"/>
      <c r="CT184" s="188">
        <f t="shared" si="198"/>
        <v>80850</v>
      </c>
      <c r="CU184" s="184">
        <f t="shared" si="199"/>
        <v>80850</v>
      </c>
      <c r="CV184" s="184">
        <f t="shared" si="200"/>
        <v>80850</v>
      </c>
      <c r="CW184" s="184">
        <f t="shared" si="201"/>
        <v>80850</v>
      </c>
      <c r="CX184" s="184">
        <f t="shared" si="202"/>
        <v>80850</v>
      </c>
      <c r="CY184" s="184">
        <f t="shared" si="203"/>
        <v>80850</v>
      </c>
      <c r="CZ184" s="184">
        <f t="shared" si="204"/>
        <v>80850</v>
      </c>
      <c r="DA184" s="184">
        <f t="shared" si="205"/>
        <v>80850</v>
      </c>
      <c r="DB184" s="189">
        <f t="shared" si="206"/>
        <v>80850</v>
      </c>
      <c r="DD184" s="188" t="str">
        <f t="shared" si="207"/>
        <v>CUMPLE</v>
      </c>
      <c r="DE184" s="184" t="str">
        <f t="shared" si="208"/>
        <v>CUMPLE</v>
      </c>
      <c r="DF184" s="184" t="str">
        <f t="shared" si="209"/>
        <v>CUMPLE</v>
      </c>
      <c r="DG184" s="184" t="str">
        <f t="shared" si="210"/>
        <v>CUMPLE</v>
      </c>
      <c r="DH184" s="184" t="str">
        <f t="shared" si="211"/>
        <v>CUMPLE</v>
      </c>
      <c r="DI184" s="184" t="str">
        <f t="shared" si="212"/>
        <v>CUMPLE</v>
      </c>
      <c r="DJ184" s="184" t="str">
        <f t="shared" si="213"/>
        <v>CUMPLE</v>
      </c>
      <c r="DK184" s="184" t="str">
        <f t="shared" si="214"/>
        <v>CUMPLE</v>
      </c>
      <c r="DL184" s="189" t="str">
        <f t="shared" si="215"/>
        <v>CUMPLE</v>
      </c>
      <c r="DM184" s="156"/>
      <c r="DN184" s="188" t="str">
        <f t="shared" si="216"/>
        <v>CUMPLE</v>
      </c>
      <c r="DO184" s="184" t="str">
        <f t="shared" si="217"/>
        <v>CUMPLE</v>
      </c>
      <c r="DP184" s="184" t="str">
        <f t="shared" si="218"/>
        <v>CUMPLE</v>
      </c>
      <c r="DQ184" s="184" t="str">
        <f t="shared" si="219"/>
        <v>CUMPLE</v>
      </c>
      <c r="DR184" s="184" t="str">
        <f t="shared" si="220"/>
        <v>CUMPLE</v>
      </c>
      <c r="DS184" s="184" t="str">
        <f t="shared" si="221"/>
        <v>CUMPLE</v>
      </c>
      <c r="DT184" s="184" t="str">
        <f t="shared" si="222"/>
        <v>CUMPLE</v>
      </c>
      <c r="DU184" s="184" t="str">
        <f t="shared" si="223"/>
        <v>CUMPLE</v>
      </c>
      <c r="DV184" s="189" t="str">
        <f t="shared" si="224"/>
        <v>CUMPLE</v>
      </c>
      <c r="DW184" s="156"/>
      <c r="DX184" s="188" t="str">
        <f t="shared" si="225"/>
        <v>CUMPLE</v>
      </c>
      <c r="DY184" s="184" t="str">
        <f t="shared" si="226"/>
        <v>CUMPLE</v>
      </c>
      <c r="DZ184" s="184" t="str">
        <f t="shared" si="227"/>
        <v>CUMPLE</v>
      </c>
      <c r="EA184" s="184" t="str">
        <f t="shared" si="228"/>
        <v>CUMPLE</v>
      </c>
      <c r="EB184" s="184" t="str">
        <f t="shared" si="229"/>
        <v>CUMPLE</v>
      </c>
      <c r="EC184" s="184" t="str">
        <f t="shared" si="230"/>
        <v>CUMPLE</v>
      </c>
      <c r="ED184" s="184" t="str">
        <f t="shared" si="231"/>
        <v>CUMPLE</v>
      </c>
      <c r="EE184" s="184" t="str">
        <f t="shared" si="232"/>
        <v>CUMPLE</v>
      </c>
      <c r="EF184" s="189" t="str">
        <f t="shared" si="233"/>
        <v>CUMPLE</v>
      </c>
      <c r="EH184" s="188" t="str">
        <f t="shared" si="158"/>
        <v>CUMPLE</v>
      </c>
      <c r="EI184" s="184" t="str">
        <f t="shared" si="159"/>
        <v>CUMPLE</v>
      </c>
      <c r="EJ184" s="184" t="str">
        <f t="shared" si="160"/>
        <v>CUMPLE</v>
      </c>
      <c r="EK184" s="184" t="str">
        <f t="shared" si="161"/>
        <v>CUMPLE</v>
      </c>
      <c r="EL184" s="184" t="str">
        <f t="shared" si="162"/>
        <v>CUMPLE</v>
      </c>
      <c r="EM184" s="184" t="str">
        <f t="shared" si="163"/>
        <v>CUMPLE</v>
      </c>
      <c r="EN184" s="184" t="str">
        <f t="shared" si="164"/>
        <v>CUMPLE</v>
      </c>
      <c r="EO184" s="184" t="str">
        <f t="shared" si="165"/>
        <v>CUMPLE</v>
      </c>
      <c r="EP184" s="189" t="str">
        <f t="shared" si="166"/>
        <v>CUMPLE</v>
      </c>
    </row>
    <row r="185" spans="2:146" ht="22.5" customHeight="1">
      <c r="B185" s="9">
        <v>169</v>
      </c>
      <c r="C185" s="8" t="s">
        <v>31</v>
      </c>
      <c r="D185" s="7">
        <v>375000</v>
      </c>
      <c r="E185" s="7">
        <v>375000</v>
      </c>
      <c r="F185" s="7">
        <v>375000</v>
      </c>
      <c r="G185" s="7">
        <v>375000</v>
      </c>
      <c r="H185" s="7">
        <v>375000</v>
      </c>
      <c r="I185" s="7">
        <v>375000</v>
      </c>
      <c r="J185" s="7">
        <v>375000</v>
      </c>
      <c r="K185" s="7">
        <v>375000</v>
      </c>
      <c r="L185" s="6">
        <v>243000</v>
      </c>
      <c r="N185" s="9">
        <v>169</v>
      </c>
      <c r="O185" s="8" t="s">
        <v>31</v>
      </c>
      <c r="P185" s="61">
        <v>288750</v>
      </c>
      <c r="Q185" s="61">
        <v>288750</v>
      </c>
      <c r="R185" s="61">
        <v>288750</v>
      </c>
      <c r="S185" s="61">
        <v>288750</v>
      </c>
      <c r="T185" s="61">
        <v>288750</v>
      </c>
      <c r="U185" s="61">
        <v>288750</v>
      </c>
      <c r="V185" s="61">
        <v>288750</v>
      </c>
      <c r="W185" s="61">
        <v>288750</v>
      </c>
      <c r="X185" s="61">
        <v>187110</v>
      </c>
      <c r="Z185" s="9">
        <v>169</v>
      </c>
      <c r="AA185" s="8" t="s">
        <v>31</v>
      </c>
      <c r="AB185" s="88">
        <v>300000</v>
      </c>
      <c r="AC185" s="88">
        <v>300000</v>
      </c>
      <c r="AD185" s="88">
        <v>300000</v>
      </c>
      <c r="AE185" s="88">
        <v>300000</v>
      </c>
      <c r="AF185" s="88">
        <v>300000</v>
      </c>
      <c r="AG185" s="88">
        <v>300000</v>
      </c>
      <c r="AH185" s="88">
        <v>300000</v>
      </c>
      <c r="AI185" s="88">
        <v>300000</v>
      </c>
      <c r="AJ185" s="89">
        <v>194400</v>
      </c>
      <c r="AL185" s="9">
        <v>169</v>
      </c>
      <c r="AM185" s="8" t="s">
        <v>31</v>
      </c>
      <c r="AN185" s="138">
        <v>300000</v>
      </c>
      <c r="AO185" s="138">
        <v>300000</v>
      </c>
      <c r="AP185" s="138">
        <v>300000</v>
      </c>
      <c r="AQ185" s="138">
        <v>300000</v>
      </c>
      <c r="AR185" s="138">
        <v>300000</v>
      </c>
      <c r="AS185" s="138">
        <v>300000</v>
      </c>
      <c r="AT185" s="138">
        <v>300000</v>
      </c>
      <c r="AU185" s="138">
        <v>300000</v>
      </c>
      <c r="AV185" s="139">
        <v>236000</v>
      </c>
      <c r="AW185" s="204"/>
      <c r="AX185" s="219">
        <v>169</v>
      </c>
      <c r="AY185" s="224" t="s">
        <v>31</v>
      </c>
      <c r="AZ185" s="221">
        <v>318750</v>
      </c>
      <c r="BA185" s="221">
        <v>318750</v>
      </c>
      <c r="BB185" s="221">
        <v>318750</v>
      </c>
      <c r="BC185" s="221">
        <v>318750</v>
      </c>
      <c r="BD185" s="221">
        <v>318750</v>
      </c>
      <c r="BE185" s="221">
        <v>318750</v>
      </c>
      <c r="BF185" s="221">
        <v>318750</v>
      </c>
      <c r="BG185" s="221">
        <v>318750</v>
      </c>
      <c r="BH185" s="222">
        <v>206550</v>
      </c>
      <c r="BI185" s="271"/>
      <c r="BJ185" s="271"/>
      <c r="BK185" s="33" t="b">
        <f t="shared" si="167"/>
        <v>1</v>
      </c>
      <c r="BL185" s="20" t="b">
        <f t="shared" si="168"/>
        <v>1</v>
      </c>
      <c r="BM185" s="20" t="b">
        <f t="shared" si="169"/>
        <v>1</v>
      </c>
      <c r="BN185" s="180" t="b">
        <f t="shared" si="170"/>
        <v>1</v>
      </c>
      <c r="BP185" s="188">
        <f t="shared" si="171"/>
        <v>86250</v>
      </c>
      <c r="BQ185" s="184">
        <f t="shared" si="172"/>
        <v>86250</v>
      </c>
      <c r="BR185" s="184">
        <f t="shared" si="173"/>
        <v>86250</v>
      </c>
      <c r="BS185" s="184">
        <f t="shared" si="174"/>
        <v>86250</v>
      </c>
      <c r="BT185" s="184">
        <f t="shared" si="175"/>
        <v>86250</v>
      </c>
      <c r="BU185" s="184">
        <f t="shared" si="176"/>
        <v>86250</v>
      </c>
      <c r="BV185" s="184">
        <f t="shared" si="177"/>
        <v>86250</v>
      </c>
      <c r="BW185" s="184">
        <f t="shared" si="178"/>
        <v>86250</v>
      </c>
      <c r="BX185" s="189">
        <f t="shared" si="179"/>
        <v>55890</v>
      </c>
      <c r="BY185" s="156"/>
      <c r="BZ185" s="188">
        <f t="shared" si="180"/>
        <v>75000</v>
      </c>
      <c r="CA185" s="184">
        <f t="shared" si="181"/>
        <v>75000</v>
      </c>
      <c r="CB185" s="184">
        <f t="shared" si="182"/>
        <v>75000</v>
      </c>
      <c r="CC185" s="184">
        <f t="shared" si="183"/>
        <v>75000</v>
      </c>
      <c r="CD185" s="184">
        <f t="shared" si="184"/>
        <v>75000</v>
      </c>
      <c r="CE185" s="184">
        <f t="shared" si="185"/>
        <v>75000</v>
      </c>
      <c r="CF185" s="184">
        <f t="shared" si="186"/>
        <v>75000</v>
      </c>
      <c r="CG185" s="184">
        <f t="shared" si="187"/>
        <v>75000</v>
      </c>
      <c r="CH185" s="189">
        <f t="shared" si="188"/>
        <v>48600</v>
      </c>
      <c r="CI185" s="156"/>
      <c r="CJ185" s="188">
        <f t="shared" si="189"/>
        <v>75000</v>
      </c>
      <c r="CK185" s="184">
        <f t="shared" si="190"/>
        <v>75000</v>
      </c>
      <c r="CL185" s="184">
        <f t="shared" si="191"/>
        <v>75000</v>
      </c>
      <c r="CM185" s="184">
        <f t="shared" si="192"/>
        <v>75000</v>
      </c>
      <c r="CN185" s="184">
        <f t="shared" si="193"/>
        <v>75000</v>
      </c>
      <c r="CO185" s="184">
        <f t="shared" si="194"/>
        <v>75000</v>
      </c>
      <c r="CP185" s="184">
        <f t="shared" si="195"/>
        <v>75000</v>
      </c>
      <c r="CQ185" s="184">
        <f t="shared" si="196"/>
        <v>75000</v>
      </c>
      <c r="CR185" s="189">
        <f t="shared" si="197"/>
        <v>7000</v>
      </c>
      <c r="CS185" s="156"/>
      <c r="CT185" s="188">
        <f t="shared" si="198"/>
        <v>56250</v>
      </c>
      <c r="CU185" s="184">
        <f t="shared" si="199"/>
        <v>56250</v>
      </c>
      <c r="CV185" s="184">
        <f t="shared" si="200"/>
        <v>56250</v>
      </c>
      <c r="CW185" s="184">
        <f t="shared" si="201"/>
        <v>56250</v>
      </c>
      <c r="CX185" s="184">
        <f t="shared" si="202"/>
        <v>56250</v>
      </c>
      <c r="CY185" s="184">
        <f t="shared" si="203"/>
        <v>56250</v>
      </c>
      <c r="CZ185" s="184">
        <f t="shared" si="204"/>
        <v>56250</v>
      </c>
      <c r="DA185" s="184">
        <f t="shared" si="205"/>
        <v>56250</v>
      </c>
      <c r="DB185" s="189">
        <f t="shared" si="206"/>
        <v>36450</v>
      </c>
      <c r="DD185" s="188" t="str">
        <f t="shared" si="207"/>
        <v>CUMPLE</v>
      </c>
      <c r="DE185" s="184" t="str">
        <f t="shared" si="208"/>
        <v>CUMPLE</v>
      </c>
      <c r="DF185" s="184" t="str">
        <f t="shared" si="209"/>
        <v>CUMPLE</v>
      </c>
      <c r="DG185" s="184" t="str">
        <f t="shared" si="210"/>
        <v>CUMPLE</v>
      </c>
      <c r="DH185" s="184" t="str">
        <f t="shared" si="211"/>
        <v>CUMPLE</v>
      </c>
      <c r="DI185" s="184" t="str">
        <f t="shared" si="212"/>
        <v>CUMPLE</v>
      </c>
      <c r="DJ185" s="184" t="str">
        <f t="shared" si="213"/>
        <v>CUMPLE</v>
      </c>
      <c r="DK185" s="184" t="str">
        <f t="shared" si="214"/>
        <v>CUMPLE</v>
      </c>
      <c r="DL185" s="189" t="str">
        <f t="shared" si="215"/>
        <v>CUMPLE</v>
      </c>
      <c r="DM185" s="156"/>
      <c r="DN185" s="188" t="str">
        <f t="shared" si="216"/>
        <v>CUMPLE</v>
      </c>
      <c r="DO185" s="184" t="str">
        <f t="shared" si="217"/>
        <v>CUMPLE</v>
      </c>
      <c r="DP185" s="184" t="str">
        <f t="shared" si="218"/>
        <v>CUMPLE</v>
      </c>
      <c r="DQ185" s="184" t="str">
        <f t="shared" si="219"/>
        <v>CUMPLE</v>
      </c>
      <c r="DR185" s="184" t="str">
        <f t="shared" si="220"/>
        <v>CUMPLE</v>
      </c>
      <c r="DS185" s="184" t="str">
        <f t="shared" si="221"/>
        <v>CUMPLE</v>
      </c>
      <c r="DT185" s="184" t="str">
        <f t="shared" si="222"/>
        <v>CUMPLE</v>
      </c>
      <c r="DU185" s="184" t="str">
        <f t="shared" si="223"/>
        <v>CUMPLE</v>
      </c>
      <c r="DV185" s="189" t="str">
        <f t="shared" si="224"/>
        <v>CUMPLE</v>
      </c>
      <c r="DW185" s="156"/>
      <c r="DX185" s="188" t="str">
        <f t="shared" si="225"/>
        <v>CUMPLE</v>
      </c>
      <c r="DY185" s="184" t="str">
        <f t="shared" si="226"/>
        <v>CUMPLE</v>
      </c>
      <c r="DZ185" s="184" t="str">
        <f t="shared" si="227"/>
        <v>CUMPLE</v>
      </c>
      <c r="EA185" s="184" t="str">
        <f t="shared" si="228"/>
        <v>CUMPLE</v>
      </c>
      <c r="EB185" s="184" t="str">
        <f t="shared" si="229"/>
        <v>CUMPLE</v>
      </c>
      <c r="EC185" s="184" t="str">
        <f t="shared" si="230"/>
        <v>CUMPLE</v>
      </c>
      <c r="ED185" s="184" t="str">
        <f t="shared" si="231"/>
        <v>CUMPLE</v>
      </c>
      <c r="EE185" s="184" t="str">
        <f t="shared" si="232"/>
        <v>CUMPLE</v>
      </c>
      <c r="EF185" s="189" t="str">
        <f t="shared" si="233"/>
        <v>CUMPLE</v>
      </c>
      <c r="EH185" s="188" t="str">
        <f t="shared" si="158"/>
        <v>CUMPLE</v>
      </c>
      <c r="EI185" s="184" t="str">
        <f t="shared" si="159"/>
        <v>CUMPLE</v>
      </c>
      <c r="EJ185" s="184" t="str">
        <f t="shared" si="160"/>
        <v>CUMPLE</v>
      </c>
      <c r="EK185" s="184" t="str">
        <f t="shared" si="161"/>
        <v>CUMPLE</v>
      </c>
      <c r="EL185" s="184" t="str">
        <f t="shared" si="162"/>
        <v>CUMPLE</v>
      </c>
      <c r="EM185" s="184" t="str">
        <f t="shared" si="163"/>
        <v>CUMPLE</v>
      </c>
      <c r="EN185" s="184" t="str">
        <f t="shared" si="164"/>
        <v>CUMPLE</v>
      </c>
      <c r="EO185" s="184" t="str">
        <f t="shared" si="165"/>
        <v>CUMPLE</v>
      </c>
      <c r="EP185" s="189" t="str">
        <f t="shared" si="166"/>
        <v>CUMPLE</v>
      </c>
    </row>
    <row r="186" spans="2:146" ht="22.5" customHeight="1">
      <c r="B186" s="9">
        <v>170</v>
      </c>
      <c r="C186" s="8" t="s">
        <v>30</v>
      </c>
      <c r="D186" s="7">
        <v>764000</v>
      </c>
      <c r="E186" s="7">
        <v>764000</v>
      </c>
      <c r="F186" s="7">
        <v>764000</v>
      </c>
      <c r="G186" s="7">
        <v>764000</v>
      </c>
      <c r="H186" s="7">
        <v>764000</v>
      </c>
      <c r="I186" s="7">
        <v>764000</v>
      </c>
      <c r="J186" s="7">
        <v>764000</v>
      </c>
      <c r="K186" s="7">
        <v>764000</v>
      </c>
      <c r="L186" s="6">
        <v>637000</v>
      </c>
      <c r="N186" s="9">
        <v>170</v>
      </c>
      <c r="O186" s="8" t="s">
        <v>30</v>
      </c>
      <c r="P186" s="61">
        <v>588280</v>
      </c>
      <c r="Q186" s="61">
        <v>588280</v>
      </c>
      <c r="R186" s="61">
        <v>588280</v>
      </c>
      <c r="S186" s="61">
        <v>588280</v>
      </c>
      <c r="T186" s="61">
        <v>588280</v>
      </c>
      <c r="U186" s="61">
        <v>588280</v>
      </c>
      <c r="V186" s="61">
        <v>588280</v>
      </c>
      <c r="W186" s="61">
        <v>588280</v>
      </c>
      <c r="X186" s="61">
        <v>490490</v>
      </c>
      <c r="Z186" s="9">
        <v>170</v>
      </c>
      <c r="AA186" s="8" t="s">
        <v>30</v>
      </c>
      <c r="AB186" s="88">
        <v>611200</v>
      </c>
      <c r="AC186" s="88">
        <v>611200</v>
      </c>
      <c r="AD186" s="88">
        <v>611200</v>
      </c>
      <c r="AE186" s="88">
        <v>611200</v>
      </c>
      <c r="AF186" s="88">
        <v>611200</v>
      </c>
      <c r="AG186" s="88">
        <v>611200</v>
      </c>
      <c r="AH186" s="88">
        <v>611200</v>
      </c>
      <c r="AI186" s="88">
        <v>611200</v>
      </c>
      <c r="AJ186" s="89">
        <v>509600</v>
      </c>
      <c r="AL186" s="9">
        <v>170</v>
      </c>
      <c r="AM186" s="8" t="s">
        <v>30</v>
      </c>
      <c r="AN186" s="138">
        <v>611000</v>
      </c>
      <c r="AO186" s="138">
        <v>611000</v>
      </c>
      <c r="AP186" s="138">
        <v>611000</v>
      </c>
      <c r="AQ186" s="138">
        <v>611000</v>
      </c>
      <c r="AR186" s="138">
        <v>611000</v>
      </c>
      <c r="AS186" s="138">
        <v>611000</v>
      </c>
      <c r="AT186" s="138">
        <v>611000</v>
      </c>
      <c r="AU186" s="138">
        <v>611000</v>
      </c>
      <c r="AV186" s="139">
        <v>618000</v>
      </c>
      <c r="AW186" s="204"/>
      <c r="AX186" s="219">
        <v>170</v>
      </c>
      <c r="AY186" s="224" t="s">
        <v>30</v>
      </c>
      <c r="AZ186" s="221">
        <v>649400</v>
      </c>
      <c r="BA186" s="221">
        <v>649400</v>
      </c>
      <c r="BB186" s="221">
        <v>649400</v>
      </c>
      <c r="BC186" s="221">
        <v>649400</v>
      </c>
      <c r="BD186" s="221">
        <v>649400</v>
      </c>
      <c r="BE186" s="221">
        <v>649400</v>
      </c>
      <c r="BF186" s="221">
        <v>649400</v>
      </c>
      <c r="BG186" s="221">
        <v>649400</v>
      </c>
      <c r="BH186" s="222">
        <v>541450</v>
      </c>
      <c r="BI186" s="271"/>
      <c r="BJ186" s="271"/>
      <c r="BK186" s="33" t="b">
        <f t="shared" si="167"/>
        <v>1</v>
      </c>
      <c r="BL186" s="20" t="b">
        <f t="shared" si="168"/>
        <v>1</v>
      </c>
      <c r="BM186" s="20" t="b">
        <f t="shared" si="169"/>
        <v>1</v>
      </c>
      <c r="BN186" s="180" t="b">
        <f t="shared" si="170"/>
        <v>1</v>
      </c>
      <c r="BP186" s="188">
        <f t="shared" si="171"/>
        <v>175720</v>
      </c>
      <c r="BQ186" s="184">
        <f t="shared" si="172"/>
        <v>175720</v>
      </c>
      <c r="BR186" s="184">
        <f t="shared" si="173"/>
        <v>175720</v>
      </c>
      <c r="BS186" s="184">
        <f t="shared" si="174"/>
        <v>175720</v>
      </c>
      <c r="BT186" s="184">
        <f t="shared" si="175"/>
        <v>175720</v>
      </c>
      <c r="BU186" s="184">
        <f t="shared" si="176"/>
        <v>175720</v>
      </c>
      <c r="BV186" s="184">
        <f t="shared" si="177"/>
        <v>175720</v>
      </c>
      <c r="BW186" s="184">
        <f t="shared" si="178"/>
        <v>175720</v>
      </c>
      <c r="BX186" s="189">
        <f t="shared" si="179"/>
        <v>146510</v>
      </c>
      <c r="BY186" s="156"/>
      <c r="BZ186" s="188">
        <f t="shared" si="180"/>
        <v>152800</v>
      </c>
      <c r="CA186" s="184">
        <f t="shared" si="181"/>
        <v>152800</v>
      </c>
      <c r="CB186" s="184">
        <f t="shared" si="182"/>
        <v>152800</v>
      </c>
      <c r="CC186" s="184">
        <f t="shared" si="183"/>
        <v>152800</v>
      </c>
      <c r="CD186" s="184">
        <f t="shared" si="184"/>
        <v>152800</v>
      </c>
      <c r="CE186" s="184">
        <f t="shared" si="185"/>
        <v>152800</v>
      </c>
      <c r="CF186" s="184">
        <f t="shared" si="186"/>
        <v>152800</v>
      </c>
      <c r="CG186" s="184">
        <f t="shared" si="187"/>
        <v>152800</v>
      </c>
      <c r="CH186" s="189">
        <f t="shared" si="188"/>
        <v>127400</v>
      </c>
      <c r="CI186" s="156"/>
      <c r="CJ186" s="188">
        <f t="shared" si="189"/>
        <v>153000</v>
      </c>
      <c r="CK186" s="184">
        <f t="shared" si="190"/>
        <v>153000</v>
      </c>
      <c r="CL186" s="184">
        <f t="shared" si="191"/>
        <v>153000</v>
      </c>
      <c r="CM186" s="184">
        <f t="shared" si="192"/>
        <v>153000</v>
      </c>
      <c r="CN186" s="184">
        <f t="shared" si="193"/>
        <v>153000</v>
      </c>
      <c r="CO186" s="184">
        <f t="shared" si="194"/>
        <v>153000</v>
      </c>
      <c r="CP186" s="184">
        <f t="shared" si="195"/>
        <v>153000</v>
      </c>
      <c r="CQ186" s="184">
        <f t="shared" si="196"/>
        <v>153000</v>
      </c>
      <c r="CR186" s="189">
        <f t="shared" si="197"/>
        <v>19000</v>
      </c>
      <c r="CS186" s="156"/>
      <c r="CT186" s="188">
        <f t="shared" si="198"/>
        <v>114600</v>
      </c>
      <c r="CU186" s="184">
        <f t="shared" si="199"/>
        <v>114600</v>
      </c>
      <c r="CV186" s="184">
        <f t="shared" si="200"/>
        <v>114600</v>
      </c>
      <c r="CW186" s="184">
        <f t="shared" si="201"/>
        <v>114600</v>
      </c>
      <c r="CX186" s="184">
        <f t="shared" si="202"/>
        <v>114600</v>
      </c>
      <c r="CY186" s="184">
        <f t="shared" si="203"/>
        <v>114600</v>
      </c>
      <c r="CZ186" s="184">
        <f t="shared" si="204"/>
        <v>114600</v>
      </c>
      <c r="DA186" s="184">
        <f t="shared" si="205"/>
        <v>114600</v>
      </c>
      <c r="DB186" s="189">
        <f t="shared" si="206"/>
        <v>95550</v>
      </c>
      <c r="DD186" s="188" t="str">
        <f t="shared" si="207"/>
        <v>CUMPLE</v>
      </c>
      <c r="DE186" s="184" t="str">
        <f t="shared" si="208"/>
        <v>CUMPLE</v>
      </c>
      <c r="DF186" s="184" t="str">
        <f t="shared" si="209"/>
        <v>CUMPLE</v>
      </c>
      <c r="DG186" s="184" t="str">
        <f t="shared" si="210"/>
        <v>CUMPLE</v>
      </c>
      <c r="DH186" s="184" t="str">
        <f t="shared" si="211"/>
        <v>CUMPLE</v>
      </c>
      <c r="DI186" s="184" t="str">
        <f t="shared" si="212"/>
        <v>CUMPLE</v>
      </c>
      <c r="DJ186" s="184" t="str">
        <f t="shared" si="213"/>
        <v>CUMPLE</v>
      </c>
      <c r="DK186" s="184" t="str">
        <f t="shared" si="214"/>
        <v>CUMPLE</v>
      </c>
      <c r="DL186" s="189" t="str">
        <f t="shared" si="215"/>
        <v>CUMPLE</v>
      </c>
      <c r="DM186" s="156"/>
      <c r="DN186" s="188" t="str">
        <f t="shared" si="216"/>
        <v>CUMPLE</v>
      </c>
      <c r="DO186" s="184" t="str">
        <f t="shared" si="217"/>
        <v>CUMPLE</v>
      </c>
      <c r="DP186" s="184" t="str">
        <f t="shared" si="218"/>
        <v>CUMPLE</v>
      </c>
      <c r="DQ186" s="184" t="str">
        <f t="shared" si="219"/>
        <v>CUMPLE</v>
      </c>
      <c r="DR186" s="184" t="str">
        <f t="shared" si="220"/>
        <v>CUMPLE</v>
      </c>
      <c r="DS186" s="184" t="str">
        <f t="shared" si="221"/>
        <v>CUMPLE</v>
      </c>
      <c r="DT186" s="184" t="str">
        <f t="shared" si="222"/>
        <v>CUMPLE</v>
      </c>
      <c r="DU186" s="184" t="str">
        <f t="shared" si="223"/>
        <v>CUMPLE</v>
      </c>
      <c r="DV186" s="189" t="str">
        <f t="shared" si="224"/>
        <v>CUMPLE</v>
      </c>
      <c r="DW186" s="156"/>
      <c r="DX186" s="188" t="str">
        <f t="shared" si="225"/>
        <v>CUMPLE</v>
      </c>
      <c r="DY186" s="184" t="str">
        <f t="shared" si="226"/>
        <v>CUMPLE</v>
      </c>
      <c r="DZ186" s="184" t="str">
        <f t="shared" si="227"/>
        <v>CUMPLE</v>
      </c>
      <c r="EA186" s="184" t="str">
        <f t="shared" si="228"/>
        <v>CUMPLE</v>
      </c>
      <c r="EB186" s="184" t="str">
        <f t="shared" si="229"/>
        <v>CUMPLE</v>
      </c>
      <c r="EC186" s="184" t="str">
        <f t="shared" si="230"/>
        <v>CUMPLE</v>
      </c>
      <c r="ED186" s="184" t="str">
        <f t="shared" si="231"/>
        <v>CUMPLE</v>
      </c>
      <c r="EE186" s="184" t="str">
        <f t="shared" si="232"/>
        <v>CUMPLE</v>
      </c>
      <c r="EF186" s="189" t="str">
        <f t="shared" si="233"/>
        <v>CUMPLE</v>
      </c>
      <c r="EH186" s="188" t="str">
        <f t="shared" si="158"/>
        <v>CUMPLE</v>
      </c>
      <c r="EI186" s="184" t="str">
        <f t="shared" si="159"/>
        <v>CUMPLE</v>
      </c>
      <c r="EJ186" s="184" t="str">
        <f t="shared" si="160"/>
        <v>CUMPLE</v>
      </c>
      <c r="EK186" s="184" t="str">
        <f t="shared" si="161"/>
        <v>CUMPLE</v>
      </c>
      <c r="EL186" s="184" t="str">
        <f t="shared" si="162"/>
        <v>CUMPLE</v>
      </c>
      <c r="EM186" s="184" t="str">
        <f t="shared" si="163"/>
        <v>CUMPLE</v>
      </c>
      <c r="EN186" s="184" t="str">
        <f t="shared" si="164"/>
        <v>CUMPLE</v>
      </c>
      <c r="EO186" s="184" t="str">
        <f t="shared" si="165"/>
        <v>CUMPLE</v>
      </c>
      <c r="EP186" s="189" t="str">
        <f t="shared" si="166"/>
        <v>CUMPLE</v>
      </c>
    </row>
    <row r="187" spans="2:146" ht="22.5" customHeight="1">
      <c r="B187" s="9">
        <v>171</v>
      </c>
      <c r="C187" s="8" t="s">
        <v>29</v>
      </c>
      <c r="D187" s="7">
        <v>98000</v>
      </c>
      <c r="E187" s="7">
        <v>98000</v>
      </c>
      <c r="F187" s="7">
        <v>98000</v>
      </c>
      <c r="G187" s="7">
        <v>98000</v>
      </c>
      <c r="H187" s="7">
        <v>98000</v>
      </c>
      <c r="I187" s="7">
        <v>98000</v>
      </c>
      <c r="J187" s="7">
        <v>98000</v>
      </c>
      <c r="K187" s="7">
        <v>98000</v>
      </c>
      <c r="L187" s="6">
        <v>98000</v>
      </c>
      <c r="N187" s="9">
        <v>171</v>
      </c>
      <c r="O187" s="8" t="s">
        <v>29</v>
      </c>
      <c r="P187" s="61">
        <v>75460</v>
      </c>
      <c r="Q187" s="61">
        <v>75460</v>
      </c>
      <c r="R187" s="61">
        <v>75460</v>
      </c>
      <c r="S187" s="61">
        <v>75460</v>
      </c>
      <c r="T187" s="61">
        <v>75460</v>
      </c>
      <c r="U187" s="61">
        <v>75460</v>
      </c>
      <c r="V187" s="61">
        <v>75460</v>
      </c>
      <c r="W187" s="61">
        <v>75460</v>
      </c>
      <c r="X187" s="61">
        <v>75460</v>
      </c>
      <c r="Z187" s="9">
        <v>171</v>
      </c>
      <c r="AA187" s="8" t="s">
        <v>29</v>
      </c>
      <c r="AB187" s="88">
        <v>78400</v>
      </c>
      <c r="AC187" s="88">
        <v>78400</v>
      </c>
      <c r="AD187" s="88">
        <v>78400</v>
      </c>
      <c r="AE187" s="88">
        <v>78400</v>
      </c>
      <c r="AF187" s="88">
        <v>78400</v>
      </c>
      <c r="AG187" s="88">
        <v>78400</v>
      </c>
      <c r="AH187" s="88">
        <v>78400</v>
      </c>
      <c r="AI187" s="88">
        <v>78400</v>
      </c>
      <c r="AJ187" s="89">
        <v>78400</v>
      </c>
      <c r="AL187" s="9">
        <v>171</v>
      </c>
      <c r="AM187" s="8" t="s">
        <v>29</v>
      </c>
      <c r="AN187" s="138">
        <v>78000</v>
      </c>
      <c r="AO187" s="138">
        <v>78000</v>
      </c>
      <c r="AP187" s="138">
        <v>78000</v>
      </c>
      <c r="AQ187" s="138">
        <v>78000</v>
      </c>
      <c r="AR187" s="138">
        <v>78000</v>
      </c>
      <c r="AS187" s="138">
        <v>78000</v>
      </c>
      <c r="AT187" s="138">
        <v>78000</v>
      </c>
      <c r="AU187" s="138">
        <v>78000</v>
      </c>
      <c r="AV187" s="139">
        <v>97000</v>
      </c>
      <c r="AW187" s="204"/>
      <c r="AX187" s="219">
        <v>171</v>
      </c>
      <c r="AY187" s="224" t="s">
        <v>29</v>
      </c>
      <c r="AZ187" s="221">
        <v>83300</v>
      </c>
      <c r="BA187" s="221">
        <v>83300</v>
      </c>
      <c r="BB187" s="221">
        <v>83300</v>
      </c>
      <c r="BC187" s="221">
        <v>83300</v>
      </c>
      <c r="BD187" s="221">
        <v>83300</v>
      </c>
      <c r="BE187" s="221">
        <v>83300</v>
      </c>
      <c r="BF187" s="221">
        <v>83300</v>
      </c>
      <c r="BG187" s="221">
        <v>83300</v>
      </c>
      <c r="BH187" s="222">
        <v>83300</v>
      </c>
      <c r="BI187" s="271"/>
      <c r="BJ187" s="271"/>
      <c r="BK187" s="33" t="b">
        <f t="shared" si="167"/>
        <v>1</v>
      </c>
      <c r="BL187" s="20" t="b">
        <f t="shared" si="168"/>
        <v>1</v>
      </c>
      <c r="BM187" s="20" t="b">
        <f t="shared" si="169"/>
        <v>1</v>
      </c>
      <c r="BN187" s="180" t="b">
        <f t="shared" si="170"/>
        <v>1</v>
      </c>
      <c r="BP187" s="188">
        <f t="shared" si="171"/>
        <v>22540</v>
      </c>
      <c r="BQ187" s="184">
        <f t="shared" si="172"/>
        <v>22540</v>
      </c>
      <c r="BR187" s="184">
        <f t="shared" si="173"/>
        <v>22540</v>
      </c>
      <c r="BS187" s="184">
        <f t="shared" si="174"/>
        <v>22540</v>
      </c>
      <c r="BT187" s="184">
        <f t="shared" si="175"/>
        <v>22540</v>
      </c>
      <c r="BU187" s="184">
        <f t="shared" si="176"/>
        <v>22540</v>
      </c>
      <c r="BV187" s="184">
        <f t="shared" si="177"/>
        <v>22540</v>
      </c>
      <c r="BW187" s="184">
        <f t="shared" si="178"/>
        <v>22540</v>
      </c>
      <c r="BX187" s="189">
        <f t="shared" si="179"/>
        <v>22540</v>
      </c>
      <c r="BY187" s="156"/>
      <c r="BZ187" s="188">
        <f t="shared" si="180"/>
        <v>19600</v>
      </c>
      <c r="CA187" s="184">
        <f t="shared" si="181"/>
        <v>19600</v>
      </c>
      <c r="CB187" s="184">
        <f t="shared" si="182"/>
        <v>19600</v>
      </c>
      <c r="CC187" s="184">
        <f t="shared" si="183"/>
        <v>19600</v>
      </c>
      <c r="CD187" s="184">
        <f t="shared" si="184"/>
        <v>19600</v>
      </c>
      <c r="CE187" s="184">
        <f t="shared" si="185"/>
        <v>19600</v>
      </c>
      <c r="CF187" s="184">
        <f t="shared" si="186"/>
        <v>19600</v>
      </c>
      <c r="CG187" s="184">
        <f t="shared" si="187"/>
        <v>19600</v>
      </c>
      <c r="CH187" s="189">
        <f t="shared" si="188"/>
        <v>19600</v>
      </c>
      <c r="CI187" s="156"/>
      <c r="CJ187" s="188">
        <f t="shared" si="189"/>
        <v>20000</v>
      </c>
      <c r="CK187" s="184">
        <f t="shared" si="190"/>
        <v>20000</v>
      </c>
      <c r="CL187" s="184">
        <f t="shared" si="191"/>
        <v>20000</v>
      </c>
      <c r="CM187" s="184">
        <f t="shared" si="192"/>
        <v>20000</v>
      </c>
      <c r="CN187" s="184">
        <f t="shared" si="193"/>
        <v>20000</v>
      </c>
      <c r="CO187" s="184">
        <f t="shared" si="194"/>
        <v>20000</v>
      </c>
      <c r="CP187" s="184">
        <f t="shared" si="195"/>
        <v>20000</v>
      </c>
      <c r="CQ187" s="184">
        <f t="shared" si="196"/>
        <v>20000</v>
      </c>
      <c r="CR187" s="189">
        <f t="shared" si="197"/>
        <v>1000</v>
      </c>
      <c r="CS187" s="156"/>
      <c r="CT187" s="188">
        <f t="shared" si="198"/>
        <v>14700</v>
      </c>
      <c r="CU187" s="184">
        <f t="shared" si="199"/>
        <v>14700</v>
      </c>
      <c r="CV187" s="184">
        <f t="shared" si="200"/>
        <v>14700</v>
      </c>
      <c r="CW187" s="184">
        <f t="shared" si="201"/>
        <v>14700</v>
      </c>
      <c r="CX187" s="184">
        <f t="shared" si="202"/>
        <v>14700</v>
      </c>
      <c r="CY187" s="184">
        <f t="shared" si="203"/>
        <v>14700</v>
      </c>
      <c r="CZ187" s="184">
        <f t="shared" si="204"/>
        <v>14700</v>
      </c>
      <c r="DA187" s="184">
        <f t="shared" si="205"/>
        <v>14700</v>
      </c>
      <c r="DB187" s="189">
        <f t="shared" si="206"/>
        <v>14700</v>
      </c>
      <c r="DD187" s="188" t="str">
        <f t="shared" si="207"/>
        <v>CUMPLE</v>
      </c>
      <c r="DE187" s="184" t="str">
        <f t="shared" si="208"/>
        <v>CUMPLE</v>
      </c>
      <c r="DF187" s="184" t="str">
        <f t="shared" si="209"/>
        <v>CUMPLE</v>
      </c>
      <c r="DG187" s="184" t="str">
        <f t="shared" si="210"/>
        <v>CUMPLE</v>
      </c>
      <c r="DH187" s="184" t="str">
        <f t="shared" si="211"/>
        <v>CUMPLE</v>
      </c>
      <c r="DI187" s="184" t="str">
        <f t="shared" si="212"/>
        <v>CUMPLE</v>
      </c>
      <c r="DJ187" s="184" t="str">
        <f t="shared" si="213"/>
        <v>CUMPLE</v>
      </c>
      <c r="DK187" s="184" t="str">
        <f t="shared" si="214"/>
        <v>CUMPLE</v>
      </c>
      <c r="DL187" s="189" t="str">
        <f t="shared" si="215"/>
        <v>CUMPLE</v>
      </c>
      <c r="DM187" s="156"/>
      <c r="DN187" s="188" t="str">
        <f t="shared" si="216"/>
        <v>CUMPLE</v>
      </c>
      <c r="DO187" s="184" t="str">
        <f t="shared" si="217"/>
        <v>CUMPLE</v>
      </c>
      <c r="DP187" s="184" t="str">
        <f t="shared" si="218"/>
        <v>CUMPLE</v>
      </c>
      <c r="DQ187" s="184" t="str">
        <f t="shared" si="219"/>
        <v>CUMPLE</v>
      </c>
      <c r="DR187" s="184" t="str">
        <f t="shared" si="220"/>
        <v>CUMPLE</v>
      </c>
      <c r="DS187" s="184" t="str">
        <f t="shared" si="221"/>
        <v>CUMPLE</v>
      </c>
      <c r="DT187" s="184" t="str">
        <f t="shared" si="222"/>
        <v>CUMPLE</v>
      </c>
      <c r="DU187" s="184" t="str">
        <f t="shared" si="223"/>
        <v>CUMPLE</v>
      </c>
      <c r="DV187" s="189" t="str">
        <f t="shared" si="224"/>
        <v>CUMPLE</v>
      </c>
      <c r="DW187" s="156"/>
      <c r="DX187" s="188" t="str">
        <f t="shared" si="225"/>
        <v>CUMPLE</v>
      </c>
      <c r="DY187" s="184" t="str">
        <f t="shared" si="226"/>
        <v>CUMPLE</v>
      </c>
      <c r="DZ187" s="184" t="str">
        <f t="shared" si="227"/>
        <v>CUMPLE</v>
      </c>
      <c r="EA187" s="184" t="str">
        <f t="shared" si="228"/>
        <v>CUMPLE</v>
      </c>
      <c r="EB187" s="184" t="str">
        <f t="shared" si="229"/>
        <v>CUMPLE</v>
      </c>
      <c r="EC187" s="184" t="str">
        <f t="shared" si="230"/>
        <v>CUMPLE</v>
      </c>
      <c r="ED187" s="184" t="str">
        <f t="shared" si="231"/>
        <v>CUMPLE</v>
      </c>
      <c r="EE187" s="184" t="str">
        <f t="shared" si="232"/>
        <v>CUMPLE</v>
      </c>
      <c r="EF187" s="189" t="str">
        <f t="shared" si="233"/>
        <v>CUMPLE</v>
      </c>
      <c r="EH187" s="188" t="str">
        <f t="shared" si="158"/>
        <v>CUMPLE</v>
      </c>
      <c r="EI187" s="184" t="str">
        <f t="shared" si="159"/>
        <v>CUMPLE</v>
      </c>
      <c r="EJ187" s="184" t="str">
        <f t="shared" si="160"/>
        <v>CUMPLE</v>
      </c>
      <c r="EK187" s="184" t="str">
        <f t="shared" si="161"/>
        <v>CUMPLE</v>
      </c>
      <c r="EL187" s="184" t="str">
        <f t="shared" si="162"/>
        <v>CUMPLE</v>
      </c>
      <c r="EM187" s="184" t="str">
        <f t="shared" si="163"/>
        <v>CUMPLE</v>
      </c>
      <c r="EN187" s="184" t="str">
        <f t="shared" si="164"/>
        <v>CUMPLE</v>
      </c>
      <c r="EO187" s="184" t="str">
        <f t="shared" si="165"/>
        <v>CUMPLE</v>
      </c>
      <c r="EP187" s="189" t="str">
        <f t="shared" si="166"/>
        <v>CUMPLE</v>
      </c>
    </row>
    <row r="188" spans="2:146" ht="22.5" customHeight="1">
      <c r="B188" s="9">
        <v>172</v>
      </c>
      <c r="C188" s="19" t="s">
        <v>28</v>
      </c>
      <c r="D188" s="7">
        <v>290000</v>
      </c>
      <c r="E188" s="7">
        <v>290000</v>
      </c>
      <c r="F188" s="7">
        <v>290000</v>
      </c>
      <c r="G188" s="7">
        <v>290000</v>
      </c>
      <c r="H188" s="7">
        <v>290000</v>
      </c>
      <c r="I188" s="7">
        <v>290000</v>
      </c>
      <c r="J188" s="7">
        <v>290000</v>
      </c>
      <c r="K188" s="7">
        <v>290000</v>
      </c>
      <c r="L188" s="6">
        <v>290000</v>
      </c>
      <c r="N188" s="9">
        <v>172</v>
      </c>
      <c r="O188" s="19" t="s">
        <v>28</v>
      </c>
      <c r="P188" s="61">
        <v>223300</v>
      </c>
      <c r="Q188" s="61">
        <v>223300</v>
      </c>
      <c r="R188" s="61">
        <v>223300</v>
      </c>
      <c r="S188" s="61">
        <v>223300</v>
      </c>
      <c r="T188" s="61">
        <v>223300</v>
      </c>
      <c r="U188" s="61">
        <v>223300</v>
      </c>
      <c r="V188" s="61">
        <v>223300</v>
      </c>
      <c r="W188" s="61">
        <v>223300</v>
      </c>
      <c r="X188" s="61">
        <v>223300</v>
      </c>
      <c r="Z188" s="9">
        <v>172</v>
      </c>
      <c r="AA188" s="19" t="s">
        <v>28</v>
      </c>
      <c r="AB188" s="88">
        <v>232000</v>
      </c>
      <c r="AC188" s="88">
        <v>232000</v>
      </c>
      <c r="AD188" s="88">
        <v>232000</v>
      </c>
      <c r="AE188" s="88">
        <v>232000</v>
      </c>
      <c r="AF188" s="88">
        <v>232000</v>
      </c>
      <c r="AG188" s="88">
        <v>232000</v>
      </c>
      <c r="AH188" s="88">
        <v>232000</v>
      </c>
      <c r="AI188" s="88">
        <v>232000</v>
      </c>
      <c r="AJ188" s="89">
        <v>232000</v>
      </c>
      <c r="AL188" s="9">
        <v>172</v>
      </c>
      <c r="AM188" s="19" t="s">
        <v>28</v>
      </c>
      <c r="AN188" s="138">
        <v>232000</v>
      </c>
      <c r="AO188" s="138">
        <v>232000</v>
      </c>
      <c r="AP188" s="138">
        <v>232000</v>
      </c>
      <c r="AQ188" s="138">
        <v>232000</v>
      </c>
      <c r="AR188" s="138">
        <v>232000</v>
      </c>
      <c r="AS188" s="138">
        <v>232000</v>
      </c>
      <c r="AT188" s="138">
        <v>232000</v>
      </c>
      <c r="AU188" s="138">
        <v>232000</v>
      </c>
      <c r="AV188" s="139">
        <v>281000</v>
      </c>
      <c r="AW188" s="204"/>
      <c r="AX188" s="219">
        <v>172</v>
      </c>
      <c r="AY188" s="220" t="s">
        <v>28</v>
      </c>
      <c r="AZ188" s="221">
        <v>246500</v>
      </c>
      <c r="BA188" s="221">
        <v>246500</v>
      </c>
      <c r="BB188" s="221">
        <v>246500</v>
      </c>
      <c r="BC188" s="221">
        <v>246500</v>
      </c>
      <c r="BD188" s="221">
        <v>246500</v>
      </c>
      <c r="BE188" s="221">
        <v>246500</v>
      </c>
      <c r="BF188" s="221">
        <v>246500</v>
      </c>
      <c r="BG188" s="221">
        <v>246500</v>
      </c>
      <c r="BH188" s="222">
        <v>246500</v>
      </c>
      <c r="BI188" s="271"/>
      <c r="BJ188" s="271"/>
      <c r="BK188" s="33" t="b">
        <f t="shared" si="167"/>
        <v>1</v>
      </c>
      <c r="BL188" s="20" t="b">
        <f t="shared" si="168"/>
        <v>1</v>
      </c>
      <c r="BM188" s="20" t="b">
        <f t="shared" si="169"/>
        <v>1</v>
      </c>
      <c r="BN188" s="180" t="b">
        <f t="shared" si="170"/>
        <v>1</v>
      </c>
      <c r="BP188" s="188">
        <f t="shared" si="171"/>
        <v>66700</v>
      </c>
      <c r="BQ188" s="184">
        <f t="shared" si="172"/>
        <v>66700</v>
      </c>
      <c r="BR188" s="184">
        <f t="shared" si="173"/>
        <v>66700</v>
      </c>
      <c r="BS188" s="184">
        <f t="shared" si="174"/>
        <v>66700</v>
      </c>
      <c r="BT188" s="184">
        <f t="shared" si="175"/>
        <v>66700</v>
      </c>
      <c r="BU188" s="184">
        <f t="shared" si="176"/>
        <v>66700</v>
      </c>
      <c r="BV188" s="184">
        <f t="shared" si="177"/>
        <v>66700</v>
      </c>
      <c r="BW188" s="184">
        <f t="shared" si="178"/>
        <v>66700</v>
      </c>
      <c r="BX188" s="189">
        <f t="shared" si="179"/>
        <v>66700</v>
      </c>
      <c r="BY188" s="156"/>
      <c r="BZ188" s="188">
        <f t="shared" si="180"/>
        <v>58000</v>
      </c>
      <c r="CA188" s="184">
        <f t="shared" si="181"/>
        <v>58000</v>
      </c>
      <c r="CB188" s="184">
        <f t="shared" si="182"/>
        <v>58000</v>
      </c>
      <c r="CC188" s="184">
        <f t="shared" si="183"/>
        <v>58000</v>
      </c>
      <c r="CD188" s="184">
        <f t="shared" si="184"/>
        <v>58000</v>
      </c>
      <c r="CE188" s="184">
        <f t="shared" si="185"/>
        <v>58000</v>
      </c>
      <c r="CF188" s="184">
        <f t="shared" si="186"/>
        <v>58000</v>
      </c>
      <c r="CG188" s="184">
        <f t="shared" si="187"/>
        <v>58000</v>
      </c>
      <c r="CH188" s="189">
        <f t="shared" si="188"/>
        <v>58000</v>
      </c>
      <c r="CI188" s="156"/>
      <c r="CJ188" s="188">
        <f t="shared" si="189"/>
        <v>58000</v>
      </c>
      <c r="CK188" s="184">
        <f t="shared" si="190"/>
        <v>58000</v>
      </c>
      <c r="CL188" s="184">
        <f t="shared" si="191"/>
        <v>58000</v>
      </c>
      <c r="CM188" s="184">
        <f t="shared" si="192"/>
        <v>58000</v>
      </c>
      <c r="CN188" s="184">
        <f t="shared" si="193"/>
        <v>58000</v>
      </c>
      <c r="CO188" s="184">
        <f t="shared" si="194"/>
        <v>58000</v>
      </c>
      <c r="CP188" s="184">
        <f t="shared" si="195"/>
        <v>58000</v>
      </c>
      <c r="CQ188" s="184">
        <f t="shared" si="196"/>
        <v>58000</v>
      </c>
      <c r="CR188" s="189">
        <f t="shared" si="197"/>
        <v>9000</v>
      </c>
      <c r="CS188" s="156"/>
      <c r="CT188" s="188">
        <f t="shared" si="198"/>
        <v>43500</v>
      </c>
      <c r="CU188" s="184">
        <f t="shared" si="199"/>
        <v>43500</v>
      </c>
      <c r="CV188" s="184">
        <f t="shared" si="200"/>
        <v>43500</v>
      </c>
      <c r="CW188" s="184">
        <f t="shared" si="201"/>
        <v>43500</v>
      </c>
      <c r="CX188" s="184">
        <f t="shared" si="202"/>
        <v>43500</v>
      </c>
      <c r="CY188" s="184">
        <f t="shared" si="203"/>
        <v>43500</v>
      </c>
      <c r="CZ188" s="184">
        <f t="shared" si="204"/>
        <v>43500</v>
      </c>
      <c r="DA188" s="184">
        <f t="shared" si="205"/>
        <v>43500</v>
      </c>
      <c r="DB188" s="189">
        <f t="shared" si="206"/>
        <v>43500</v>
      </c>
      <c r="DD188" s="188" t="str">
        <f t="shared" si="207"/>
        <v>CUMPLE</v>
      </c>
      <c r="DE188" s="184" t="str">
        <f t="shared" si="208"/>
        <v>CUMPLE</v>
      </c>
      <c r="DF188" s="184" t="str">
        <f t="shared" si="209"/>
        <v>CUMPLE</v>
      </c>
      <c r="DG188" s="184" t="str">
        <f t="shared" si="210"/>
        <v>CUMPLE</v>
      </c>
      <c r="DH188" s="184" t="str">
        <f t="shared" si="211"/>
        <v>CUMPLE</v>
      </c>
      <c r="DI188" s="184" t="str">
        <f t="shared" si="212"/>
        <v>CUMPLE</v>
      </c>
      <c r="DJ188" s="184" t="str">
        <f t="shared" si="213"/>
        <v>CUMPLE</v>
      </c>
      <c r="DK188" s="184" t="str">
        <f t="shared" si="214"/>
        <v>CUMPLE</v>
      </c>
      <c r="DL188" s="189" t="str">
        <f t="shared" si="215"/>
        <v>CUMPLE</v>
      </c>
      <c r="DM188" s="156"/>
      <c r="DN188" s="188" t="str">
        <f t="shared" si="216"/>
        <v>CUMPLE</v>
      </c>
      <c r="DO188" s="184" t="str">
        <f t="shared" si="217"/>
        <v>CUMPLE</v>
      </c>
      <c r="DP188" s="184" t="str">
        <f t="shared" si="218"/>
        <v>CUMPLE</v>
      </c>
      <c r="DQ188" s="184" t="str">
        <f t="shared" si="219"/>
        <v>CUMPLE</v>
      </c>
      <c r="DR188" s="184" t="str">
        <f t="shared" si="220"/>
        <v>CUMPLE</v>
      </c>
      <c r="DS188" s="184" t="str">
        <f t="shared" si="221"/>
        <v>CUMPLE</v>
      </c>
      <c r="DT188" s="184" t="str">
        <f t="shared" si="222"/>
        <v>CUMPLE</v>
      </c>
      <c r="DU188" s="184" t="str">
        <f t="shared" si="223"/>
        <v>CUMPLE</v>
      </c>
      <c r="DV188" s="189" t="str">
        <f t="shared" si="224"/>
        <v>CUMPLE</v>
      </c>
      <c r="DW188" s="156"/>
      <c r="DX188" s="188" t="str">
        <f t="shared" si="225"/>
        <v>CUMPLE</v>
      </c>
      <c r="DY188" s="184" t="str">
        <f t="shared" si="226"/>
        <v>CUMPLE</v>
      </c>
      <c r="DZ188" s="184" t="str">
        <f t="shared" si="227"/>
        <v>CUMPLE</v>
      </c>
      <c r="EA188" s="184" t="str">
        <f t="shared" si="228"/>
        <v>CUMPLE</v>
      </c>
      <c r="EB188" s="184" t="str">
        <f t="shared" si="229"/>
        <v>CUMPLE</v>
      </c>
      <c r="EC188" s="184" t="str">
        <f t="shared" si="230"/>
        <v>CUMPLE</v>
      </c>
      <c r="ED188" s="184" t="str">
        <f t="shared" si="231"/>
        <v>CUMPLE</v>
      </c>
      <c r="EE188" s="184" t="str">
        <f t="shared" si="232"/>
        <v>CUMPLE</v>
      </c>
      <c r="EF188" s="189" t="str">
        <f t="shared" si="233"/>
        <v>CUMPLE</v>
      </c>
      <c r="EH188" s="188" t="str">
        <f t="shared" si="158"/>
        <v>CUMPLE</v>
      </c>
      <c r="EI188" s="184" t="str">
        <f t="shared" si="159"/>
        <v>CUMPLE</v>
      </c>
      <c r="EJ188" s="184" t="str">
        <f t="shared" si="160"/>
        <v>CUMPLE</v>
      </c>
      <c r="EK188" s="184" t="str">
        <f t="shared" si="161"/>
        <v>CUMPLE</v>
      </c>
      <c r="EL188" s="184" t="str">
        <f t="shared" si="162"/>
        <v>CUMPLE</v>
      </c>
      <c r="EM188" s="184" t="str">
        <f t="shared" si="163"/>
        <v>CUMPLE</v>
      </c>
      <c r="EN188" s="184" t="str">
        <f t="shared" si="164"/>
        <v>CUMPLE</v>
      </c>
      <c r="EO188" s="184" t="str">
        <f t="shared" si="165"/>
        <v>CUMPLE</v>
      </c>
      <c r="EP188" s="189" t="str">
        <f t="shared" si="166"/>
        <v>CUMPLE</v>
      </c>
    </row>
    <row r="189" spans="2:146" ht="22.5" customHeight="1">
      <c r="B189" s="9">
        <v>173</v>
      </c>
      <c r="C189" s="8" t="s">
        <v>27</v>
      </c>
      <c r="D189" s="7">
        <v>147000</v>
      </c>
      <c r="E189" s="7">
        <v>147000</v>
      </c>
      <c r="F189" s="7">
        <v>147000</v>
      </c>
      <c r="G189" s="7">
        <v>147000</v>
      </c>
      <c r="H189" s="7">
        <v>147000</v>
      </c>
      <c r="I189" s="7">
        <v>147000</v>
      </c>
      <c r="J189" s="7">
        <v>147000</v>
      </c>
      <c r="K189" s="7">
        <v>147000</v>
      </c>
      <c r="L189" s="6">
        <v>95000</v>
      </c>
      <c r="N189" s="9">
        <v>173</v>
      </c>
      <c r="O189" s="8" t="s">
        <v>27</v>
      </c>
      <c r="P189" s="61">
        <v>113190</v>
      </c>
      <c r="Q189" s="61">
        <v>113190</v>
      </c>
      <c r="R189" s="61">
        <v>113190</v>
      </c>
      <c r="S189" s="61">
        <v>113190</v>
      </c>
      <c r="T189" s="61">
        <v>113190</v>
      </c>
      <c r="U189" s="61">
        <v>113190</v>
      </c>
      <c r="V189" s="61">
        <v>113190</v>
      </c>
      <c r="W189" s="61">
        <v>113190</v>
      </c>
      <c r="X189" s="61">
        <v>73150</v>
      </c>
      <c r="Z189" s="9">
        <v>173</v>
      </c>
      <c r="AA189" s="8" t="s">
        <v>27</v>
      </c>
      <c r="AB189" s="88">
        <v>117600</v>
      </c>
      <c r="AC189" s="88">
        <v>117600</v>
      </c>
      <c r="AD189" s="88">
        <v>117600</v>
      </c>
      <c r="AE189" s="88">
        <v>117600</v>
      </c>
      <c r="AF189" s="88">
        <v>117600</v>
      </c>
      <c r="AG189" s="88">
        <v>117600</v>
      </c>
      <c r="AH189" s="88">
        <v>117600</v>
      </c>
      <c r="AI189" s="88">
        <v>117600</v>
      </c>
      <c r="AJ189" s="89">
        <v>76000</v>
      </c>
      <c r="AL189" s="9">
        <v>173</v>
      </c>
      <c r="AM189" s="8" t="s">
        <v>27</v>
      </c>
      <c r="AN189" s="138">
        <v>118000</v>
      </c>
      <c r="AO189" s="138">
        <v>118000</v>
      </c>
      <c r="AP189" s="138">
        <v>118000</v>
      </c>
      <c r="AQ189" s="138">
        <v>118000</v>
      </c>
      <c r="AR189" s="138">
        <v>118000</v>
      </c>
      <c r="AS189" s="138">
        <v>118000</v>
      </c>
      <c r="AT189" s="138">
        <v>118000</v>
      </c>
      <c r="AU189" s="138">
        <v>118000</v>
      </c>
      <c r="AV189" s="139">
        <v>93000</v>
      </c>
      <c r="AW189" s="204"/>
      <c r="AX189" s="219">
        <v>173</v>
      </c>
      <c r="AY189" s="224" t="s">
        <v>27</v>
      </c>
      <c r="AZ189" s="221">
        <v>124950</v>
      </c>
      <c r="BA189" s="221">
        <v>124950</v>
      </c>
      <c r="BB189" s="221">
        <v>124950</v>
      </c>
      <c r="BC189" s="221">
        <v>124950</v>
      </c>
      <c r="BD189" s="221">
        <v>124950</v>
      </c>
      <c r="BE189" s="221">
        <v>124950</v>
      </c>
      <c r="BF189" s="221">
        <v>124950</v>
      </c>
      <c r="BG189" s="221">
        <v>124950</v>
      </c>
      <c r="BH189" s="222">
        <v>80750</v>
      </c>
      <c r="BI189" s="271"/>
      <c r="BJ189" s="271"/>
      <c r="BK189" s="33" t="b">
        <f t="shared" si="167"/>
        <v>1</v>
      </c>
      <c r="BL189" s="20" t="b">
        <f t="shared" si="168"/>
        <v>1</v>
      </c>
      <c r="BM189" s="20" t="b">
        <f t="shared" si="169"/>
        <v>1</v>
      </c>
      <c r="BN189" s="180" t="b">
        <f t="shared" si="170"/>
        <v>1</v>
      </c>
      <c r="BP189" s="188">
        <f t="shared" si="171"/>
        <v>33810</v>
      </c>
      <c r="BQ189" s="184">
        <f t="shared" si="172"/>
        <v>33810</v>
      </c>
      <c r="BR189" s="184">
        <f t="shared" si="173"/>
        <v>33810</v>
      </c>
      <c r="BS189" s="184">
        <f t="shared" si="174"/>
        <v>33810</v>
      </c>
      <c r="BT189" s="184">
        <f t="shared" si="175"/>
        <v>33810</v>
      </c>
      <c r="BU189" s="184">
        <f t="shared" si="176"/>
        <v>33810</v>
      </c>
      <c r="BV189" s="184">
        <f t="shared" si="177"/>
        <v>33810</v>
      </c>
      <c r="BW189" s="184">
        <f t="shared" si="178"/>
        <v>33810</v>
      </c>
      <c r="BX189" s="189">
        <f t="shared" si="179"/>
        <v>21850</v>
      </c>
      <c r="BY189" s="156"/>
      <c r="BZ189" s="188">
        <f t="shared" si="180"/>
        <v>29400</v>
      </c>
      <c r="CA189" s="184">
        <f t="shared" si="181"/>
        <v>29400</v>
      </c>
      <c r="CB189" s="184">
        <f t="shared" si="182"/>
        <v>29400</v>
      </c>
      <c r="CC189" s="184">
        <f t="shared" si="183"/>
        <v>29400</v>
      </c>
      <c r="CD189" s="184">
        <f t="shared" si="184"/>
        <v>29400</v>
      </c>
      <c r="CE189" s="184">
        <f t="shared" si="185"/>
        <v>29400</v>
      </c>
      <c r="CF189" s="184">
        <f t="shared" si="186"/>
        <v>29400</v>
      </c>
      <c r="CG189" s="184">
        <f t="shared" si="187"/>
        <v>29400</v>
      </c>
      <c r="CH189" s="189">
        <f t="shared" si="188"/>
        <v>19000</v>
      </c>
      <c r="CI189" s="156"/>
      <c r="CJ189" s="188">
        <f t="shared" si="189"/>
        <v>29000</v>
      </c>
      <c r="CK189" s="184">
        <f t="shared" si="190"/>
        <v>29000</v>
      </c>
      <c r="CL189" s="184">
        <f t="shared" si="191"/>
        <v>29000</v>
      </c>
      <c r="CM189" s="184">
        <f t="shared" si="192"/>
        <v>29000</v>
      </c>
      <c r="CN189" s="184">
        <f t="shared" si="193"/>
        <v>29000</v>
      </c>
      <c r="CO189" s="184">
        <f t="shared" si="194"/>
        <v>29000</v>
      </c>
      <c r="CP189" s="184">
        <f t="shared" si="195"/>
        <v>29000</v>
      </c>
      <c r="CQ189" s="184">
        <f t="shared" si="196"/>
        <v>29000</v>
      </c>
      <c r="CR189" s="189">
        <f t="shared" si="197"/>
        <v>2000</v>
      </c>
      <c r="CS189" s="156"/>
      <c r="CT189" s="188">
        <f t="shared" si="198"/>
        <v>22050</v>
      </c>
      <c r="CU189" s="184">
        <f t="shared" si="199"/>
        <v>22050</v>
      </c>
      <c r="CV189" s="184">
        <f t="shared" si="200"/>
        <v>22050</v>
      </c>
      <c r="CW189" s="184">
        <f t="shared" si="201"/>
        <v>22050</v>
      </c>
      <c r="CX189" s="184">
        <f t="shared" si="202"/>
        <v>22050</v>
      </c>
      <c r="CY189" s="184">
        <f t="shared" si="203"/>
        <v>22050</v>
      </c>
      <c r="CZ189" s="184">
        <f t="shared" si="204"/>
        <v>22050</v>
      </c>
      <c r="DA189" s="184">
        <f t="shared" si="205"/>
        <v>22050</v>
      </c>
      <c r="DB189" s="189">
        <f t="shared" si="206"/>
        <v>14250</v>
      </c>
      <c r="DD189" s="188" t="str">
        <f t="shared" si="207"/>
        <v>CUMPLE</v>
      </c>
      <c r="DE189" s="184" t="str">
        <f t="shared" si="208"/>
        <v>CUMPLE</v>
      </c>
      <c r="DF189" s="184" t="str">
        <f t="shared" si="209"/>
        <v>CUMPLE</v>
      </c>
      <c r="DG189" s="184" t="str">
        <f t="shared" si="210"/>
        <v>CUMPLE</v>
      </c>
      <c r="DH189" s="184" t="str">
        <f t="shared" si="211"/>
        <v>CUMPLE</v>
      </c>
      <c r="DI189" s="184" t="str">
        <f t="shared" si="212"/>
        <v>CUMPLE</v>
      </c>
      <c r="DJ189" s="184" t="str">
        <f t="shared" si="213"/>
        <v>CUMPLE</v>
      </c>
      <c r="DK189" s="184" t="str">
        <f t="shared" si="214"/>
        <v>CUMPLE</v>
      </c>
      <c r="DL189" s="189" t="str">
        <f t="shared" si="215"/>
        <v>CUMPLE</v>
      </c>
      <c r="DM189" s="156"/>
      <c r="DN189" s="188" t="str">
        <f t="shared" si="216"/>
        <v>CUMPLE</v>
      </c>
      <c r="DO189" s="184" t="str">
        <f t="shared" si="217"/>
        <v>CUMPLE</v>
      </c>
      <c r="DP189" s="184" t="str">
        <f t="shared" si="218"/>
        <v>CUMPLE</v>
      </c>
      <c r="DQ189" s="184" t="str">
        <f t="shared" si="219"/>
        <v>CUMPLE</v>
      </c>
      <c r="DR189" s="184" t="str">
        <f t="shared" si="220"/>
        <v>CUMPLE</v>
      </c>
      <c r="DS189" s="184" t="str">
        <f t="shared" si="221"/>
        <v>CUMPLE</v>
      </c>
      <c r="DT189" s="184" t="str">
        <f t="shared" si="222"/>
        <v>CUMPLE</v>
      </c>
      <c r="DU189" s="184" t="str">
        <f t="shared" si="223"/>
        <v>CUMPLE</v>
      </c>
      <c r="DV189" s="189" t="str">
        <f t="shared" si="224"/>
        <v>CUMPLE</v>
      </c>
      <c r="DW189" s="156"/>
      <c r="DX189" s="188" t="str">
        <f t="shared" si="225"/>
        <v>CUMPLE</v>
      </c>
      <c r="DY189" s="184" t="str">
        <f t="shared" si="226"/>
        <v>CUMPLE</v>
      </c>
      <c r="DZ189" s="184" t="str">
        <f t="shared" si="227"/>
        <v>CUMPLE</v>
      </c>
      <c r="EA189" s="184" t="str">
        <f t="shared" si="228"/>
        <v>CUMPLE</v>
      </c>
      <c r="EB189" s="184" t="str">
        <f t="shared" si="229"/>
        <v>CUMPLE</v>
      </c>
      <c r="EC189" s="184" t="str">
        <f t="shared" si="230"/>
        <v>CUMPLE</v>
      </c>
      <c r="ED189" s="184" t="str">
        <f t="shared" si="231"/>
        <v>CUMPLE</v>
      </c>
      <c r="EE189" s="184" t="str">
        <f t="shared" si="232"/>
        <v>CUMPLE</v>
      </c>
      <c r="EF189" s="189" t="str">
        <f t="shared" si="233"/>
        <v>CUMPLE</v>
      </c>
      <c r="EH189" s="188" t="str">
        <f t="shared" si="158"/>
        <v>CUMPLE</v>
      </c>
      <c r="EI189" s="184" t="str">
        <f t="shared" si="159"/>
        <v>CUMPLE</v>
      </c>
      <c r="EJ189" s="184" t="str">
        <f t="shared" si="160"/>
        <v>CUMPLE</v>
      </c>
      <c r="EK189" s="184" t="str">
        <f t="shared" si="161"/>
        <v>CUMPLE</v>
      </c>
      <c r="EL189" s="184" t="str">
        <f t="shared" si="162"/>
        <v>CUMPLE</v>
      </c>
      <c r="EM189" s="184" t="str">
        <f t="shared" si="163"/>
        <v>CUMPLE</v>
      </c>
      <c r="EN189" s="184" t="str">
        <f t="shared" si="164"/>
        <v>CUMPLE</v>
      </c>
      <c r="EO189" s="184" t="str">
        <f t="shared" si="165"/>
        <v>CUMPLE</v>
      </c>
      <c r="EP189" s="189" t="str">
        <f t="shared" si="166"/>
        <v>CUMPLE</v>
      </c>
    </row>
    <row r="190" spans="2:146" ht="22.5" customHeight="1">
      <c r="B190" s="9">
        <v>174</v>
      </c>
      <c r="C190" s="10" t="s">
        <v>26</v>
      </c>
      <c r="D190" s="7">
        <v>441000</v>
      </c>
      <c r="E190" s="7">
        <v>441000</v>
      </c>
      <c r="F190" s="7">
        <v>441000</v>
      </c>
      <c r="G190" s="7">
        <v>441000</v>
      </c>
      <c r="H190" s="7">
        <v>441000</v>
      </c>
      <c r="I190" s="7">
        <v>441000</v>
      </c>
      <c r="J190" s="7">
        <v>441000</v>
      </c>
      <c r="K190" s="7">
        <v>441000</v>
      </c>
      <c r="L190" s="6">
        <v>286000</v>
      </c>
      <c r="N190" s="9">
        <v>174</v>
      </c>
      <c r="O190" s="62" t="s">
        <v>26</v>
      </c>
      <c r="P190" s="61">
        <v>339570</v>
      </c>
      <c r="Q190" s="61">
        <v>339570</v>
      </c>
      <c r="R190" s="61">
        <v>339570</v>
      </c>
      <c r="S190" s="61">
        <v>339570</v>
      </c>
      <c r="T190" s="61">
        <v>339570</v>
      </c>
      <c r="U190" s="61">
        <v>339570</v>
      </c>
      <c r="V190" s="61">
        <v>339570</v>
      </c>
      <c r="W190" s="61">
        <v>339570</v>
      </c>
      <c r="X190" s="61">
        <v>220220</v>
      </c>
      <c r="Z190" s="9">
        <v>174</v>
      </c>
      <c r="AA190" s="62" t="s">
        <v>26</v>
      </c>
      <c r="AB190" s="88">
        <v>352800</v>
      </c>
      <c r="AC190" s="88">
        <v>352800</v>
      </c>
      <c r="AD190" s="88">
        <v>352800</v>
      </c>
      <c r="AE190" s="88">
        <v>352800</v>
      </c>
      <c r="AF190" s="88">
        <v>352800</v>
      </c>
      <c r="AG190" s="88">
        <v>352800</v>
      </c>
      <c r="AH190" s="88">
        <v>352800</v>
      </c>
      <c r="AI190" s="88">
        <v>352800</v>
      </c>
      <c r="AJ190" s="89">
        <v>228800</v>
      </c>
      <c r="AL190" s="9">
        <v>174</v>
      </c>
      <c r="AM190" s="62" t="s">
        <v>26</v>
      </c>
      <c r="AN190" s="138">
        <v>353000</v>
      </c>
      <c r="AO190" s="138">
        <v>353000</v>
      </c>
      <c r="AP190" s="138">
        <v>353000</v>
      </c>
      <c r="AQ190" s="138">
        <v>353000</v>
      </c>
      <c r="AR190" s="138">
        <v>353000</v>
      </c>
      <c r="AS190" s="138">
        <v>353000</v>
      </c>
      <c r="AT190" s="138">
        <v>353000</v>
      </c>
      <c r="AU190" s="138">
        <v>353000</v>
      </c>
      <c r="AV190" s="139">
        <v>277000</v>
      </c>
      <c r="AW190" s="204"/>
      <c r="AX190" s="219">
        <v>174</v>
      </c>
      <c r="AY190" s="225" t="s">
        <v>26</v>
      </c>
      <c r="AZ190" s="221">
        <v>374850</v>
      </c>
      <c r="BA190" s="221">
        <v>374850</v>
      </c>
      <c r="BB190" s="221">
        <v>374850</v>
      </c>
      <c r="BC190" s="221">
        <v>374850</v>
      </c>
      <c r="BD190" s="221">
        <v>374850</v>
      </c>
      <c r="BE190" s="221">
        <v>374850</v>
      </c>
      <c r="BF190" s="221">
        <v>374850</v>
      </c>
      <c r="BG190" s="221">
        <v>374850</v>
      </c>
      <c r="BH190" s="222">
        <v>243100</v>
      </c>
      <c r="BI190" s="271"/>
      <c r="BJ190" s="271"/>
      <c r="BK190" s="33" t="b">
        <f t="shared" si="167"/>
        <v>1</v>
      </c>
      <c r="BL190" s="20" t="b">
        <f t="shared" si="168"/>
        <v>1</v>
      </c>
      <c r="BM190" s="20" t="b">
        <f t="shared" si="169"/>
        <v>1</v>
      </c>
      <c r="BN190" s="180" t="b">
        <f t="shared" si="170"/>
        <v>1</v>
      </c>
      <c r="BP190" s="188">
        <f t="shared" si="171"/>
        <v>101430</v>
      </c>
      <c r="BQ190" s="184">
        <f t="shared" si="172"/>
        <v>101430</v>
      </c>
      <c r="BR190" s="184">
        <f t="shared" si="173"/>
        <v>101430</v>
      </c>
      <c r="BS190" s="184">
        <f t="shared" si="174"/>
        <v>101430</v>
      </c>
      <c r="BT190" s="184">
        <f t="shared" si="175"/>
        <v>101430</v>
      </c>
      <c r="BU190" s="184">
        <f t="shared" si="176"/>
        <v>101430</v>
      </c>
      <c r="BV190" s="184">
        <f t="shared" si="177"/>
        <v>101430</v>
      </c>
      <c r="BW190" s="184">
        <f t="shared" si="178"/>
        <v>101430</v>
      </c>
      <c r="BX190" s="189">
        <f t="shared" si="179"/>
        <v>65780</v>
      </c>
      <c r="BY190" s="156"/>
      <c r="BZ190" s="188">
        <f t="shared" si="180"/>
        <v>88200</v>
      </c>
      <c r="CA190" s="184">
        <f t="shared" si="181"/>
        <v>88200</v>
      </c>
      <c r="CB190" s="184">
        <f t="shared" si="182"/>
        <v>88200</v>
      </c>
      <c r="CC190" s="184">
        <f t="shared" si="183"/>
        <v>88200</v>
      </c>
      <c r="CD190" s="184">
        <f t="shared" si="184"/>
        <v>88200</v>
      </c>
      <c r="CE190" s="184">
        <f t="shared" si="185"/>
        <v>88200</v>
      </c>
      <c r="CF190" s="184">
        <f t="shared" si="186"/>
        <v>88200</v>
      </c>
      <c r="CG190" s="184">
        <f t="shared" si="187"/>
        <v>88200</v>
      </c>
      <c r="CH190" s="189">
        <f t="shared" si="188"/>
        <v>57200</v>
      </c>
      <c r="CI190" s="156"/>
      <c r="CJ190" s="188">
        <f t="shared" si="189"/>
        <v>88000</v>
      </c>
      <c r="CK190" s="184">
        <f t="shared" si="190"/>
        <v>88000</v>
      </c>
      <c r="CL190" s="184">
        <f t="shared" si="191"/>
        <v>88000</v>
      </c>
      <c r="CM190" s="184">
        <f t="shared" si="192"/>
        <v>88000</v>
      </c>
      <c r="CN190" s="184">
        <f t="shared" si="193"/>
        <v>88000</v>
      </c>
      <c r="CO190" s="184">
        <f t="shared" si="194"/>
        <v>88000</v>
      </c>
      <c r="CP190" s="184">
        <f t="shared" si="195"/>
        <v>88000</v>
      </c>
      <c r="CQ190" s="184">
        <f t="shared" si="196"/>
        <v>88000</v>
      </c>
      <c r="CR190" s="189">
        <f t="shared" si="197"/>
        <v>9000</v>
      </c>
      <c r="CS190" s="156"/>
      <c r="CT190" s="188">
        <f t="shared" si="198"/>
        <v>66150</v>
      </c>
      <c r="CU190" s="184">
        <f t="shared" si="199"/>
        <v>66150</v>
      </c>
      <c r="CV190" s="184">
        <f t="shared" si="200"/>
        <v>66150</v>
      </c>
      <c r="CW190" s="184">
        <f t="shared" si="201"/>
        <v>66150</v>
      </c>
      <c r="CX190" s="184">
        <f t="shared" si="202"/>
        <v>66150</v>
      </c>
      <c r="CY190" s="184">
        <f t="shared" si="203"/>
        <v>66150</v>
      </c>
      <c r="CZ190" s="184">
        <f t="shared" si="204"/>
        <v>66150</v>
      </c>
      <c r="DA190" s="184">
        <f t="shared" si="205"/>
        <v>66150</v>
      </c>
      <c r="DB190" s="189">
        <f t="shared" si="206"/>
        <v>42900</v>
      </c>
      <c r="DD190" s="188" t="str">
        <f t="shared" si="207"/>
        <v>CUMPLE</v>
      </c>
      <c r="DE190" s="184" t="str">
        <f t="shared" si="208"/>
        <v>CUMPLE</v>
      </c>
      <c r="DF190" s="184" t="str">
        <f t="shared" si="209"/>
        <v>CUMPLE</v>
      </c>
      <c r="DG190" s="184" t="str">
        <f t="shared" si="210"/>
        <v>CUMPLE</v>
      </c>
      <c r="DH190" s="184" t="str">
        <f t="shared" si="211"/>
        <v>CUMPLE</v>
      </c>
      <c r="DI190" s="184" t="str">
        <f t="shared" si="212"/>
        <v>CUMPLE</v>
      </c>
      <c r="DJ190" s="184" t="str">
        <f t="shared" si="213"/>
        <v>CUMPLE</v>
      </c>
      <c r="DK190" s="184" t="str">
        <f t="shared" si="214"/>
        <v>CUMPLE</v>
      </c>
      <c r="DL190" s="189" t="str">
        <f t="shared" si="215"/>
        <v>CUMPLE</v>
      </c>
      <c r="DM190" s="156"/>
      <c r="DN190" s="188" t="str">
        <f t="shared" si="216"/>
        <v>CUMPLE</v>
      </c>
      <c r="DO190" s="184" t="str">
        <f t="shared" si="217"/>
        <v>CUMPLE</v>
      </c>
      <c r="DP190" s="184" t="str">
        <f t="shared" si="218"/>
        <v>CUMPLE</v>
      </c>
      <c r="DQ190" s="184" t="str">
        <f t="shared" si="219"/>
        <v>CUMPLE</v>
      </c>
      <c r="DR190" s="184" t="str">
        <f t="shared" si="220"/>
        <v>CUMPLE</v>
      </c>
      <c r="DS190" s="184" t="str">
        <f t="shared" si="221"/>
        <v>CUMPLE</v>
      </c>
      <c r="DT190" s="184" t="str">
        <f t="shared" si="222"/>
        <v>CUMPLE</v>
      </c>
      <c r="DU190" s="184" t="str">
        <f t="shared" si="223"/>
        <v>CUMPLE</v>
      </c>
      <c r="DV190" s="189" t="str">
        <f t="shared" si="224"/>
        <v>CUMPLE</v>
      </c>
      <c r="DW190" s="156"/>
      <c r="DX190" s="188" t="str">
        <f t="shared" si="225"/>
        <v>CUMPLE</v>
      </c>
      <c r="DY190" s="184" t="str">
        <f t="shared" si="226"/>
        <v>CUMPLE</v>
      </c>
      <c r="DZ190" s="184" t="str">
        <f t="shared" si="227"/>
        <v>CUMPLE</v>
      </c>
      <c r="EA190" s="184" t="str">
        <f t="shared" si="228"/>
        <v>CUMPLE</v>
      </c>
      <c r="EB190" s="184" t="str">
        <f t="shared" si="229"/>
        <v>CUMPLE</v>
      </c>
      <c r="EC190" s="184" t="str">
        <f t="shared" si="230"/>
        <v>CUMPLE</v>
      </c>
      <c r="ED190" s="184" t="str">
        <f t="shared" si="231"/>
        <v>CUMPLE</v>
      </c>
      <c r="EE190" s="184" t="str">
        <f t="shared" si="232"/>
        <v>CUMPLE</v>
      </c>
      <c r="EF190" s="189" t="str">
        <f t="shared" si="233"/>
        <v>CUMPLE</v>
      </c>
      <c r="EH190" s="188" t="str">
        <f t="shared" si="158"/>
        <v>CUMPLE</v>
      </c>
      <c r="EI190" s="184" t="str">
        <f t="shared" si="159"/>
        <v>CUMPLE</v>
      </c>
      <c r="EJ190" s="184" t="str">
        <f t="shared" si="160"/>
        <v>CUMPLE</v>
      </c>
      <c r="EK190" s="184" t="str">
        <f t="shared" si="161"/>
        <v>CUMPLE</v>
      </c>
      <c r="EL190" s="184" t="str">
        <f t="shared" si="162"/>
        <v>CUMPLE</v>
      </c>
      <c r="EM190" s="184" t="str">
        <f t="shared" si="163"/>
        <v>CUMPLE</v>
      </c>
      <c r="EN190" s="184" t="str">
        <f t="shared" si="164"/>
        <v>CUMPLE</v>
      </c>
      <c r="EO190" s="184" t="str">
        <f t="shared" si="165"/>
        <v>CUMPLE</v>
      </c>
      <c r="EP190" s="189" t="str">
        <f t="shared" si="166"/>
        <v>CUMPLE</v>
      </c>
    </row>
    <row r="191" spans="2:146" ht="22.5" customHeight="1">
      <c r="B191" s="9">
        <v>175</v>
      </c>
      <c r="C191" s="10" t="s">
        <v>25</v>
      </c>
      <c r="D191" s="7">
        <v>833000</v>
      </c>
      <c r="E191" s="7">
        <v>833000</v>
      </c>
      <c r="F191" s="7">
        <v>833000</v>
      </c>
      <c r="G191" s="7">
        <v>833000</v>
      </c>
      <c r="H191" s="7">
        <v>833000</v>
      </c>
      <c r="I191" s="7">
        <v>833000</v>
      </c>
      <c r="J191" s="7">
        <v>833000</v>
      </c>
      <c r="K191" s="7">
        <v>833000</v>
      </c>
      <c r="L191" s="6">
        <v>541000</v>
      </c>
      <c r="N191" s="9">
        <v>175</v>
      </c>
      <c r="O191" s="62" t="s">
        <v>25</v>
      </c>
      <c r="P191" s="61">
        <v>641410</v>
      </c>
      <c r="Q191" s="61">
        <v>641410</v>
      </c>
      <c r="R191" s="61">
        <v>641410</v>
      </c>
      <c r="S191" s="61">
        <v>641410</v>
      </c>
      <c r="T191" s="61">
        <v>641410</v>
      </c>
      <c r="U191" s="61">
        <v>641410</v>
      </c>
      <c r="V191" s="61">
        <v>641410</v>
      </c>
      <c r="W191" s="61">
        <v>641410</v>
      </c>
      <c r="X191" s="61">
        <v>416570</v>
      </c>
      <c r="Z191" s="9">
        <v>175</v>
      </c>
      <c r="AA191" s="62" t="s">
        <v>25</v>
      </c>
      <c r="AB191" s="88">
        <v>666400</v>
      </c>
      <c r="AC191" s="88">
        <v>666400</v>
      </c>
      <c r="AD191" s="88">
        <v>666400</v>
      </c>
      <c r="AE191" s="88">
        <v>666400</v>
      </c>
      <c r="AF191" s="88">
        <v>666400</v>
      </c>
      <c r="AG191" s="88">
        <v>666400</v>
      </c>
      <c r="AH191" s="88">
        <v>666400</v>
      </c>
      <c r="AI191" s="88">
        <v>666400</v>
      </c>
      <c r="AJ191" s="89">
        <v>432800</v>
      </c>
      <c r="AL191" s="9">
        <v>175</v>
      </c>
      <c r="AM191" s="62" t="s">
        <v>25</v>
      </c>
      <c r="AN191" s="138">
        <v>675000</v>
      </c>
      <c r="AO191" s="138">
        <v>675000</v>
      </c>
      <c r="AP191" s="138">
        <v>675000</v>
      </c>
      <c r="AQ191" s="138">
        <v>675000</v>
      </c>
      <c r="AR191" s="138">
        <v>675000</v>
      </c>
      <c r="AS191" s="138">
        <v>675000</v>
      </c>
      <c r="AT191" s="138">
        <v>675000</v>
      </c>
      <c r="AU191" s="138">
        <v>675000</v>
      </c>
      <c r="AV191" s="139">
        <v>525000</v>
      </c>
      <c r="AW191" s="204"/>
      <c r="AX191" s="219">
        <v>175</v>
      </c>
      <c r="AY191" s="225" t="s">
        <v>25</v>
      </c>
      <c r="AZ191" s="221">
        <v>708050</v>
      </c>
      <c r="BA191" s="221">
        <v>708050</v>
      </c>
      <c r="BB191" s="221">
        <v>708050</v>
      </c>
      <c r="BC191" s="221">
        <v>708050</v>
      </c>
      <c r="BD191" s="221">
        <v>708050</v>
      </c>
      <c r="BE191" s="221">
        <v>708050</v>
      </c>
      <c r="BF191" s="221">
        <v>708050</v>
      </c>
      <c r="BG191" s="221">
        <v>708050</v>
      </c>
      <c r="BH191" s="222">
        <v>459850</v>
      </c>
      <c r="BI191" s="271"/>
      <c r="BJ191" s="271"/>
      <c r="BK191" s="33" t="b">
        <f t="shared" si="167"/>
        <v>1</v>
      </c>
      <c r="BL191" s="20" t="b">
        <f t="shared" si="168"/>
        <v>1</v>
      </c>
      <c r="BM191" s="20" t="b">
        <f t="shared" si="169"/>
        <v>1</v>
      </c>
      <c r="BN191" s="180" t="b">
        <f t="shared" si="170"/>
        <v>1</v>
      </c>
      <c r="BP191" s="188">
        <f t="shared" si="171"/>
        <v>191590</v>
      </c>
      <c r="BQ191" s="184">
        <f t="shared" si="172"/>
        <v>191590</v>
      </c>
      <c r="BR191" s="184">
        <f t="shared" si="173"/>
        <v>191590</v>
      </c>
      <c r="BS191" s="184">
        <f t="shared" si="174"/>
        <v>191590</v>
      </c>
      <c r="BT191" s="184">
        <f t="shared" si="175"/>
        <v>191590</v>
      </c>
      <c r="BU191" s="184">
        <f t="shared" si="176"/>
        <v>191590</v>
      </c>
      <c r="BV191" s="184">
        <f t="shared" si="177"/>
        <v>191590</v>
      </c>
      <c r="BW191" s="184">
        <f t="shared" si="178"/>
        <v>191590</v>
      </c>
      <c r="BX191" s="189">
        <f t="shared" si="179"/>
        <v>124430</v>
      </c>
      <c r="BY191" s="156"/>
      <c r="BZ191" s="188">
        <f t="shared" si="180"/>
        <v>166600</v>
      </c>
      <c r="CA191" s="184">
        <f t="shared" si="181"/>
        <v>166600</v>
      </c>
      <c r="CB191" s="184">
        <f t="shared" si="182"/>
        <v>166600</v>
      </c>
      <c r="CC191" s="184">
        <f t="shared" si="183"/>
        <v>166600</v>
      </c>
      <c r="CD191" s="184">
        <f t="shared" si="184"/>
        <v>166600</v>
      </c>
      <c r="CE191" s="184">
        <f t="shared" si="185"/>
        <v>166600</v>
      </c>
      <c r="CF191" s="184">
        <f t="shared" si="186"/>
        <v>166600</v>
      </c>
      <c r="CG191" s="184">
        <f t="shared" si="187"/>
        <v>166600</v>
      </c>
      <c r="CH191" s="189">
        <f t="shared" si="188"/>
        <v>108200</v>
      </c>
      <c r="CI191" s="156"/>
      <c r="CJ191" s="188">
        <f t="shared" si="189"/>
        <v>158000</v>
      </c>
      <c r="CK191" s="184">
        <f t="shared" si="190"/>
        <v>158000</v>
      </c>
      <c r="CL191" s="184">
        <f t="shared" si="191"/>
        <v>158000</v>
      </c>
      <c r="CM191" s="184">
        <f t="shared" si="192"/>
        <v>158000</v>
      </c>
      <c r="CN191" s="184">
        <f t="shared" si="193"/>
        <v>158000</v>
      </c>
      <c r="CO191" s="184">
        <f t="shared" si="194"/>
        <v>158000</v>
      </c>
      <c r="CP191" s="184">
        <f t="shared" si="195"/>
        <v>158000</v>
      </c>
      <c r="CQ191" s="184">
        <f t="shared" si="196"/>
        <v>158000</v>
      </c>
      <c r="CR191" s="189">
        <f t="shared" si="197"/>
        <v>16000</v>
      </c>
      <c r="CS191" s="156"/>
      <c r="CT191" s="188">
        <f t="shared" si="198"/>
        <v>124950</v>
      </c>
      <c r="CU191" s="184">
        <f t="shared" si="199"/>
        <v>124950</v>
      </c>
      <c r="CV191" s="184">
        <f t="shared" si="200"/>
        <v>124950</v>
      </c>
      <c r="CW191" s="184">
        <f t="shared" si="201"/>
        <v>124950</v>
      </c>
      <c r="CX191" s="184">
        <f t="shared" si="202"/>
        <v>124950</v>
      </c>
      <c r="CY191" s="184">
        <f t="shared" si="203"/>
        <v>124950</v>
      </c>
      <c r="CZ191" s="184">
        <f t="shared" si="204"/>
        <v>124950</v>
      </c>
      <c r="DA191" s="184">
        <f t="shared" si="205"/>
        <v>124950</v>
      </c>
      <c r="DB191" s="189">
        <f t="shared" si="206"/>
        <v>81150</v>
      </c>
      <c r="DD191" s="188" t="str">
        <f t="shared" si="207"/>
        <v>CUMPLE</v>
      </c>
      <c r="DE191" s="184" t="str">
        <f t="shared" si="208"/>
        <v>CUMPLE</v>
      </c>
      <c r="DF191" s="184" t="str">
        <f t="shared" si="209"/>
        <v>CUMPLE</v>
      </c>
      <c r="DG191" s="184" t="str">
        <f t="shared" si="210"/>
        <v>CUMPLE</v>
      </c>
      <c r="DH191" s="184" t="str">
        <f t="shared" si="211"/>
        <v>CUMPLE</v>
      </c>
      <c r="DI191" s="184" t="str">
        <f t="shared" si="212"/>
        <v>CUMPLE</v>
      </c>
      <c r="DJ191" s="184" t="str">
        <f t="shared" si="213"/>
        <v>CUMPLE</v>
      </c>
      <c r="DK191" s="184" t="str">
        <f t="shared" si="214"/>
        <v>CUMPLE</v>
      </c>
      <c r="DL191" s="189" t="str">
        <f t="shared" si="215"/>
        <v>CUMPLE</v>
      </c>
      <c r="DM191" s="156"/>
      <c r="DN191" s="188" t="str">
        <f t="shared" si="216"/>
        <v>CUMPLE</v>
      </c>
      <c r="DO191" s="184" t="str">
        <f t="shared" si="217"/>
        <v>CUMPLE</v>
      </c>
      <c r="DP191" s="184" t="str">
        <f t="shared" si="218"/>
        <v>CUMPLE</v>
      </c>
      <c r="DQ191" s="184" t="str">
        <f t="shared" si="219"/>
        <v>CUMPLE</v>
      </c>
      <c r="DR191" s="184" t="str">
        <f t="shared" si="220"/>
        <v>CUMPLE</v>
      </c>
      <c r="DS191" s="184" t="str">
        <f t="shared" si="221"/>
        <v>CUMPLE</v>
      </c>
      <c r="DT191" s="184" t="str">
        <f t="shared" si="222"/>
        <v>CUMPLE</v>
      </c>
      <c r="DU191" s="184" t="str">
        <f t="shared" si="223"/>
        <v>CUMPLE</v>
      </c>
      <c r="DV191" s="189" t="str">
        <f t="shared" si="224"/>
        <v>CUMPLE</v>
      </c>
      <c r="DW191" s="156"/>
      <c r="DX191" s="188" t="str">
        <f t="shared" si="225"/>
        <v>CUMPLE</v>
      </c>
      <c r="DY191" s="184" t="str">
        <f t="shared" si="226"/>
        <v>CUMPLE</v>
      </c>
      <c r="DZ191" s="184" t="str">
        <f t="shared" si="227"/>
        <v>CUMPLE</v>
      </c>
      <c r="EA191" s="184" t="str">
        <f t="shared" si="228"/>
        <v>CUMPLE</v>
      </c>
      <c r="EB191" s="184" t="str">
        <f t="shared" si="229"/>
        <v>CUMPLE</v>
      </c>
      <c r="EC191" s="184" t="str">
        <f t="shared" si="230"/>
        <v>CUMPLE</v>
      </c>
      <c r="ED191" s="184" t="str">
        <f t="shared" si="231"/>
        <v>CUMPLE</v>
      </c>
      <c r="EE191" s="184" t="str">
        <f t="shared" si="232"/>
        <v>CUMPLE</v>
      </c>
      <c r="EF191" s="189" t="str">
        <f t="shared" si="233"/>
        <v>CUMPLE</v>
      </c>
      <c r="EH191" s="188" t="str">
        <f t="shared" si="158"/>
        <v>CUMPLE</v>
      </c>
      <c r="EI191" s="184" t="str">
        <f t="shared" si="159"/>
        <v>CUMPLE</v>
      </c>
      <c r="EJ191" s="184" t="str">
        <f t="shared" si="160"/>
        <v>CUMPLE</v>
      </c>
      <c r="EK191" s="184" t="str">
        <f t="shared" si="161"/>
        <v>CUMPLE</v>
      </c>
      <c r="EL191" s="184" t="str">
        <f t="shared" si="162"/>
        <v>CUMPLE</v>
      </c>
      <c r="EM191" s="184" t="str">
        <f t="shared" si="163"/>
        <v>CUMPLE</v>
      </c>
      <c r="EN191" s="184" t="str">
        <f t="shared" si="164"/>
        <v>CUMPLE</v>
      </c>
      <c r="EO191" s="184" t="str">
        <f t="shared" si="165"/>
        <v>CUMPLE</v>
      </c>
      <c r="EP191" s="189" t="str">
        <f t="shared" si="166"/>
        <v>CUMPLE</v>
      </c>
    </row>
    <row r="192" spans="2:146" ht="22.5" customHeight="1">
      <c r="B192" s="9">
        <v>176</v>
      </c>
      <c r="C192" s="10" t="s">
        <v>24</v>
      </c>
      <c r="D192" s="7">
        <v>2548000</v>
      </c>
      <c r="E192" s="7">
        <v>2548000</v>
      </c>
      <c r="F192" s="7">
        <v>2548000</v>
      </c>
      <c r="G192" s="7">
        <v>2548000</v>
      </c>
      <c r="H192" s="7">
        <v>2548000</v>
      </c>
      <c r="I192" s="7">
        <v>2548000</v>
      </c>
      <c r="J192" s="7">
        <v>2548000</v>
      </c>
      <c r="K192" s="7">
        <v>2548000</v>
      </c>
      <c r="L192" s="6">
        <v>1656000</v>
      </c>
      <c r="N192" s="9">
        <v>176</v>
      </c>
      <c r="O192" s="62" t="s">
        <v>24</v>
      </c>
      <c r="P192" s="61">
        <v>1961960</v>
      </c>
      <c r="Q192" s="61">
        <v>1961960</v>
      </c>
      <c r="R192" s="61">
        <v>1961960</v>
      </c>
      <c r="S192" s="61">
        <v>1961960</v>
      </c>
      <c r="T192" s="61">
        <v>1961960</v>
      </c>
      <c r="U192" s="61">
        <v>1961960</v>
      </c>
      <c r="V192" s="61">
        <v>1961960</v>
      </c>
      <c r="W192" s="61">
        <v>1961960</v>
      </c>
      <c r="X192" s="61">
        <v>1275120</v>
      </c>
      <c r="Z192" s="9">
        <v>176</v>
      </c>
      <c r="AA192" s="62" t="s">
        <v>24</v>
      </c>
      <c r="AB192" s="88">
        <v>2038400</v>
      </c>
      <c r="AC192" s="88">
        <v>2038400</v>
      </c>
      <c r="AD192" s="88">
        <v>2038400</v>
      </c>
      <c r="AE192" s="88">
        <v>2038400</v>
      </c>
      <c r="AF192" s="88">
        <v>2038400</v>
      </c>
      <c r="AG192" s="88">
        <v>2038400</v>
      </c>
      <c r="AH192" s="88">
        <v>2038400</v>
      </c>
      <c r="AI192" s="88">
        <v>2038400</v>
      </c>
      <c r="AJ192" s="89">
        <v>1324800</v>
      </c>
      <c r="AL192" s="9">
        <v>176</v>
      </c>
      <c r="AM192" s="62" t="s">
        <v>24</v>
      </c>
      <c r="AN192" s="138">
        <v>2064000</v>
      </c>
      <c r="AO192" s="138">
        <v>2064000</v>
      </c>
      <c r="AP192" s="138">
        <v>2064000</v>
      </c>
      <c r="AQ192" s="138">
        <v>2064000</v>
      </c>
      <c r="AR192" s="138">
        <v>2064000</v>
      </c>
      <c r="AS192" s="138">
        <v>2064000</v>
      </c>
      <c r="AT192" s="138">
        <v>2064000</v>
      </c>
      <c r="AU192" s="138">
        <v>2064000</v>
      </c>
      <c r="AV192" s="139">
        <v>1507000</v>
      </c>
      <c r="AW192" s="204"/>
      <c r="AX192" s="219">
        <v>176</v>
      </c>
      <c r="AY192" s="225" t="s">
        <v>24</v>
      </c>
      <c r="AZ192" s="221">
        <v>2165800</v>
      </c>
      <c r="BA192" s="221">
        <v>2165800</v>
      </c>
      <c r="BB192" s="221">
        <v>2165800</v>
      </c>
      <c r="BC192" s="221">
        <v>2165800</v>
      </c>
      <c r="BD192" s="221">
        <v>2165800</v>
      </c>
      <c r="BE192" s="221">
        <v>2165800</v>
      </c>
      <c r="BF192" s="221">
        <v>2165800</v>
      </c>
      <c r="BG192" s="221">
        <v>2165800</v>
      </c>
      <c r="BH192" s="222">
        <v>1407600</v>
      </c>
      <c r="BI192" s="271"/>
      <c r="BJ192" s="271"/>
      <c r="BK192" s="33" t="b">
        <f t="shared" si="167"/>
        <v>1</v>
      </c>
      <c r="BL192" s="20" t="b">
        <f t="shared" si="168"/>
        <v>1</v>
      </c>
      <c r="BM192" s="20" t="b">
        <f t="shared" si="169"/>
        <v>1</v>
      </c>
      <c r="BN192" s="180" t="b">
        <f t="shared" si="170"/>
        <v>1</v>
      </c>
      <c r="BP192" s="188">
        <f t="shared" si="171"/>
        <v>586040</v>
      </c>
      <c r="BQ192" s="184">
        <f t="shared" si="172"/>
        <v>586040</v>
      </c>
      <c r="BR192" s="184">
        <f t="shared" si="173"/>
        <v>586040</v>
      </c>
      <c r="BS192" s="184">
        <f t="shared" si="174"/>
        <v>586040</v>
      </c>
      <c r="BT192" s="184">
        <f t="shared" si="175"/>
        <v>586040</v>
      </c>
      <c r="BU192" s="184">
        <f t="shared" si="176"/>
        <v>586040</v>
      </c>
      <c r="BV192" s="184">
        <f t="shared" si="177"/>
        <v>586040</v>
      </c>
      <c r="BW192" s="184">
        <f t="shared" si="178"/>
        <v>586040</v>
      </c>
      <c r="BX192" s="189">
        <f t="shared" si="179"/>
        <v>380880</v>
      </c>
      <c r="BY192" s="156"/>
      <c r="BZ192" s="188">
        <f t="shared" si="180"/>
        <v>509600</v>
      </c>
      <c r="CA192" s="184">
        <f t="shared" si="181"/>
        <v>509600</v>
      </c>
      <c r="CB192" s="184">
        <f t="shared" si="182"/>
        <v>509600</v>
      </c>
      <c r="CC192" s="184">
        <f t="shared" si="183"/>
        <v>509600</v>
      </c>
      <c r="CD192" s="184">
        <f t="shared" si="184"/>
        <v>509600</v>
      </c>
      <c r="CE192" s="184">
        <f t="shared" si="185"/>
        <v>509600</v>
      </c>
      <c r="CF192" s="184">
        <f t="shared" si="186"/>
        <v>509600</v>
      </c>
      <c r="CG192" s="184">
        <f t="shared" si="187"/>
        <v>509600</v>
      </c>
      <c r="CH192" s="189">
        <f t="shared" si="188"/>
        <v>331200</v>
      </c>
      <c r="CI192" s="156"/>
      <c r="CJ192" s="188">
        <f t="shared" si="189"/>
        <v>484000</v>
      </c>
      <c r="CK192" s="184">
        <f t="shared" si="190"/>
        <v>484000</v>
      </c>
      <c r="CL192" s="184">
        <f t="shared" si="191"/>
        <v>484000</v>
      </c>
      <c r="CM192" s="184">
        <f t="shared" si="192"/>
        <v>484000</v>
      </c>
      <c r="CN192" s="184">
        <f t="shared" si="193"/>
        <v>484000</v>
      </c>
      <c r="CO192" s="184">
        <f t="shared" si="194"/>
        <v>484000</v>
      </c>
      <c r="CP192" s="184">
        <f t="shared" si="195"/>
        <v>484000</v>
      </c>
      <c r="CQ192" s="184">
        <f t="shared" si="196"/>
        <v>484000</v>
      </c>
      <c r="CR192" s="189">
        <f t="shared" si="197"/>
        <v>149000</v>
      </c>
      <c r="CS192" s="156"/>
      <c r="CT192" s="188">
        <f t="shared" si="198"/>
        <v>382200</v>
      </c>
      <c r="CU192" s="184">
        <f t="shared" si="199"/>
        <v>382200</v>
      </c>
      <c r="CV192" s="184">
        <f t="shared" si="200"/>
        <v>382200</v>
      </c>
      <c r="CW192" s="184">
        <f t="shared" si="201"/>
        <v>382200</v>
      </c>
      <c r="CX192" s="184">
        <f t="shared" si="202"/>
        <v>382200</v>
      </c>
      <c r="CY192" s="184">
        <f t="shared" si="203"/>
        <v>382200</v>
      </c>
      <c r="CZ192" s="184">
        <f t="shared" si="204"/>
        <v>382200</v>
      </c>
      <c r="DA192" s="184">
        <f t="shared" si="205"/>
        <v>382200</v>
      </c>
      <c r="DB192" s="189">
        <f t="shared" si="206"/>
        <v>248400</v>
      </c>
      <c r="DD192" s="188" t="str">
        <f t="shared" si="207"/>
        <v>CUMPLE</v>
      </c>
      <c r="DE192" s="184" t="str">
        <f t="shared" si="208"/>
        <v>CUMPLE</v>
      </c>
      <c r="DF192" s="184" t="str">
        <f t="shared" si="209"/>
        <v>CUMPLE</v>
      </c>
      <c r="DG192" s="184" t="str">
        <f t="shared" si="210"/>
        <v>CUMPLE</v>
      </c>
      <c r="DH192" s="184" t="str">
        <f t="shared" si="211"/>
        <v>CUMPLE</v>
      </c>
      <c r="DI192" s="184" t="str">
        <f t="shared" si="212"/>
        <v>CUMPLE</v>
      </c>
      <c r="DJ192" s="184" t="str">
        <f t="shared" si="213"/>
        <v>CUMPLE</v>
      </c>
      <c r="DK192" s="184" t="str">
        <f t="shared" si="214"/>
        <v>CUMPLE</v>
      </c>
      <c r="DL192" s="189" t="str">
        <f t="shared" si="215"/>
        <v>CUMPLE</v>
      </c>
      <c r="DM192" s="156"/>
      <c r="DN192" s="188" t="str">
        <f t="shared" si="216"/>
        <v>CUMPLE</v>
      </c>
      <c r="DO192" s="184" t="str">
        <f t="shared" si="217"/>
        <v>CUMPLE</v>
      </c>
      <c r="DP192" s="184" t="str">
        <f t="shared" si="218"/>
        <v>CUMPLE</v>
      </c>
      <c r="DQ192" s="184" t="str">
        <f t="shared" si="219"/>
        <v>CUMPLE</v>
      </c>
      <c r="DR192" s="184" t="str">
        <f t="shared" si="220"/>
        <v>CUMPLE</v>
      </c>
      <c r="DS192" s="184" t="str">
        <f t="shared" si="221"/>
        <v>CUMPLE</v>
      </c>
      <c r="DT192" s="184" t="str">
        <f t="shared" si="222"/>
        <v>CUMPLE</v>
      </c>
      <c r="DU192" s="184" t="str">
        <f t="shared" si="223"/>
        <v>CUMPLE</v>
      </c>
      <c r="DV192" s="189" t="str">
        <f t="shared" si="224"/>
        <v>CUMPLE</v>
      </c>
      <c r="DW192" s="156"/>
      <c r="DX192" s="188" t="str">
        <f t="shared" si="225"/>
        <v>CUMPLE</v>
      </c>
      <c r="DY192" s="184" t="str">
        <f t="shared" si="226"/>
        <v>CUMPLE</v>
      </c>
      <c r="DZ192" s="184" t="str">
        <f t="shared" si="227"/>
        <v>CUMPLE</v>
      </c>
      <c r="EA192" s="184" t="str">
        <f t="shared" si="228"/>
        <v>CUMPLE</v>
      </c>
      <c r="EB192" s="184" t="str">
        <f t="shared" si="229"/>
        <v>CUMPLE</v>
      </c>
      <c r="EC192" s="184" t="str">
        <f t="shared" si="230"/>
        <v>CUMPLE</v>
      </c>
      <c r="ED192" s="184" t="str">
        <f t="shared" si="231"/>
        <v>CUMPLE</v>
      </c>
      <c r="EE192" s="184" t="str">
        <f t="shared" si="232"/>
        <v>CUMPLE</v>
      </c>
      <c r="EF192" s="189" t="str">
        <f t="shared" si="233"/>
        <v>CUMPLE</v>
      </c>
      <c r="EH192" s="188" t="str">
        <f t="shared" si="158"/>
        <v>CUMPLE</v>
      </c>
      <c r="EI192" s="184" t="str">
        <f t="shared" si="159"/>
        <v>CUMPLE</v>
      </c>
      <c r="EJ192" s="184" t="str">
        <f t="shared" si="160"/>
        <v>CUMPLE</v>
      </c>
      <c r="EK192" s="184" t="str">
        <f t="shared" si="161"/>
        <v>CUMPLE</v>
      </c>
      <c r="EL192" s="184" t="str">
        <f t="shared" si="162"/>
        <v>CUMPLE</v>
      </c>
      <c r="EM192" s="184" t="str">
        <f t="shared" si="163"/>
        <v>CUMPLE</v>
      </c>
      <c r="EN192" s="184" t="str">
        <f t="shared" si="164"/>
        <v>CUMPLE</v>
      </c>
      <c r="EO192" s="184" t="str">
        <f t="shared" si="165"/>
        <v>CUMPLE</v>
      </c>
      <c r="EP192" s="189" t="str">
        <f t="shared" si="166"/>
        <v>CUMPLE</v>
      </c>
    </row>
    <row r="193" spans="2:146" ht="22.5" customHeight="1">
      <c r="B193" s="17">
        <v>177</v>
      </c>
      <c r="C193" s="18" t="s">
        <v>23</v>
      </c>
      <c r="D193" s="7">
        <v>490000</v>
      </c>
      <c r="E193" s="7">
        <v>490000</v>
      </c>
      <c r="F193" s="7">
        <v>490000</v>
      </c>
      <c r="G193" s="7">
        <v>490000</v>
      </c>
      <c r="H193" s="7">
        <v>490000</v>
      </c>
      <c r="I193" s="7">
        <v>490000</v>
      </c>
      <c r="J193" s="7">
        <v>490000</v>
      </c>
      <c r="K193" s="7">
        <v>490000</v>
      </c>
      <c r="L193" s="6">
        <v>318000</v>
      </c>
      <c r="N193" s="17">
        <v>177</v>
      </c>
      <c r="O193" s="64" t="s">
        <v>23</v>
      </c>
      <c r="P193" s="61">
        <v>377300</v>
      </c>
      <c r="Q193" s="61">
        <v>377300</v>
      </c>
      <c r="R193" s="61">
        <v>377300</v>
      </c>
      <c r="S193" s="61">
        <v>377300</v>
      </c>
      <c r="T193" s="61">
        <v>377300</v>
      </c>
      <c r="U193" s="61">
        <v>377300</v>
      </c>
      <c r="V193" s="61">
        <v>377300</v>
      </c>
      <c r="W193" s="61">
        <v>377300</v>
      </c>
      <c r="X193" s="61">
        <v>244860</v>
      </c>
      <c r="Z193" s="17">
        <v>177</v>
      </c>
      <c r="AA193" s="64" t="s">
        <v>23</v>
      </c>
      <c r="AB193" s="91">
        <v>392000</v>
      </c>
      <c r="AC193" s="91">
        <v>392000</v>
      </c>
      <c r="AD193" s="91">
        <v>392000</v>
      </c>
      <c r="AE193" s="91">
        <v>392000</v>
      </c>
      <c r="AF193" s="91">
        <v>392000</v>
      </c>
      <c r="AG193" s="91">
        <v>392000</v>
      </c>
      <c r="AH193" s="91">
        <v>392000</v>
      </c>
      <c r="AI193" s="91">
        <v>392000</v>
      </c>
      <c r="AJ193" s="92">
        <v>254400</v>
      </c>
      <c r="AL193" s="17">
        <v>177</v>
      </c>
      <c r="AM193" s="64" t="s">
        <v>23</v>
      </c>
      <c r="AN193" s="144">
        <v>397000</v>
      </c>
      <c r="AO193" s="144">
        <v>397000</v>
      </c>
      <c r="AP193" s="144">
        <v>397000</v>
      </c>
      <c r="AQ193" s="144">
        <v>397000</v>
      </c>
      <c r="AR193" s="144">
        <v>397000</v>
      </c>
      <c r="AS193" s="144">
        <v>397000</v>
      </c>
      <c r="AT193" s="144">
        <v>397000</v>
      </c>
      <c r="AU193" s="144">
        <v>397000</v>
      </c>
      <c r="AV193" s="145">
        <v>308000</v>
      </c>
      <c r="AW193" s="204"/>
      <c r="AX193" s="228">
        <v>177</v>
      </c>
      <c r="AY193" s="256" t="s">
        <v>23</v>
      </c>
      <c r="AZ193" s="229">
        <v>416500</v>
      </c>
      <c r="BA193" s="229">
        <v>416500</v>
      </c>
      <c r="BB193" s="229">
        <v>416500</v>
      </c>
      <c r="BC193" s="229">
        <v>416500</v>
      </c>
      <c r="BD193" s="229">
        <v>416500</v>
      </c>
      <c r="BE193" s="229">
        <v>416500</v>
      </c>
      <c r="BF193" s="229">
        <v>416500</v>
      </c>
      <c r="BG193" s="229">
        <v>416500</v>
      </c>
      <c r="BH193" s="230">
        <v>270300</v>
      </c>
      <c r="BI193" s="271"/>
      <c r="BJ193" s="271"/>
      <c r="BK193" s="33" t="b">
        <f t="shared" si="167"/>
        <v>1</v>
      </c>
      <c r="BL193" s="20" t="b">
        <f t="shared" si="168"/>
        <v>1</v>
      </c>
      <c r="BM193" s="20" t="b">
        <f t="shared" si="169"/>
        <v>1</v>
      </c>
      <c r="BN193" s="180" t="b">
        <f t="shared" si="170"/>
        <v>1</v>
      </c>
      <c r="BP193" s="188">
        <f t="shared" si="171"/>
        <v>112700</v>
      </c>
      <c r="BQ193" s="184">
        <f t="shared" si="172"/>
        <v>112700</v>
      </c>
      <c r="BR193" s="184">
        <f t="shared" si="173"/>
        <v>112700</v>
      </c>
      <c r="BS193" s="184">
        <f t="shared" si="174"/>
        <v>112700</v>
      </c>
      <c r="BT193" s="184">
        <f t="shared" si="175"/>
        <v>112700</v>
      </c>
      <c r="BU193" s="184">
        <f t="shared" si="176"/>
        <v>112700</v>
      </c>
      <c r="BV193" s="184">
        <f t="shared" si="177"/>
        <v>112700</v>
      </c>
      <c r="BW193" s="184">
        <f t="shared" si="178"/>
        <v>112700</v>
      </c>
      <c r="BX193" s="189">
        <f t="shared" si="179"/>
        <v>73140</v>
      </c>
      <c r="BY193" s="156"/>
      <c r="BZ193" s="188">
        <f t="shared" si="180"/>
        <v>98000</v>
      </c>
      <c r="CA193" s="184">
        <f t="shared" si="181"/>
        <v>98000</v>
      </c>
      <c r="CB193" s="184">
        <f t="shared" si="182"/>
        <v>98000</v>
      </c>
      <c r="CC193" s="184">
        <f t="shared" si="183"/>
        <v>98000</v>
      </c>
      <c r="CD193" s="184">
        <f t="shared" si="184"/>
        <v>98000</v>
      </c>
      <c r="CE193" s="184">
        <f t="shared" si="185"/>
        <v>98000</v>
      </c>
      <c r="CF193" s="184">
        <f t="shared" si="186"/>
        <v>98000</v>
      </c>
      <c r="CG193" s="184">
        <f t="shared" si="187"/>
        <v>98000</v>
      </c>
      <c r="CH193" s="189">
        <f t="shared" si="188"/>
        <v>63600</v>
      </c>
      <c r="CI193" s="156"/>
      <c r="CJ193" s="188">
        <f t="shared" si="189"/>
        <v>93000</v>
      </c>
      <c r="CK193" s="184">
        <f t="shared" si="190"/>
        <v>93000</v>
      </c>
      <c r="CL193" s="184">
        <f t="shared" si="191"/>
        <v>93000</v>
      </c>
      <c r="CM193" s="184">
        <f t="shared" si="192"/>
        <v>93000</v>
      </c>
      <c r="CN193" s="184">
        <f t="shared" si="193"/>
        <v>93000</v>
      </c>
      <c r="CO193" s="184">
        <f t="shared" si="194"/>
        <v>93000</v>
      </c>
      <c r="CP193" s="184">
        <f t="shared" si="195"/>
        <v>93000</v>
      </c>
      <c r="CQ193" s="184">
        <f t="shared" si="196"/>
        <v>93000</v>
      </c>
      <c r="CR193" s="189">
        <f t="shared" si="197"/>
        <v>10000</v>
      </c>
      <c r="CS193" s="156"/>
      <c r="CT193" s="188">
        <f t="shared" si="198"/>
        <v>73500</v>
      </c>
      <c r="CU193" s="184">
        <f t="shared" si="199"/>
        <v>73500</v>
      </c>
      <c r="CV193" s="184">
        <f t="shared" si="200"/>
        <v>73500</v>
      </c>
      <c r="CW193" s="184">
        <f t="shared" si="201"/>
        <v>73500</v>
      </c>
      <c r="CX193" s="184">
        <f t="shared" si="202"/>
        <v>73500</v>
      </c>
      <c r="CY193" s="184">
        <f t="shared" si="203"/>
        <v>73500</v>
      </c>
      <c r="CZ193" s="184">
        <f t="shared" si="204"/>
        <v>73500</v>
      </c>
      <c r="DA193" s="184">
        <f t="shared" si="205"/>
        <v>73500</v>
      </c>
      <c r="DB193" s="189">
        <f t="shared" si="206"/>
        <v>47700</v>
      </c>
      <c r="DD193" s="188" t="str">
        <f t="shared" si="207"/>
        <v>CUMPLE</v>
      </c>
      <c r="DE193" s="184" t="str">
        <f t="shared" si="208"/>
        <v>CUMPLE</v>
      </c>
      <c r="DF193" s="184" t="str">
        <f t="shared" si="209"/>
        <v>CUMPLE</v>
      </c>
      <c r="DG193" s="184" t="str">
        <f t="shared" si="210"/>
        <v>CUMPLE</v>
      </c>
      <c r="DH193" s="184" t="str">
        <f t="shared" si="211"/>
        <v>CUMPLE</v>
      </c>
      <c r="DI193" s="184" t="str">
        <f t="shared" si="212"/>
        <v>CUMPLE</v>
      </c>
      <c r="DJ193" s="184" t="str">
        <f t="shared" si="213"/>
        <v>CUMPLE</v>
      </c>
      <c r="DK193" s="184" t="str">
        <f t="shared" si="214"/>
        <v>CUMPLE</v>
      </c>
      <c r="DL193" s="189" t="str">
        <f t="shared" si="215"/>
        <v>CUMPLE</v>
      </c>
      <c r="DM193" s="156"/>
      <c r="DN193" s="188" t="str">
        <f t="shared" si="216"/>
        <v>CUMPLE</v>
      </c>
      <c r="DO193" s="184" t="str">
        <f t="shared" si="217"/>
        <v>CUMPLE</v>
      </c>
      <c r="DP193" s="184" t="str">
        <f t="shared" si="218"/>
        <v>CUMPLE</v>
      </c>
      <c r="DQ193" s="184" t="str">
        <f t="shared" si="219"/>
        <v>CUMPLE</v>
      </c>
      <c r="DR193" s="184" t="str">
        <f t="shared" si="220"/>
        <v>CUMPLE</v>
      </c>
      <c r="DS193" s="184" t="str">
        <f t="shared" si="221"/>
        <v>CUMPLE</v>
      </c>
      <c r="DT193" s="184" t="str">
        <f t="shared" si="222"/>
        <v>CUMPLE</v>
      </c>
      <c r="DU193" s="184" t="str">
        <f t="shared" si="223"/>
        <v>CUMPLE</v>
      </c>
      <c r="DV193" s="189" t="str">
        <f t="shared" si="224"/>
        <v>CUMPLE</v>
      </c>
      <c r="DW193" s="156"/>
      <c r="DX193" s="188" t="str">
        <f t="shared" si="225"/>
        <v>CUMPLE</v>
      </c>
      <c r="DY193" s="184" t="str">
        <f t="shared" si="226"/>
        <v>CUMPLE</v>
      </c>
      <c r="DZ193" s="184" t="str">
        <f t="shared" si="227"/>
        <v>CUMPLE</v>
      </c>
      <c r="EA193" s="184" t="str">
        <f t="shared" si="228"/>
        <v>CUMPLE</v>
      </c>
      <c r="EB193" s="184" t="str">
        <f t="shared" si="229"/>
        <v>CUMPLE</v>
      </c>
      <c r="EC193" s="184" t="str">
        <f t="shared" si="230"/>
        <v>CUMPLE</v>
      </c>
      <c r="ED193" s="184" t="str">
        <f t="shared" si="231"/>
        <v>CUMPLE</v>
      </c>
      <c r="EE193" s="184" t="str">
        <f t="shared" si="232"/>
        <v>CUMPLE</v>
      </c>
      <c r="EF193" s="189" t="str">
        <f t="shared" si="233"/>
        <v>CUMPLE</v>
      </c>
      <c r="EH193" s="188" t="str">
        <f t="shared" si="158"/>
        <v>CUMPLE</v>
      </c>
      <c r="EI193" s="184" t="str">
        <f t="shared" si="159"/>
        <v>CUMPLE</v>
      </c>
      <c r="EJ193" s="184" t="str">
        <f t="shared" si="160"/>
        <v>CUMPLE</v>
      </c>
      <c r="EK193" s="184" t="str">
        <f t="shared" si="161"/>
        <v>CUMPLE</v>
      </c>
      <c r="EL193" s="184" t="str">
        <f t="shared" si="162"/>
        <v>CUMPLE</v>
      </c>
      <c r="EM193" s="184" t="str">
        <f t="shared" si="163"/>
        <v>CUMPLE</v>
      </c>
      <c r="EN193" s="184" t="str">
        <f t="shared" si="164"/>
        <v>CUMPLE</v>
      </c>
      <c r="EO193" s="184" t="str">
        <f t="shared" si="165"/>
        <v>CUMPLE</v>
      </c>
      <c r="EP193" s="189" t="str">
        <f t="shared" si="166"/>
        <v>CUMPLE</v>
      </c>
    </row>
    <row r="194" spans="2:146" ht="30.75" customHeight="1">
      <c r="B194" s="9">
        <v>178</v>
      </c>
      <c r="C194" s="16" t="s">
        <v>22</v>
      </c>
      <c r="D194" s="7">
        <v>900000</v>
      </c>
      <c r="E194" s="7">
        <v>900000</v>
      </c>
      <c r="F194" s="7">
        <v>900000</v>
      </c>
      <c r="G194" s="7">
        <v>900000</v>
      </c>
      <c r="H194" s="7">
        <v>900000</v>
      </c>
      <c r="I194" s="7">
        <v>900000</v>
      </c>
      <c r="J194" s="7">
        <v>900000</v>
      </c>
      <c r="K194" s="7">
        <v>900000</v>
      </c>
      <c r="L194" s="6">
        <v>585000</v>
      </c>
      <c r="N194" s="9">
        <v>178</v>
      </c>
      <c r="O194" s="65" t="s">
        <v>22</v>
      </c>
      <c r="P194" s="61">
        <v>693000</v>
      </c>
      <c r="Q194" s="61">
        <v>693000</v>
      </c>
      <c r="R194" s="61">
        <v>693000</v>
      </c>
      <c r="S194" s="61">
        <v>693000</v>
      </c>
      <c r="T194" s="61">
        <v>693000</v>
      </c>
      <c r="U194" s="61">
        <v>693000</v>
      </c>
      <c r="V194" s="61">
        <v>693000</v>
      </c>
      <c r="W194" s="61">
        <v>693000</v>
      </c>
      <c r="X194" s="61">
        <v>450450</v>
      </c>
      <c r="Z194" s="9">
        <v>178</v>
      </c>
      <c r="AA194" s="65" t="s">
        <v>22</v>
      </c>
      <c r="AB194" s="88">
        <v>720000</v>
      </c>
      <c r="AC194" s="88">
        <v>720000</v>
      </c>
      <c r="AD194" s="88">
        <v>720000</v>
      </c>
      <c r="AE194" s="88">
        <v>720000</v>
      </c>
      <c r="AF194" s="88">
        <v>720000</v>
      </c>
      <c r="AG194" s="88">
        <v>720000</v>
      </c>
      <c r="AH194" s="88">
        <v>720000</v>
      </c>
      <c r="AI194" s="88">
        <v>720000</v>
      </c>
      <c r="AJ194" s="89">
        <v>468000</v>
      </c>
      <c r="AL194" s="9">
        <v>178</v>
      </c>
      <c r="AM194" s="65" t="s">
        <v>22</v>
      </c>
      <c r="AN194" s="138">
        <v>729000</v>
      </c>
      <c r="AO194" s="138">
        <v>729000</v>
      </c>
      <c r="AP194" s="138">
        <v>729000</v>
      </c>
      <c r="AQ194" s="138">
        <v>729000</v>
      </c>
      <c r="AR194" s="138">
        <v>729000</v>
      </c>
      <c r="AS194" s="138">
        <v>729000</v>
      </c>
      <c r="AT194" s="138">
        <v>729000</v>
      </c>
      <c r="AU194" s="138">
        <v>729000</v>
      </c>
      <c r="AV194" s="139">
        <v>567000</v>
      </c>
      <c r="AW194" s="204"/>
      <c r="AX194" s="219">
        <v>178</v>
      </c>
      <c r="AY194" s="257" t="s">
        <v>22</v>
      </c>
      <c r="AZ194" s="221">
        <v>765000</v>
      </c>
      <c r="BA194" s="221">
        <v>765000</v>
      </c>
      <c r="BB194" s="221">
        <v>765000</v>
      </c>
      <c r="BC194" s="221">
        <v>765000</v>
      </c>
      <c r="BD194" s="221">
        <v>765000</v>
      </c>
      <c r="BE194" s="221">
        <v>765000</v>
      </c>
      <c r="BF194" s="221">
        <v>765000</v>
      </c>
      <c r="BG194" s="221">
        <v>765000</v>
      </c>
      <c r="BH194" s="222">
        <v>497250</v>
      </c>
      <c r="BI194" s="271"/>
      <c r="BJ194" s="271"/>
      <c r="BK194" s="33" t="b">
        <f t="shared" si="167"/>
        <v>1</v>
      </c>
      <c r="BL194" s="20" t="b">
        <f t="shared" si="168"/>
        <v>1</v>
      </c>
      <c r="BM194" s="20" t="b">
        <f t="shared" si="169"/>
        <v>1</v>
      </c>
      <c r="BN194" s="180" t="b">
        <f t="shared" si="170"/>
        <v>1</v>
      </c>
      <c r="BP194" s="188">
        <f t="shared" si="171"/>
        <v>207000</v>
      </c>
      <c r="BQ194" s="184">
        <f t="shared" si="172"/>
        <v>207000</v>
      </c>
      <c r="BR194" s="184">
        <f t="shared" si="173"/>
        <v>207000</v>
      </c>
      <c r="BS194" s="184">
        <f t="shared" si="174"/>
        <v>207000</v>
      </c>
      <c r="BT194" s="184">
        <f t="shared" si="175"/>
        <v>207000</v>
      </c>
      <c r="BU194" s="184">
        <f t="shared" si="176"/>
        <v>207000</v>
      </c>
      <c r="BV194" s="184">
        <f t="shared" si="177"/>
        <v>207000</v>
      </c>
      <c r="BW194" s="184">
        <f t="shared" si="178"/>
        <v>207000</v>
      </c>
      <c r="BX194" s="189">
        <f t="shared" si="179"/>
        <v>134550</v>
      </c>
      <c r="BY194" s="156"/>
      <c r="BZ194" s="188">
        <f t="shared" si="180"/>
        <v>180000</v>
      </c>
      <c r="CA194" s="184">
        <f t="shared" si="181"/>
        <v>180000</v>
      </c>
      <c r="CB194" s="184">
        <f t="shared" si="182"/>
        <v>180000</v>
      </c>
      <c r="CC194" s="184">
        <f t="shared" si="183"/>
        <v>180000</v>
      </c>
      <c r="CD194" s="184">
        <f t="shared" si="184"/>
        <v>180000</v>
      </c>
      <c r="CE194" s="184">
        <f t="shared" si="185"/>
        <v>180000</v>
      </c>
      <c r="CF194" s="184">
        <f t="shared" si="186"/>
        <v>180000</v>
      </c>
      <c r="CG194" s="184">
        <f t="shared" si="187"/>
        <v>180000</v>
      </c>
      <c r="CH194" s="189">
        <f t="shared" si="188"/>
        <v>117000</v>
      </c>
      <c r="CI194" s="156"/>
      <c r="CJ194" s="188">
        <f t="shared" si="189"/>
        <v>171000</v>
      </c>
      <c r="CK194" s="184">
        <f t="shared" si="190"/>
        <v>171000</v>
      </c>
      <c r="CL194" s="184">
        <f t="shared" si="191"/>
        <v>171000</v>
      </c>
      <c r="CM194" s="184">
        <f t="shared" si="192"/>
        <v>171000</v>
      </c>
      <c r="CN194" s="184">
        <f t="shared" si="193"/>
        <v>171000</v>
      </c>
      <c r="CO194" s="184">
        <f t="shared" si="194"/>
        <v>171000</v>
      </c>
      <c r="CP194" s="184">
        <f t="shared" si="195"/>
        <v>171000</v>
      </c>
      <c r="CQ194" s="184">
        <f t="shared" si="196"/>
        <v>171000</v>
      </c>
      <c r="CR194" s="189">
        <f t="shared" si="197"/>
        <v>18000</v>
      </c>
      <c r="CS194" s="156"/>
      <c r="CT194" s="188">
        <f t="shared" si="198"/>
        <v>135000</v>
      </c>
      <c r="CU194" s="184">
        <f t="shared" si="199"/>
        <v>135000</v>
      </c>
      <c r="CV194" s="184">
        <f t="shared" si="200"/>
        <v>135000</v>
      </c>
      <c r="CW194" s="184">
        <f t="shared" si="201"/>
        <v>135000</v>
      </c>
      <c r="CX194" s="184">
        <f t="shared" si="202"/>
        <v>135000</v>
      </c>
      <c r="CY194" s="184">
        <f t="shared" si="203"/>
        <v>135000</v>
      </c>
      <c r="CZ194" s="184">
        <f t="shared" si="204"/>
        <v>135000</v>
      </c>
      <c r="DA194" s="184">
        <f t="shared" si="205"/>
        <v>135000</v>
      </c>
      <c r="DB194" s="189">
        <f t="shared" si="206"/>
        <v>87750</v>
      </c>
      <c r="DD194" s="188" t="str">
        <f t="shared" si="207"/>
        <v>CUMPLE</v>
      </c>
      <c r="DE194" s="184" t="str">
        <f t="shared" si="208"/>
        <v>CUMPLE</v>
      </c>
      <c r="DF194" s="184" t="str">
        <f t="shared" si="209"/>
        <v>CUMPLE</v>
      </c>
      <c r="DG194" s="184" t="str">
        <f t="shared" si="210"/>
        <v>CUMPLE</v>
      </c>
      <c r="DH194" s="184" t="str">
        <f t="shared" si="211"/>
        <v>CUMPLE</v>
      </c>
      <c r="DI194" s="184" t="str">
        <f t="shared" si="212"/>
        <v>CUMPLE</v>
      </c>
      <c r="DJ194" s="184" t="str">
        <f t="shared" si="213"/>
        <v>CUMPLE</v>
      </c>
      <c r="DK194" s="184" t="str">
        <f t="shared" si="214"/>
        <v>CUMPLE</v>
      </c>
      <c r="DL194" s="189" t="str">
        <f t="shared" si="215"/>
        <v>CUMPLE</v>
      </c>
      <c r="DM194" s="156"/>
      <c r="DN194" s="188" t="str">
        <f t="shared" si="216"/>
        <v>CUMPLE</v>
      </c>
      <c r="DO194" s="184" t="str">
        <f t="shared" si="217"/>
        <v>CUMPLE</v>
      </c>
      <c r="DP194" s="184" t="str">
        <f t="shared" si="218"/>
        <v>CUMPLE</v>
      </c>
      <c r="DQ194" s="184" t="str">
        <f t="shared" si="219"/>
        <v>CUMPLE</v>
      </c>
      <c r="DR194" s="184" t="str">
        <f t="shared" si="220"/>
        <v>CUMPLE</v>
      </c>
      <c r="DS194" s="184" t="str">
        <f t="shared" si="221"/>
        <v>CUMPLE</v>
      </c>
      <c r="DT194" s="184" t="str">
        <f t="shared" si="222"/>
        <v>CUMPLE</v>
      </c>
      <c r="DU194" s="184" t="str">
        <f t="shared" si="223"/>
        <v>CUMPLE</v>
      </c>
      <c r="DV194" s="189" t="str">
        <f t="shared" si="224"/>
        <v>CUMPLE</v>
      </c>
      <c r="DW194" s="156"/>
      <c r="DX194" s="188" t="str">
        <f t="shared" si="225"/>
        <v>CUMPLE</v>
      </c>
      <c r="DY194" s="184" t="str">
        <f t="shared" si="226"/>
        <v>CUMPLE</v>
      </c>
      <c r="DZ194" s="184" t="str">
        <f t="shared" si="227"/>
        <v>CUMPLE</v>
      </c>
      <c r="EA194" s="184" t="str">
        <f t="shared" si="228"/>
        <v>CUMPLE</v>
      </c>
      <c r="EB194" s="184" t="str">
        <f t="shared" si="229"/>
        <v>CUMPLE</v>
      </c>
      <c r="EC194" s="184" t="str">
        <f t="shared" si="230"/>
        <v>CUMPLE</v>
      </c>
      <c r="ED194" s="184" t="str">
        <f t="shared" si="231"/>
        <v>CUMPLE</v>
      </c>
      <c r="EE194" s="184" t="str">
        <f t="shared" si="232"/>
        <v>CUMPLE</v>
      </c>
      <c r="EF194" s="189" t="str">
        <f t="shared" si="233"/>
        <v>CUMPLE</v>
      </c>
      <c r="EH194" s="188" t="str">
        <f t="shared" si="158"/>
        <v>CUMPLE</v>
      </c>
      <c r="EI194" s="184" t="str">
        <f t="shared" si="159"/>
        <v>CUMPLE</v>
      </c>
      <c r="EJ194" s="184" t="str">
        <f t="shared" si="160"/>
        <v>CUMPLE</v>
      </c>
      <c r="EK194" s="184" t="str">
        <f t="shared" si="161"/>
        <v>CUMPLE</v>
      </c>
      <c r="EL194" s="184" t="str">
        <f t="shared" si="162"/>
        <v>CUMPLE</v>
      </c>
      <c r="EM194" s="184" t="str">
        <f t="shared" si="163"/>
        <v>CUMPLE</v>
      </c>
      <c r="EN194" s="184" t="str">
        <f t="shared" si="164"/>
        <v>CUMPLE</v>
      </c>
      <c r="EO194" s="184" t="str">
        <f t="shared" si="165"/>
        <v>CUMPLE</v>
      </c>
      <c r="EP194" s="189" t="str">
        <f t="shared" si="166"/>
        <v>CUMPLE</v>
      </c>
    </row>
    <row r="195" spans="2:146" ht="22.5" customHeight="1">
      <c r="B195" s="17">
        <v>179</v>
      </c>
      <c r="C195" s="16" t="s">
        <v>21</v>
      </c>
      <c r="D195" s="7">
        <v>260000</v>
      </c>
      <c r="E195" s="7">
        <v>260000</v>
      </c>
      <c r="F195" s="7">
        <v>260000</v>
      </c>
      <c r="G195" s="7">
        <v>260000</v>
      </c>
      <c r="H195" s="7">
        <v>260000</v>
      </c>
      <c r="I195" s="7">
        <v>260000</v>
      </c>
      <c r="J195" s="7">
        <v>260000</v>
      </c>
      <c r="K195" s="7">
        <v>260000</v>
      </c>
      <c r="L195" s="6">
        <v>169000</v>
      </c>
      <c r="N195" s="17">
        <v>179</v>
      </c>
      <c r="O195" s="65" t="s">
        <v>21</v>
      </c>
      <c r="P195" s="61">
        <v>200200</v>
      </c>
      <c r="Q195" s="61">
        <v>200200</v>
      </c>
      <c r="R195" s="61">
        <v>200200</v>
      </c>
      <c r="S195" s="61">
        <v>200200</v>
      </c>
      <c r="T195" s="61">
        <v>200200</v>
      </c>
      <c r="U195" s="61">
        <v>200200</v>
      </c>
      <c r="V195" s="61">
        <v>200200</v>
      </c>
      <c r="W195" s="61">
        <v>200200</v>
      </c>
      <c r="X195" s="61">
        <v>130130</v>
      </c>
      <c r="Z195" s="17">
        <v>179</v>
      </c>
      <c r="AA195" s="65" t="s">
        <v>21</v>
      </c>
      <c r="AB195" s="88">
        <v>208000</v>
      </c>
      <c r="AC195" s="88">
        <v>208000</v>
      </c>
      <c r="AD195" s="88">
        <v>208000</v>
      </c>
      <c r="AE195" s="88">
        <v>208000</v>
      </c>
      <c r="AF195" s="88">
        <v>208000</v>
      </c>
      <c r="AG195" s="88">
        <v>208000</v>
      </c>
      <c r="AH195" s="88">
        <v>208000</v>
      </c>
      <c r="AI195" s="88">
        <v>208000</v>
      </c>
      <c r="AJ195" s="89">
        <v>135200</v>
      </c>
      <c r="AL195" s="17">
        <v>179</v>
      </c>
      <c r="AM195" s="65" t="s">
        <v>21</v>
      </c>
      <c r="AN195" s="138">
        <v>211000</v>
      </c>
      <c r="AO195" s="138">
        <v>211000</v>
      </c>
      <c r="AP195" s="138">
        <v>211000</v>
      </c>
      <c r="AQ195" s="138">
        <v>211000</v>
      </c>
      <c r="AR195" s="138">
        <v>211000</v>
      </c>
      <c r="AS195" s="138">
        <v>211000</v>
      </c>
      <c r="AT195" s="138">
        <v>211000</v>
      </c>
      <c r="AU195" s="138">
        <v>211000</v>
      </c>
      <c r="AV195" s="139">
        <v>145000</v>
      </c>
      <c r="AW195" s="204"/>
      <c r="AX195" s="228">
        <v>179</v>
      </c>
      <c r="AY195" s="257" t="s">
        <v>21</v>
      </c>
      <c r="AZ195" s="235">
        <v>221000</v>
      </c>
      <c r="BA195" s="221">
        <v>221000</v>
      </c>
      <c r="BB195" s="221">
        <v>221000</v>
      </c>
      <c r="BC195" s="221">
        <v>221000</v>
      </c>
      <c r="BD195" s="221">
        <v>221000</v>
      </c>
      <c r="BE195" s="221">
        <v>221000</v>
      </c>
      <c r="BF195" s="221">
        <v>221000</v>
      </c>
      <c r="BG195" s="221">
        <v>221000</v>
      </c>
      <c r="BH195" s="222">
        <v>143650</v>
      </c>
      <c r="BI195" s="271"/>
      <c r="BJ195" s="271"/>
      <c r="BK195" s="33" t="b">
        <f t="shared" si="167"/>
        <v>1</v>
      </c>
      <c r="BL195" s="20" t="b">
        <f t="shared" si="168"/>
        <v>1</v>
      </c>
      <c r="BM195" s="20" t="b">
        <f t="shared" si="169"/>
        <v>1</v>
      </c>
      <c r="BN195" s="180" t="b">
        <f t="shared" si="170"/>
        <v>1</v>
      </c>
      <c r="BP195" s="188">
        <f t="shared" si="171"/>
        <v>59800</v>
      </c>
      <c r="BQ195" s="184">
        <f t="shared" si="172"/>
        <v>59800</v>
      </c>
      <c r="BR195" s="184">
        <f t="shared" si="173"/>
        <v>59800</v>
      </c>
      <c r="BS195" s="184">
        <f t="shared" si="174"/>
        <v>59800</v>
      </c>
      <c r="BT195" s="184">
        <f t="shared" si="175"/>
        <v>59800</v>
      </c>
      <c r="BU195" s="184">
        <f t="shared" si="176"/>
        <v>59800</v>
      </c>
      <c r="BV195" s="184">
        <f t="shared" si="177"/>
        <v>59800</v>
      </c>
      <c r="BW195" s="184">
        <f t="shared" si="178"/>
        <v>59800</v>
      </c>
      <c r="BX195" s="189">
        <f t="shared" si="179"/>
        <v>38870</v>
      </c>
      <c r="BY195" s="156"/>
      <c r="BZ195" s="188">
        <f t="shared" si="180"/>
        <v>52000</v>
      </c>
      <c r="CA195" s="184">
        <f t="shared" si="181"/>
        <v>52000</v>
      </c>
      <c r="CB195" s="184">
        <f t="shared" si="182"/>
        <v>52000</v>
      </c>
      <c r="CC195" s="184">
        <f t="shared" si="183"/>
        <v>52000</v>
      </c>
      <c r="CD195" s="184">
        <f t="shared" si="184"/>
        <v>52000</v>
      </c>
      <c r="CE195" s="184">
        <f t="shared" si="185"/>
        <v>52000</v>
      </c>
      <c r="CF195" s="184">
        <f t="shared" si="186"/>
        <v>52000</v>
      </c>
      <c r="CG195" s="184">
        <f t="shared" si="187"/>
        <v>52000</v>
      </c>
      <c r="CH195" s="189">
        <f t="shared" si="188"/>
        <v>33800</v>
      </c>
      <c r="CI195" s="156"/>
      <c r="CJ195" s="188">
        <f t="shared" si="189"/>
        <v>49000</v>
      </c>
      <c r="CK195" s="184">
        <f t="shared" si="190"/>
        <v>49000</v>
      </c>
      <c r="CL195" s="184">
        <f t="shared" si="191"/>
        <v>49000</v>
      </c>
      <c r="CM195" s="184">
        <f t="shared" si="192"/>
        <v>49000</v>
      </c>
      <c r="CN195" s="184">
        <f t="shared" si="193"/>
        <v>49000</v>
      </c>
      <c r="CO195" s="184">
        <f t="shared" si="194"/>
        <v>49000</v>
      </c>
      <c r="CP195" s="184">
        <f t="shared" si="195"/>
        <v>49000</v>
      </c>
      <c r="CQ195" s="184">
        <f t="shared" si="196"/>
        <v>49000</v>
      </c>
      <c r="CR195" s="189">
        <f t="shared" si="197"/>
        <v>24000</v>
      </c>
      <c r="CS195" s="156"/>
      <c r="CT195" s="188">
        <f t="shared" si="198"/>
        <v>39000</v>
      </c>
      <c r="CU195" s="184">
        <f t="shared" si="199"/>
        <v>39000</v>
      </c>
      <c r="CV195" s="184">
        <f t="shared" si="200"/>
        <v>39000</v>
      </c>
      <c r="CW195" s="184">
        <f t="shared" si="201"/>
        <v>39000</v>
      </c>
      <c r="CX195" s="184">
        <f t="shared" si="202"/>
        <v>39000</v>
      </c>
      <c r="CY195" s="184">
        <f t="shared" si="203"/>
        <v>39000</v>
      </c>
      <c r="CZ195" s="184">
        <f t="shared" si="204"/>
        <v>39000</v>
      </c>
      <c r="DA195" s="184">
        <f t="shared" si="205"/>
        <v>39000</v>
      </c>
      <c r="DB195" s="189">
        <f t="shared" si="206"/>
        <v>25350</v>
      </c>
      <c r="DD195" s="188" t="str">
        <f t="shared" si="207"/>
        <v>CUMPLE</v>
      </c>
      <c r="DE195" s="184" t="str">
        <f t="shared" si="208"/>
        <v>CUMPLE</v>
      </c>
      <c r="DF195" s="184" t="str">
        <f t="shared" si="209"/>
        <v>CUMPLE</v>
      </c>
      <c r="DG195" s="184" t="str">
        <f t="shared" si="210"/>
        <v>CUMPLE</v>
      </c>
      <c r="DH195" s="184" t="str">
        <f t="shared" si="211"/>
        <v>CUMPLE</v>
      </c>
      <c r="DI195" s="184" t="str">
        <f t="shared" si="212"/>
        <v>CUMPLE</v>
      </c>
      <c r="DJ195" s="184" t="str">
        <f t="shared" si="213"/>
        <v>CUMPLE</v>
      </c>
      <c r="DK195" s="184" t="str">
        <f t="shared" si="214"/>
        <v>CUMPLE</v>
      </c>
      <c r="DL195" s="189" t="str">
        <f t="shared" si="215"/>
        <v>CUMPLE</v>
      </c>
      <c r="DM195" s="156"/>
      <c r="DN195" s="188" t="str">
        <f t="shared" si="216"/>
        <v>CUMPLE</v>
      </c>
      <c r="DO195" s="184" t="str">
        <f t="shared" si="217"/>
        <v>CUMPLE</v>
      </c>
      <c r="DP195" s="184" t="str">
        <f t="shared" si="218"/>
        <v>CUMPLE</v>
      </c>
      <c r="DQ195" s="184" t="str">
        <f t="shared" si="219"/>
        <v>CUMPLE</v>
      </c>
      <c r="DR195" s="184" t="str">
        <f t="shared" si="220"/>
        <v>CUMPLE</v>
      </c>
      <c r="DS195" s="184" t="str">
        <f t="shared" si="221"/>
        <v>CUMPLE</v>
      </c>
      <c r="DT195" s="184" t="str">
        <f t="shared" si="222"/>
        <v>CUMPLE</v>
      </c>
      <c r="DU195" s="184" t="str">
        <f t="shared" si="223"/>
        <v>CUMPLE</v>
      </c>
      <c r="DV195" s="189" t="str">
        <f t="shared" si="224"/>
        <v>CUMPLE</v>
      </c>
      <c r="DW195" s="156"/>
      <c r="DX195" s="188" t="str">
        <f t="shared" si="225"/>
        <v>CUMPLE</v>
      </c>
      <c r="DY195" s="184" t="str">
        <f t="shared" si="226"/>
        <v>CUMPLE</v>
      </c>
      <c r="DZ195" s="184" t="str">
        <f t="shared" si="227"/>
        <v>CUMPLE</v>
      </c>
      <c r="EA195" s="184" t="str">
        <f t="shared" si="228"/>
        <v>CUMPLE</v>
      </c>
      <c r="EB195" s="184" t="str">
        <f t="shared" si="229"/>
        <v>CUMPLE</v>
      </c>
      <c r="EC195" s="184" t="str">
        <f t="shared" si="230"/>
        <v>CUMPLE</v>
      </c>
      <c r="ED195" s="184" t="str">
        <f t="shared" si="231"/>
        <v>CUMPLE</v>
      </c>
      <c r="EE195" s="184" t="str">
        <f t="shared" si="232"/>
        <v>CUMPLE</v>
      </c>
      <c r="EF195" s="189" t="str">
        <f t="shared" si="233"/>
        <v>CUMPLE</v>
      </c>
      <c r="EH195" s="188" t="str">
        <f t="shared" si="158"/>
        <v>CUMPLE</v>
      </c>
      <c r="EI195" s="184" t="str">
        <f t="shared" si="159"/>
        <v>CUMPLE</v>
      </c>
      <c r="EJ195" s="184" t="str">
        <f t="shared" si="160"/>
        <v>CUMPLE</v>
      </c>
      <c r="EK195" s="184" t="str">
        <f t="shared" si="161"/>
        <v>CUMPLE</v>
      </c>
      <c r="EL195" s="184" t="str">
        <f t="shared" si="162"/>
        <v>CUMPLE</v>
      </c>
      <c r="EM195" s="184" t="str">
        <f t="shared" si="163"/>
        <v>CUMPLE</v>
      </c>
      <c r="EN195" s="184" t="str">
        <f t="shared" si="164"/>
        <v>CUMPLE</v>
      </c>
      <c r="EO195" s="184" t="str">
        <f t="shared" si="165"/>
        <v>CUMPLE</v>
      </c>
      <c r="EP195" s="189" t="str">
        <f t="shared" si="166"/>
        <v>CUMPLE</v>
      </c>
    </row>
    <row r="196" spans="2:146" ht="22.5" customHeight="1">
      <c r="B196" s="9">
        <v>180</v>
      </c>
      <c r="C196" s="16" t="s">
        <v>20</v>
      </c>
      <c r="D196" s="7">
        <v>245000</v>
      </c>
      <c r="E196" s="7">
        <v>245000</v>
      </c>
      <c r="F196" s="7">
        <v>245000</v>
      </c>
      <c r="G196" s="7">
        <v>245000</v>
      </c>
      <c r="H196" s="7">
        <v>245000</v>
      </c>
      <c r="I196" s="7">
        <v>245000</v>
      </c>
      <c r="J196" s="7">
        <v>245000</v>
      </c>
      <c r="K196" s="7">
        <v>245000</v>
      </c>
      <c r="L196" s="6">
        <v>159000</v>
      </c>
      <c r="N196" s="9">
        <v>180</v>
      </c>
      <c r="O196" s="65" t="s">
        <v>20</v>
      </c>
      <c r="P196" s="61">
        <v>188650</v>
      </c>
      <c r="Q196" s="61">
        <v>188650</v>
      </c>
      <c r="R196" s="61">
        <v>188650</v>
      </c>
      <c r="S196" s="61">
        <v>188650</v>
      </c>
      <c r="T196" s="61">
        <v>188650</v>
      </c>
      <c r="U196" s="61">
        <v>188650</v>
      </c>
      <c r="V196" s="61">
        <v>188650</v>
      </c>
      <c r="W196" s="61">
        <v>188650</v>
      </c>
      <c r="X196" s="61">
        <v>122430</v>
      </c>
      <c r="Z196" s="9">
        <v>180</v>
      </c>
      <c r="AA196" s="65" t="s">
        <v>20</v>
      </c>
      <c r="AB196" s="88">
        <v>196000</v>
      </c>
      <c r="AC196" s="88">
        <v>196000</v>
      </c>
      <c r="AD196" s="88">
        <v>196000</v>
      </c>
      <c r="AE196" s="88">
        <v>196000</v>
      </c>
      <c r="AF196" s="88">
        <v>196000</v>
      </c>
      <c r="AG196" s="88">
        <v>196000</v>
      </c>
      <c r="AH196" s="88">
        <v>196000</v>
      </c>
      <c r="AI196" s="88">
        <v>196000</v>
      </c>
      <c r="AJ196" s="89">
        <v>127200</v>
      </c>
      <c r="AL196" s="9">
        <v>180</v>
      </c>
      <c r="AM196" s="65" t="s">
        <v>20</v>
      </c>
      <c r="AN196" s="138">
        <v>198000</v>
      </c>
      <c r="AO196" s="138">
        <v>198000</v>
      </c>
      <c r="AP196" s="138">
        <v>198000</v>
      </c>
      <c r="AQ196" s="138">
        <v>198000</v>
      </c>
      <c r="AR196" s="138">
        <v>198000</v>
      </c>
      <c r="AS196" s="138">
        <v>198000</v>
      </c>
      <c r="AT196" s="138">
        <v>198000</v>
      </c>
      <c r="AU196" s="138">
        <v>198000</v>
      </c>
      <c r="AV196" s="139">
        <v>146000</v>
      </c>
      <c r="AW196" s="204"/>
      <c r="AX196" s="219">
        <v>180</v>
      </c>
      <c r="AY196" s="257" t="s">
        <v>20</v>
      </c>
      <c r="AZ196" s="221">
        <v>208250</v>
      </c>
      <c r="BA196" s="221">
        <v>208250</v>
      </c>
      <c r="BB196" s="221">
        <v>208250</v>
      </c>
      <c r="BC196" s="221">
        <v>208250</v>
      </c>
      <c r="BD196" s="221">
        <v>208250</v>
      </c>
      <c r="BE196" s="221">
        <v>208250</v>
      </c>
      <c r="BF196" s="221">
        <v>208250</v>
      </c>
      <c r="BG196" s="221">
        <v>208250</v>
      </c>
      <c r="BH196" s="222">
        <v>135150</v>
      </c>
      <c r="BI196" s="271"/>
      <c r="BJ196" s="271"/>
      <c r="BK196" s="33" t="b">
        <f t="shared" si="167"/>
        <v>1</v>
      </c>
      <c r="BL196" s="20" t="b">
        <f t="shared" si="168"/>
        <v>1</v>
      </c>
      <c r="BM196" s="20" t="b">
        <f t="shared" si="169"/>
        <v>1</v>
      </c>
      <c r="BN196" s="180" t="b">
        <f t="shared" si="170"/>
        <v>1</v>
      </c>
      <c r="BP196" s="188">
        <f t="shared" si="171"/>
        <v>56350</v>
      </c>
      <c r="BQ196" s="184">
        <f t="shared" si="172"/>
        <v>56350</v>
      </c>
      <c r="BR196" s="184">
        <f t="shared" si="173"/>
        <v>56350</v>
      </c>
      <c r="BS196" s="184">
        <f t="shared" si="174"/>
        <v>56350</v>
      </c>
      <c r="BT196" s="184">
        <f t="shared" si="175"/>
        <v>56350</v>
      </c>
      <c r="BU196" s="184">
        <f t="shared" si="176"/>
        <v>56350</v>
      </c>
      <c r="BV196" s="184">
        <f t="shared" si="177"/>
        <v>56350</v>
      </c>
      <c r="BW196" s="184">
        <f t="shared" si="178"/>
        <v>56350</v>
      </c>
      <c r="BX196" s="189">
        <f t="shared" si="179"/>
        <v>36570</v>
      </c>
      <c r="BY196" s="156"/>
      <c r="BZ196" s="188">
        <f t="shared" si="180"/>
        <v>49000</v>
      </c>
      <c r="CA196" s="184">
        <f t="shared" si="181"/>
        <v>49000</v>
      </c>
      <c r="CB196" s="184">
        <f t="shared" si="182"/>
        <v>49000</v>
      </c>
      <c r="CC196" s="184">
        <f t="shared" si="183"/>
        <v>49000</v>
      </c>
      <c r="CD196" s="184">
        <f t="shared" si="184"/>
        <v>49000</v>
      </c>
      <c r="CE196" s="184">
        <f t="shared" si="185"/>
        <v>49000</v>
      </c>
      <c r="CF196" s="184">
        <f t="shared" si="186"/>
        <v>49000</v>
      </c>
      <c r="CG196" s="184">
        <f t="shared" si="187"/>
        <v>49000</v>
      </c>
      <c r="CH196" s="189">
        <f t="shared" si="188"/>
        <v>31800</v>
      </c>
      <c r="CI196" s="156"/>
      <c r="CJ196" s="188">
        <f t="shared" si="189"/>
        <v>47000</v>
      </c>
      <c r="CK196" s="184">
        <f t="shared" si="190"/>
        <v>47000</v>
      </c>
      <c r="CL196" s="184">
        <f t="shared" si="191"/>
        <v>47000</v>
      </c>
      <c r="CM196" s="184">
        <f t="shared" si="192"/>
        <v>47000</v>
      </c>
      <c r="CN196" s="184">
        <f t="shared" si="193"/>
        <v>47000</v>
      </c>
      <c r="CO196" s="184">
        <f t="shared" si="194"/>
        <v>47000</v>
      </c>
      <c r="CP196" s="184">
        <f t="shared" si="195"/>
        <v>47000</v>
      </c>
      <c r="CQ196" s="184">
        <f t="shared" si="196"/>
        <v>47000</v>
      </c>
      <c r="CR196" s="189">
        <f t="shared" si="197"/>
        <v>13000</v>
      </c>
      <c r="CS196" s="156"/>
      <c r="CT196" s="188">
        <f t="shared" si="198"/>
        <v>36750</v>
      </c>
      <c r="CU196" s="184">
        <f t="shared" si="199"/>
        <v>36750</v>
      </c>
      <c r="CV196" s="184">
        <f t="shared" si="200"/>
        <v>36750</v>
      </c>
      <c r="CW196" s="184">
        <f t="shared" si="201"/>
        <v>36750</v>
      </c>
      <c r="CX196" s="184">
        <f t="shared" si="202"/>
        <v>36750</v>
      </c>
      <c r="CY196" s="184">
        <f t="shared" si="203"/>
        <v>36750</v>
      </c>
      <c r="CZ196" s="184">
        <f t="shared" si="204"/>
        <v>36750</v>
      </c>
      <c r="DA196" s="184">
        <f t="shared" si="205"/>
        <v>36750</v>
      </c>
      <c r="DB196" s="189">
        <f t="shared" si="206"/>
        <v>23850</v>
      </c>
      <c r="DD196" s="188" t="str">
        <f t="shared" si="207"/>
        <v>CUMPLE</v>
      </c>
      <c r="DE196" s="184" t="str">
        <f t="shared" si="208"/>
        <v>CUMPLE</v>
      </c>
      <c r="DF196" s="184" t="str">
        <f t="shared" si="209"/>
        <v>CUMPLE</v>
      </c>
      <c r="DG196" s="184" t="str">
        <f t="shared" si="210"/>
        <v>CUMPLE</v>
      </c>
      <c r="DH196" s="184" t="str">
        <f t="shared" si="211"/>
        <v>CUMPLE</v>
      </c>
      <c r="DI196" s="184" t="str">
        <f t="shared" si="212"/>
        <v>CUMPLE</v>
      </c>
      <c r="DJ196" s="184" t="str">
        <f t="shared" si="213"/>
        <v>CUMPLE</v>
      </c>
      <c r="DK196" s="184" t="str">
        <f t="shared" si="214"/>
        <v>CUMPLE</v>
      </c>
      <c r="DL196" s="189" t="str">
        <f t="shared" si="215"/>
        <v>CUMPLE</v>
      </c>
      <c r="DM196" s="156"/>
      <c r="DN196" s="188" t="str">
        <f t="shared" si="216"/>
        <v>CUMPLE</v>
      </c>
      <c r="DO196" s="184" t="str">
        <f t="shared" si="217"/>
        <v>CUMPLE</v>
      </c>
      <c r="DP196" s="184" t="str">
        <f t="shared" si="218"/>
        <v>CUMPLE</v>
      </c>
      <c r="DQ196" s="184" t="str">
        <f t="shared" si="219"/>
        <v>CUMPLE</v>
      </c>
      <c r="DR196" s="184" t="str">
        <f t="shared" si="220"/>
        <v>CUMPLE</v>
      </c>
      <c r="DS196" s="184" t="str">
        <f t="shared" si="221"/>
        <v>CUMPLE</v>
      </c>
      <c r="DT196" s="184" t="str">
        <f t="shared" si="222"/>
        <v>CUMPLE</v>
      </c>
      <c r="DU196" s="184" t="str">
        <f t="shared" si="223"/>
        <v>CUMPLE</v>
      </c>
      <c r="DV196" s="189" t="str">
        <f t="shared" si="224"/>
        <v>CUMPLE</v>
      </c>
      <c r="DW196" s="156"/>
      <c r="DX196" s="188" t="str">
        <f t="shared" si="225"/>
        <v>CUMPLE</v>
      </c>
      <c r="DY196" s="184" t="str">
        <f t="shared" si="226"/>
        <v>CUMPLE</v>
      </c>
      <c r="DZ196" s="184" t="str">
        <f t="shared" si="227"/>
        <v>CUMPLE</v>
      </c>
      <c r="EA196" s="184" t="str">
        <f t="shared" si="228"/>
        <v>CUMPLE</v>
      </c>
      <c r="EB196" s="184" t="str">
        <f t="shared" si="229"/>
        <v>CUMPLE</v>
      </c>
      <c r="EC196" s="184" t="str">
        <f t="shared" si="230"/>
        <v>CUMPLE</v>
      </c>
      <c r="ED196" s="184" t="str">
        <f t="shared" si="231"/>
        <v>CUMPLE</v>
      </c>
      <c r="EE196" s="184" t="str">
        <f t="shared" si="232"/>
        <v>CUMPLE</v>
      </c>
      <c r="EF196" s="189" t="str">
        <f t="shared" si="233"/>
        <v>CUMPLE</v>
      </c>
      <c r="EH196" s="188" t="str">
        <f t="shared" si="158"/>
        <v>CUMPLE</v>
      </c>
      <c r="EI196" s="184" t="str">
        <f t="shared" si="159"/>
        <v>CUMPLE</v>
      </c>
      <c r="EJ196" s="184" t="str">
        <f t="shared" si="160"/>
        <v>CUMPLE</v>
      </c>
      <c r="EK196" s="184" t="str">
        <f t="shared" si="161"/>
        <v>CUMPLE</v>
      </c>
      <c r="EL196" s="184" t="str">
        <f t="shared" si="162"/>
        <v>CUMPLE</v>
      </c>
      <c r="EM196" s="184" t="str">
        <f t="shared" si="163"/>
        <v>CUMPLE</v>
      </c>
      <c r="EN196" s="184" t="str">
        <f t="shared" si="164"/>
        <v>CUMPLE</v>
      </c>
      <c r="EO196" s="184" t="str">
        <f t="shared" si="165"/>
        <v>CUMPLE</v>
      </c>
      <c r="EP196" s="189" t="str">
        <f t="shared" si="166"/>
        <v>CUMPLE</v>
      </c>
    </row>
    <row r="197" spans="2:146" ht="22.5" customHeight="1">
      <c r="B197" s="17">
        <v>181</v>
      </c>
      <c r="C197" s="16" t="s">
        <v>19</v>
      </c>
      <c r="D197" s="7">
        <v>137000</v>
      </c>
      <c r="E197" s="7">
        <v>137000</v>
      </c>
      <c r="F197" s="7">
        <v>137000</v>
      </c>
      <c r="G197" s="7">
        <v>137000</v>
      </c>
      <c r="H197" s="7">
        <v>137000</v>
      </c>
      <c r="I197" s="7">
        <v>137000</v>
      </c>
      <c r="J197" s="7">
        <v>137000</v>
      </c>
      <c r="K197" s="7">
        <v>137000</v>
      </c>
      <c r="L197" s="6">
        <v>89000</v>
      </c>
      <c r="N197" s="17">
        <v>181</v>
      </c>
      <c r="O197" s="65" t="s">
        <v>19</v>
      </c>
      <c r="P197" s="61">
        <v>105490</v>
      </c>
      <c r="Q197" s="61">
        <v>105490</v>
      </c>
      <c r="R197" s="61">
        <v>105490</v>
      </c>
      <c r="S197" s="61">
        <v>105490</v>
      </c>
      <c r="T197" s="61">
        <v>105490</v>
      </c>
      <c r="U197" s="61">
        <v>105490</v>
      </c>
      <c r="V197" s="61">
        <v>105490</v>
      </c>
      <c r="W197" s="61">
        <v>105490</v>
      </c>
      <c r="X197" s="61">
        <v>68530</v>
      </c>
      <c r="Z197" s="17">
        <v>181</v>
      </c>
      <c r="AA197" s="65" t="s">
        <v>19</v>
      </c>
      <c r="AB197" s="88">
        <v>109600</v>
      </c>
      <c r="AC197" s="88">
        <v>109600</v>
      </c>
      <c r="AD197" s="88">
        <v>109600</v>
      </c>
      <c r="AE197" s="88">
        <v>109600</v>
      </c>
      <c r="AF197" s="88">
        <v>109600</v>
      </c>
      <c r="AG197" s="88">
        <v>109600</v>
      </c>
      <c r="AH197" s="88">
        <v>109600</v>
      </c>
      <c r="AI197" s="88">
        <v>109600</v>
      </c>
      <c r="AJ197" s="89">
        <v>71200</v>
      </c>
      <c r="AL197" s="17">
        <v>181</v>
      </c>
      <c r="AM197" s="65" t="s">
        <v>19</v>
      </c>
      <c r="AN197" s="138">
        <v>111000</v>
      </c>
      <c r="AO197" s="138">
        <v>111000</v>
      </c>
      <c r="AP197" s="138">
        <v>111000</v>
      </c>
      <c r="AQ197" s="138">
        <v>111000</v>
      </c>
      <c r="AR197" s="138">
        <v>111000</v>
      </c>
      <c r="AS197" s="138">
        <v>111000</v>
      </c>
      <c r="AT197" s="138">
        <v>111000</v>
      </c>
      <c r="AU197" s="138">
        <v>111000</v>
      </c>
      <c r="AV197" s="139">
        <v>86000</v>
      </c>
      <c r="AW197" s="204"/>
      <c r="AX197" s="228">
        <v>181</v>
      </c>
      <c r="AY197" s="257" t="s">
        <v>19</v>
      </c>
      <c r="AZ197" s="221">
        <v>116450</v>
      </c>
      <c r="BA197" s="221">
        <v>116450</v>
      </c>
      <c r="BB197" s="221">
        <v>116450</v>
      </c>
      <c r="BC197" s="221">
        <v>116450</v>
      </c>
      <c r="BD197" s="221">
        <v>116450</v>
      </c>
      <c r="BE197" s="221">
        <v>116450</v>
      </c>
      <c r="BF197" s="221">
        <v>116450</v>
      </c>
      <c r="BG197" s="221">
        <v>116450</v>
      </c>
      <c r="BH197" s="222">
        <v>75650</v>
      </c>
      <c r="BI197" s="271"/>
      <c r="BJ197" s="271"/>
      <c r="BK197" s="33" t="b">
        <f t="shared" si="167"/>
        <v>1</v>
      </c>
      <c r="BL197" s="20" t="b">
        <f t="shared" si="168"/>
        <v>1</v>
      </c>
      <c r="BM197" s="20" t="b">
        <f t="shared" si="169"/>
        <v>1</v>
      </c>
      <c r="BN197" s="180" t="b">
        <f t="shared" si="170"/>
        <v>1</v>
      </c>
      <c r="BP197" s="188">
        <f t="shared" si="171"/>
        <v>31510</v>
      </c>
      <c r="BQ197" s="184">
        <f t="shared" si="172"/>
        <v>31510</v>
      </c>
      <c r="BR197" s="184">
        <f t="shared" si="173"/>
        <v>31510</v>
      </c>
      <c r="BS197" s="184">
        <f t="shared" si="174"/>
        <v>31510</v>
      </c>
      <c r="BT197" s="184">
        <f t="shared" si="175"/>
        <v>31510</v>
      </c>
      <c r="BU197" s="184">
        <f t="shared" si="176"/>
        <v>31510</v>
      </c>
      <c r="BV197" s="184">
        <f t="shared" si="177"/>
        <v>31510</v>
      </c>
      <c r="BW197" s="184">
        <f t="shared" si="178"/>
        <v>31510</v>
      </c>
      <c r="BX197" s="189">
        <f t="shared" si="179"/>
        <v>20470</v>
      </c>
      <c r="BY197" s="156"/>
      <c r="BZ197" s="188">
        <f t="shared" si="180"/>
        <v>27400</v>
      </c>
      <c r="CA197" s="184">
        <f t="shared" si="181"/>
        <v>27400</v>
      </c>
      <c r="CB197" s="184">
        <f t="shared" si="182"/>
        <v>27400</v>
      </c>
      <c r="CC197" s="184">
        <f t="shared" si="183"/>
        <v>27400</v>
      </c>
      <c r="CD197" s="184">
        <f t="shared" si="184"/>
        <v>27400</v>
      </c>
      <c r="CE197" s="184">
        <f t="shared" si="185"/>
        <v>27400</v>
      </c>
      <c r="CF197" s="184">
        <f t="shared" si="186"/>
        <v>27400</v>
      </c>
      <c r="CG197" s="184">
        <f t="shared" si="187"/>
        <v>27400</v>
      </c>
      <c r="CH197" s="189">
        <f t="shared" si="188"/>
        <v>17800</v>
      </c>
      <c r="CI197" s="156"/>
      <c r="CJ197" s="188">
        <f t="shared" si="189"/>
        <v>26000</v>
      </c>
      <c r="CK197" s="184">
        <f t="shared" si="190"/>
        <v>26000</v>
      </c>
      <c r="CL197" s="184">
        <f t="shared" si="191"/>
        <v>26000</v>
      </c>
      <c r="CM197" s="184">
        <f t="shared" si="192"/>
        <v>26000</v>
      </c>
      <c r="CN197" s="184">
        <f t="shared" si="193"/>
        <v>26000</v>
      </c>
      <c r="CO197" s="184">
        <f t="shared" si="194"/>
        <v>26000</v>
      </c>
      <c r="CP197" s="184">
        <f t="shared" si="195"/>
        <v>26000</v>
      </c>
      <c r="CQ197" s="184">
        <f t="shared" si="196"/>
        <v>26000</v>
      </c>
      <c r="CR197" s="189">
        <f t="shared" si="197"/>
        <v>3000</v>
      </c>
      <c r="CS197" s="156"/>
      <c r="CT197" s="188">
        <f t="shared" si="198"/>
        <v>20550</v>
      </c>
      <c r="CU197" s="184">
        <f t="shared" si="199"/>
        <v>20550</v>
      </c>
      <c r="CV197" s="184">
        <f t="shared" si="200"/>
        <v>20550</v>
      </c>
      <c r="CW197" s="184">
        <f t="shared" si="201"/>
        <v>20550</v>
      </c>
      <c r="CX197" s="184">
        <f t="shared" si="202"/>
        <v>20550</v>
      </c>
      <c r="CY197" s="184">
        <f t="shared" si="203"/>
        <v>20550</v>
      </c>
      <c r="CZ197" s="184">
        <f t="shared" si="204"/>
        <v>20550</v>
      </c>
      <c r="DA197" s="184">
        <f t="shared" si="205"/>
        <v>20550</v>
      </c>
      <c r="DB197" s="189">
        <f t="shared" si="206"/>
        <v>13350</v>
      </c>
      <c r="DD197" s="188" t="str">
        <f t="shared" si="207"/>
        <v>CUMPLE</v>
      </c>
      <c r="DE197" s="184" t="str">
        <f t="shared" si="208"/>
        <v>CUMPLE</v>
      </c>
      <c r="DF197" s="184" t="str">
        <f t="shared" si="209"/>
        <v>CUMPLE</v>
      </c>
      <c r="DG197" s="184" t="str">
        <f t="shared" si="210"/>
        <v>CUMPLE</v>
      </c>
      <c r="DH197" s="184" t="str">
        <f t="shared" si="211"/>
        <v>CUMPLE</v>
      </c>
      <c r="DI197" s="184" t="str">
        <f t="shared" si="212"/>
        <v>CUMPLE</v>
      </c>
      <c r="DJ197" s="184" t="str">
        <f t="shared" si="213"/>
        <v>CUMPLE</v>
      </c>
      <c r="DK197" s="184" t="str">
        <f t="shared" si="214"/>
        <v>CUMPLE</v>
      </c>
      <c r="DL197" s="189" t="str">
        <f t="shared" si="215"/>
        <v>CUMPLE</v>
      </c>
      <c r="DM197" s="156"/>
      <c r="DN197" s="188" t="str">
        <f t="shared" si="216"/>
        <v>CUMPLE</v>
      </c>
      <c r="DO197" s="184" t="str">
        <f t="shared" si="217"/>
        <v>CUMPLE</v>
      </c>
      <c r="DP197" s="184" t="str">
        <f t="shared" si="218"/>
        <v>CUMPLE</v>
      </c>
      <c r="DQ197" s="184" t="str">
        <f t="shared" si="219"/>
        <v>CUMPLE</v>
      </c>
      <c r="DR197" s="184" t="str">
        <f t="shared" si="220"/>
        <v>CUMPLE</v>
      </c>
      <c r="DS197" s="184" t="str">
        <f t="shared" si="221"/>
        <v>CUMPLE</v>
      </c>
      <c r="DT197" s="184" t="str">
        <f t="shared" si="222"/>
        <v>CUMPLE</v>
      </c>
      <c r="DU197" s="184" t="str">
        <f t="shared" si="223"/>
        <v>CUMPLE</v>
      </c>
      <c r="DV197" s="189" t="str">
        <f t="shared" si="224"/>
        <v>CUMPLE</v>
      </c>
      <c r="DW197" s="156"/>
      <c r="DX197" s="188" t="str">
        <f t="shared" si="225"/>
        <v>CUMPLE</v>
      </c>
      <c r="DY197" s="184" t="str">
        <f t="shared" si="226"/>
        <v>CUMPLE</v>
      </c>
      <c r="DZ197" s="184" t="str">
        <f t="shared" si="227"/>
        <v>CUMPLE</v>
      </c>
      <c r="EA197" s="184" t="str">
        <f t="shared" si="228"/>
        <v>CUMPLE</v>
      </c>
      <c r="EB197" s="184" t="str">
        <f t="shared" si="229"/>
        <v>CUMPLE</v>
      </c>
      <c r="EC197" s="184" t="str">
        <f t="shared" si="230"/>
        <v>CUMPLE</v>
      </c>
      <c r="ED197" s="184" t="str">
        <f t="shared" si="231"/>
        <v>CUMPLE</v>
      </c>
      <c r="EE197" s="184" t="str">
        <f t="shared" si="232"/>
        <v>CUMPLE</v>
      </c>
      <c r="EF197" s="189" t="str">
        <f t="shared" si="233"/>
        <v>CUMPLE</v>
      </c>
      <c r="EH197" s="188" t="str">
        <f t="shared" si="158"/>
        <v>CUMPLE</v>
      </c>
      <c r="EI197" s="184" t="str">
        <f t="shared" si="159"/>
        <v>CUMPLE</v>
      </c>
      <c r="EJ197" s="184" t="str">
        <f t="shared" si="160"/>
        <v>CUMPLE</v>
      </c>
      <c r="EK197" s="184" t="str">
        <f t="shared" si="161"/>
        <v>CUMPLE</v>
      </c>
      <c r="EL197" s="184" t="str">
        <f t="shared" si="162"/>
        <v>CUMPLE</v>
      </c>
      <c r="EM197" s="184" t="str">
        <f t="shared" si="163"/>
        <v>CUMPLE</v>
      </c>
      <c r="EN197" s="184" t="str">
        <f t="shared" si="164"/>
        <v>CUMPLE</v>
      </c>
      <c r="EO197" s="184" t="str">
        <f t="shared" si="165"/>
        <v>CUMPLE</v>
      </c>
      <c r="EP197" s="189" t="str">
        <f t="shared" si="166"/>
        <v>CUMPLE</v>
      </c>
    </row>
    <row r="198" spans="2:146" ht="56.25" customHeight="1">
      <c r="B198" s="9">
        <v>182</v>
      </c>
      <c r="C198" s="16" t="s">
        <v>18</v>
      </c>
      <c r="D198" s="7">
        <v>710000</v>
      </c>
      <c r="E198" s="7">
        <v>710000</v>
      </c>
      <c r="F198" s="7">
        <v>710000</v>
      </c>
      <c r="G198" s="7">
        <v>710000</v>
      </c>
      <c r="H198" s="7">
        <v>710000</v>
      </c>
      <c r="I198" s="7">
        <v>710000</v>
      </c>
      <c r="J198" s="7">
        <v>710000</v>
      </c>
      <c r="K198" s="7">
        <v>710000</v>
      </c>
      <c r="L198" s="6">
        <v>461500</v>
      </c>
      <c r="N198" s="9">
        <v>182</v>
      </c>
      <c r="O198" s="65" t="s">
        <v>18</v>
      </c>
      <c r="P198" s="61">
        <v>546700</v>
      </c>
      <c r="Q198" s="61">
        <v>546700</v>
      </c>
      <c r="R198" s="61">
        <v>546700</v>
      </c>
      <c r="S198" s="61">
        <v>546700</v>
      </c>
      <c r="T198" s="61">
        <v>546700</v>
      </c>
      <c r="U198" s="61">
        <v>546700</v>
      </c>
      <c r="V198" s="61">
        <v>546700</v>
      </c>
      <c r="W198" s="61">
        <v>546700</v>
      </c>
      <c r="X198" s="61">
        <v>355355</v>
      </c>
      <c r="Z198" s="9">
        <v>182</v>
      </c>
      <c r="AA198" s="65" t="s">
        <v>18</v>
      </c>
      <c r="AB198" s="88">
        <v>568000</v>
      </c>
      <c r="AC198" s="88">
        <v>568000</v>
      </c>
      <c r="AD198" s="88">
        <v>568000</v>
      </c>
      <c r="AE198" s="88">
        <v>568000</v>
      </c>
      <c r="AF198" s="88">
        <v>568000</v>
      </c>
      <c r="AG198" s="88">
        <v>568000</v>
      </c>
      <c r="AH198" s="88">
        <v>568000</v>
      </c>
      <c r="AI198" s="88">
        <v>568000</v>
      </c>
      <c r="AJ198" s="89">
        <v>369200</v>
      </c>
      <c r="AL198" s="9">
        <v>182</v>
      </c>
      <c r="AM198" s="65" t="s">
        <v>18</v>
      </c>
      <c r="AN198" s="138">
        <v>646000</v>
      </c>
      <c r="AO198" s="138">
        <v>646000</v>
      </c>
      <c r="AP198" s="138">
        <v>646000</v>
      </c>
      <c r="AQ198" s="138">
        <v>646000</v>
      </c>
      <c r="AR198" s="138">
        <v>646000</v>
      </c>
      <c r="AS198" s="138">
        <v>646000</v>
      </c>
      <c r="AT198" s="138">
        <v>646000</v>
      </c>
      <c r="AU198" s="138">
        <v>646000</v>
      </c>
      <c r="AV198" s="139">
        <v>448000</v>
      </c>
      <c r="AW198" s="204"/>
      <c r="AX198" s="219">
        <v>182</v>
      </c>
      <c r="AY198" s="257" t="s">
        <v>18</v>
      </c>
      <c r="AZ198" s="221">
        <v>603500</v>
      </c>
      <c r="BA198" s="221">
        <v>603500</v>
      </c>
      <c r="BB198" s="221">
        <v>603500</v>
      </c>
      <c r="BC198" s="221">
        <v>603500</v>
      </c>
      <c r="BD198" s="221">
        <v>603500</v>
      </c>
      <c r="BE198" s="221">
        <v>603500</v>
      </c>
      <c r="BF198" s="221">
        <v>603500</v>
      </c>
      <c r="BG198" s="221">
        <v>603500</v>
      </c>
      <c r="BH198" s="222">
        <v>392275</v>
      </c>
      <c r="BI198" s="271"/>
      <c r="BJ198" s="271"/>
      <c r="BK198" s="33" t="b">
        <f t="shared" si="167"/>
        <v>1</v>
      </c>
      <c r="BL198" s="20" t="b">
        <f t="shared" si="168"/>
        <v>1</v>
      </c>
      <c r="BM198" s="20" t="b">
        <f t="shared" si="169"/>
        <v>1</v>
      </c>
      <c r="BN198" s="180" t="b">
        <f t="shared" si="170"/>
        <v>1</v>
      </c>
      <c r="BP198" s="188">
        <f t="shared" si="171"/>
        <v>163300</v>
      </c>
      <c r="BQ198" s="184">
        <f t="shared" si="172"/>
        <v>163300</v>
      </c>
      <c r="BR198" s="184">
        <f t="shared" si="173"/>
        <v>163300</v>
      </c>
      <c r="BS198" s="184">
        <f t="shared" si="174"/>
        <v>163300</v>
      </c>
      <c r="BT198" s="184">
        <f t="shared" si="175"/>
        <v>163300</v>
      </c>
      <c r="BU198" s="184">
        <f t="shared" si="176"/>
        <v>163300</v>
      </c>
      <c r="BV198" s="184">
        <f t="shared" si="177"/>
        <v>163300</v>
      </c>
      <c r="BW198" s="184">
        <f t="shared" si="178"/>
        <v>163300</v>
      </c>
      <c r="BX198" s="189">
        <f t="shared" si="179"/>
        <v>106145</v>
      </c>
      <c r="BY198" s="156"/>
      <c r="BZ198" s="188">
        <f t="shared" si="180"/>
        <v>142000</v>
      </c>
      <c r="CA198" s="184">
        <f t="shared" si="181"/>
        <v>142000</v>
      </c>
      <c r="CB198" s="184">
        <f t="shared" si="182"/>
        <v>142000</v>
      </c>
      <c r="CC198" s="184">
        <f t="shared" si="183"/>
        <v>142000</v>
      </c>
      <c r="CD198" s="184">
        <f t="shared" si="184"/>
        <v>142000</v>
      </c>
      <c r="CE198" s="184">
        <f t="shared" si="185"/>
        <v>142000</v>
      </c>
      <c r="CF198" s="184">
        <f t="shared" si="186"/>
        <v>142000</v>
      </c>
      <c r="CG198" s="184">
        <f t="shared" si="187"/>
        <v>142000</v>
      </c>
      <c r="CH198" s="189">
        <f t="shared" si="188"/>
        <v>92300</v>
      </c>
      <c r="CI198" s="156"/>
      <c r="CJ198" s="188">
        <f t="shared" si="189"/>
        <v>64000</v>
      </c>
      <c r="CK198" s="184">
        <f t="shared" si="190"/>
        <v>64000</v>
      </c>
      <c r="CL198" s="184">
        <f t="shared" si="191"/>
        <v>64000</v>
      </c>
      <c r="CM198" s="184">
        <f t="shared" si="192"/>
        <v>64000</v>
      </c>
      <c r="CN198" s="184">
        <f t="shared" si="193"/>
        <v>64000</v>
      </c>
      <c r="CO198" s="184">
        <f t="shared" si="194"/>
        <v>64000</v>
      </c>
      <c r="CP198" s="184">
        <f t="shared" si="195"/>
        <v>64000</v>
      </c>
      <c r="CQ198" s="184">
        <f t="shared" si="196"/>
        <v>64000</v>
      </c>
      <c r="CR198" s="189">
        <f t="shared" si="197"/>
        <v>13500</v>
      </c>
      <c r="CS198" s="156"/>
      <c r="CT198" s="188">
        <f t="shared" si="198"/>
        <v>106500</v>
      </c>
      <c r="CU198" s="184">
        <f t="shared" si="199"/>
        <v>106500</v>
      </c>
      <c r="CV198" s="184">
        <f t="shared" si="200"/>
        <v>106500</v>
      </c>
      <c r="CW198" s="184">
        <f t="shared" si="201"/>
        <v>106500</v>
      </c>
      <c r="CX198" s="184">
        <f t="shared" si="202"/>
        <v>106500</v>
      </c>
      <c r="CY198" s="184">
        <f t="shared" si="203"/>
        <v>106500</v>
      </c>
      <c r="CZ198" s="184">
        <f t="shared" si="204"/>
        <v>106500</v>
      </c>
      <c r="DA198" s="184">
        <f t="shared" si="205"/>
        <v>106500</v>
      </c>
      <c r="DB198" s="189">
        <f t="shared" si="206"/>
        <v>69225</v>
      </c>
      <c r="DD198" s="188" t="str">
        <f t="shared" si="207"/>
        <v>CUMPLE</v>
      </c>
      <c r="DE198" s="184" t="str">
        <f t="shared" si="208"/>
        <v>CUMPLE</v>
      </c>
      <c r="DF198" s="184" t="str">
        <f t="shared" si="209"/>
        <v>CUMPLE</v>
      </c>
      <c r="DG198" s="184" t="str">
        <f t="shared" si="210"/>
        <v>CUMPLE</v>
      </c>
      <c r="DH198" s="184" t="str">
        <f t="shared" si="211"/>
        <v>CUMPLE</v>
      </c>
      <c r="DI198" s="184" t="str">
        <f t="shared" si="212"/>
        <v>CUMPLE</v>
      </c>
      <c r="DJ198" s="184" t="str">
        <f t="shared" si="213"/>
        <v>CUMPLE</v>
      </c>
      <c r="DK198" s="184" t="str">
        <f t="shared" si="214"/>
        <v>CUMPLE</v>
      </c>
      <c r="DL198" s="189" t="str">
        <f t="shared" si="215"/>
        <v>CUMPLE</v>
      </c>
      <c r="DM198" s="156"/>
      <c r="DN198" s="188" t="str">
        <f t="shared" si="216"/>
        <v>CUMPLE</v>
      </c>
      <c r="DO198" s="184" t="str">
        <f t="shared" si="217"/>
        <v>CUMPLE</v>
      </c>
      <c r="DP198" s="184" t="str">
        <f t="shared" si="218"/>
        <v>CUMPLE</v>
      </c>
      <c r="DQ198" s="184" t="str">
        <f t="shared" si="219"/>
        <v>CUMPLE</v>
      </c>
      <c r="DR198" s="184" t="str">
        <f t="shared" si="220"/>
        <v>CUMPLE</v>
      </c>
      <c r="DS198" s="184" t="str">
        <f t="shared" si="221"/>
        <v>CUMPLE</v>
      </c>
      <c r="DT198" s="184" t="str">
        <f t="shared" si="222"/>
        <v>CUMPLE</v>
      </c>
      <c r="DU198" s="184" t="str">
        <f t="shared" si="223"/>
        <v>CUMPLE</v>
      </c>
      <c r="DV198" s="189" t="str">
        <f t="shared" si="224"/>
        <v>CUMPLE</v>
      </c>
      <c r="DW198" s="156"/>
      <c r="DX198" s="188" t="str">
        <f t="shared" si="225"/>
        <v>CUMPLE</v>
      </c>
      <c r="DY198" s="184" t="str">
        <f t="shared" si="226"/>
        <v>CUMPLE</v>
      </c>
      <c r="DZ198" s="184" t="str">
        <f t="shared" si="227"/>
        <v>CUMPLE</v>
      </c>
      <c r="EA198" s="184" t="str">
        <f t="shared" si="228"/>
        <v>CUMPLE</v>
      </c>
      <c r="EB198" s="184" t="str">
        <f t="shared" si="229"/>
        <v>CUMPLE</v>
      </c>
      <c r="EC198" s="184" t="str">
        <f t="shared" si="230"/>
        <v>CUMPLE</v>
      </c>
      <c r="ED198" s="184" t="str">
        <f t="shared" si="231"/>
        <v>CUMPLE</v>
      </c>
      <c r="EE198" s="184" t="str">
        <f t="shared" si="232"/>
        <v>CUMPLE</v>
      </c>
      <c r="EF198" s="189" t="str">
        <f t="shared" si="233"/>
        <v>CUMPLE</v>
      </c>
      <c r="EH198" s="188" t="str">
        <f t="shared" si="158"/>
        <v>CUMPLE</v>
      </c>
      <c r="EI198" s="184" t="str">
        <f t="shared" si="159"/>
        <v>CUMPLE</v>
      </c>
      <c r="EJ198" s="184" t="str">
        <f t="shared" si="160"/>
        <v>CUMPLE</v>
      </c>
      <c r="EK198" s="184" t="str">
        <f t="shared" si="161"/>
        <v>CUMPLE</v>
      </c>
      <c r="EL198" s="184" t="str">
        <f t="shared" si="162"/>
        <v>CUMPLE</v>
      </c>
      <c r="EM198" s="184" t="str">
        <f t="shared" si="163"/>
        <v>CUMPLE</v>
      </c>
      <c r="EN198" s="184" t="str">
        <f t="shared" si="164"/>
        <v>CUMPLE</v>
      </c>
      <c r="EO198" s="184" t="str">
        <f t="shared" si="165"/>
        <v>CUMPLE</v>
      </c>
      <c r="EP198" s="189" t="str">
        <f t="shared" si="166"/>
        <v>CUMPLE</v>
      </c>
    </row>
    <row r="199" spans="2:146" ht="22.5" customHeight="1">
      <c r="B199" s="17">
        <v>183</v>
      </c>
      <c r="C199" s="16" t="s">
        <v>17</v>
      </c>
      <c r="D199" s="7">
        <v>372000</v>
      </c>
      <c r="E199" s="7">
        <v>372000</v>
      </c>
      <c r="F199" s="7">
        <v>372000</v>
      </c>
      <c r="G199" s="7">
        <v>372000</v>
      </c>
      <c r="H199" s="7">
        <v>372000</v>
      </c>
      <c r="I199" s="7">
        <v>372000</v>
      </c>
      <c r="J199" s="7">
        <v>372000</v>
      </c>
      <c r="K199" s="7">
        <v>372000</v>
      </c>
      <c r="L199" s="6">
        <v>242000</v>
      </c>
      <c r="N199" s="17">
        <v>183</v>
      </c>
      <c r="O199" s="65" t="s">
        <v>17</v>
      </c>
      <c r="P199" s="61">
        <v>286440</v>
      </c>
      <c r="Q199" s="61">
        <v>286440</v>
      </c>
      <c r="R199" s="61">
        <v>286440</v>
      </c>
      <c r="S199" s="61">
        <v>286440</v>
      </c>
      <c r="T199" s="61">
        <v>286440</v>
      </c>
      <c r="U199" s="61">
        <v>286440</v>
      </c>
      <c r="V199" s="61">
        <v>286440</v>
      </c>
      <c r="W199" s="61">
        <v>286440</v>
      </c>
      <c r="X199" s="61">
        <v>186340</v>
      </c>
      <c r="Z199" s="17">
        <v>183</v>
      </c>
      <c r="AA199" s="65" t="s">
        <v>17</v>
      </c>
      <c r="AB199" s="88">
        <v>297600</v>
      </c>
      <c r="AC199" s="88">
        <v>297600</v>
      </c>
      <c r="AD199" s="88">
        <v>297600</v>
      </c>
      <c r="AE199" s="88">
        <v>297600</v>
      </c>
      <c r="AF199" s="88">
        <v>297600</v>
      </c>
      <c r="AG199" s="88">
        <v>297600</v>
      </c>
      <c r="AH199" s="88">
        <v>297600</v>
      </c>
      <c r="AI199" s="88">
        <v>297600</v>
      </c>
      <c r="AJ199" s="89">
        <v>193600</v>
      </c>
      <c r="AL199" s="17">
        <v>183</v>
      </c>
      <c r="AM199" s="65" t="s">
        <v>17</v>
      </c>
      <c r="AN199" s="138">
        <v>301000</v>
      </c>
      <c r="AO199" s="138">
        <v>301000</v>
      </c>
      <c r="AP199" s="138">
        <v>301000</v>
      </c>
      <c r="AQ199" s="138">
        <v>301000</v>
      </c>
      <c r="AR199" s="138">
        <v>301000</v>
      </c>
      <c r="AS199" s="138">
        <v>301000</v>
      </c>
      <c r="AT199" s="138">
        <v>301000</v>
      </c>
      <c r="AU199" s="138">
        <v>301000</v>
      </c>
      <c r="AV199" s="139">
        <v>235000</v>
      </c>
      <c r="AW199" s="204"/>
      <c r="AX199" s="228">
        <v>183</v>
      </c>
      <c r="AY199" s="257" t="s">
        <v>17</v>
      </c>
      <c r="AZ199" s="221">
        <v>316200</v>
      </c>
      <c r="BA199" s="221">
        <v>316200</v>
      </c>
      <c r="BB199" s="221">
        <v>316200</v>
      </c>
      <c r="BC199" s="221">
        <v>316200</v>
      </c>
      <c r="BD199" s="221">
        <v>316200</v>
      </c>
      <c r="BE199" s="221">
        <v>316200</v>
      </c>
      <c r="BF199" s="221">
        <v>316200</v>
      </c>
      <c r="BG199" s="221">
        <v>316200</v>
      </c>
      <c r="BH199" s="222">
        <v>205700</v>
      </c>
      <c r="BI199" s="271"/>
      <c r="BJ199" s="271"/>
      <c r="BK199" s="33" t="b">
        <f t="shared" si="167"/>
        <v>1</v>
      </c>
      <c r="BL199" s="20" t="b">
        <f t="shared" si="168"/>
        <v>1</v>
      </c>
      <c r="BM199" s="20" t="b">
        <f t="shared" si="169"/>
        <v>1</v>
      </c>
      <c r="BN199" s="180" t="b">
        <f t="shared" si="170"/>
        <v>1</v>
      </c>
      <c r="BP199" s="188">
        <f t="shared" si="171"/>
        <v>85560</v>
      </c>
      <c r="BQ199" s="184">
        <f t="shared" si="172"/>
        <v>85560</v>
      </c>
      <c r="BR199" s="184">
        <f t="shared" si="173"/>
        <v>85560</v>
      </c>
      <c r="BS199" s="184">
        <f t="shared" si="174"/>
        <v>85560</v>
      </c>
      <c r="BT199" s="184">
        <f t="shared" si="175"/>
        <v>85560</v>
      </c>
      <c r="BU199" s="184">
        <f t="shared" si="176"/>
        <v>85560</v>
      </c>
      <c r="BV199" s="184">
        <f t="shared" si="177"/>
        <v>85560</v>
      </c>
      <c r="BW199" s="184">
        <f t="shared" si="178"/>
        <v>85560</v>
      </c>
      <c r="BX199" s="189">
        <f t="shared" si="179"/>
        <v>55660</v>
      </c>
      <c r="BY199" s="156"/>
      <c r="BZ199" s="188">
        <f t="shared" si="180"/>
        <v>74400</v>
      </c>
      <c r="CA199" s="184">
        <f t="shared" si="181"/>
        <v>74400</v>
      </c>
      <c r="CB199" s="184">
        <f t="shared" si="182"/>
        <v>74400</v>
      </c>
      <c r="CC199" s="184">
        <f t="shared" si="183"/>
        <v>74400</v>
      </c>
      <c r="CD199" s="184">
        <f t="shared" si="184"/>
        <v>74400</v>
      </c>
      <c r="CE199" s="184">
        <f t="shared" si="185"/>
        <v>74400</v>
      </c>
      <c r="CF199" s="184">
        <f t="shared" si="186"/>
        <v>74400</v>
      </c>
      <c r="CG199" s="184">
        <f t="shared" si="187"/>
        <v>74400</v>
      </c>
      <c r="CH199" s="189">
        <f t="shared" si="188"/>
        <v>48400</v>
      </c>
      <c r="CI199" s="156"/>
      <c r="CJ199" s="188">
        <f t="shared" si="189"/>
        <v>71000</v>
      </c>
      <c r="CK199" s="184">
        <f t="shared" si="190"/>
        <v>71000</v>
      </c>
      <c r="CL199" s="184">
        <f t="shared" si="191"/>
        <v>71000</v>
      </c>
      <c r="CM199" s="184">
        <f t="shared" si="192"/>
        <v>71000</v>
      </c>
      <c r="CN199" s="184">
        <f t="shared" si="193"/>
        <v>71000</v>
      </c>
      <c r="CO199" s="184">
        <f t="shared" si="194"/>
        <v>71000</v>
      </c>
      <c r="CP199" s="184">
        <f t="shared" si="195"/>
        <v>71000</v>
      </c>
      <c r="CQ199" s="184">
        <f t="shared" si="196"/>
        <v>71000</v>
      </c>
      <c r="CR199" s="189">
        <f t="shared" si="197"/>
        <v>7000</v>
      </c>
      <c r="CS199" s="156"/>
      <c r="CT199" s="188">
        <f t="shared" si="198"/>
        <v>55800</v>
      </c>
      <c r="CU199" s="184">
        <f t="shared" si="199"/>
        <v>55800</v>
      </c>
      <c r="CV199" s="184">
        <f t="shared" si="200"/>
        <v>55800</v>
      </c>
      <c r="CW199" s="184">
        <f t="shared" si="201"/>
        <v>55800</v>
      </c>
      <c r="CX199" s="184">
        <f t="shared" si="202"/>
        <v>55800</v>
      </c>
      <c r="CY199" s="184">
        <f t="shared" si="203"/>
        <v>55800</v>
      </c>
      <c r="CZ199" s="184">
        <f t="shared" si="204"/>
        <v>55800</v>
      </c>
      <c r="DA199" s="184">
        <f t="shared" si="205"/>
        <v>55800</v>
      </c>
      <c r="DB199" s="189">
        <f t="shared" si="206"/>
        <v>36300</v>
      </c>
      <c r="DD199" s="188" t="str">
        <f t="shared" si="207"/>
        <v>CUMPLE</v>
      </c>
      <c r="DE199" s="184" t="str">
        <f t="shared" si="208"/>
        <v>CUMPLE</v>
      </c>
      <c r="DF199" s="184" t="str">
        <f t="shared" si="209"/>
        <v>CUMPLE</v>
      </c>
      <c r="DG199" s="184" t="str">
        <f t="shared" si="210"/>
        <v>CUMPLE</v>
      </c>
      <c r="DH199" s="184" t="str">
        <f t="shared" si="211"/>
        <v>CUMPLE</v>
      </c>
      <c r="DI199" s="184" t="str">
        <f t="shared" si="212"/>
        <v>CUMPLE</v>
      </c>
      <c r="DJ199" s="184" t="str">
        <f t="shared" si="213"/>
        <v>CUMPLE</v>
      </c>
      <c r="DK199" s="184" t="str">
        <f t="shared" si="214"/>
        <v>CUMPLE</v>
      </c>
      <c r="DL199" s="189" t="str">
        <f t="shared" si="215"/>
        <v>CUMPLE</v>
      </c>
      <c r="DM199" s="156"/>
      <c r="DN199" s="188" t="str">
        <f t="shared" si="216"/>
        <v>CUMPLE</v>
      </c>
      <c r="DO199" s="184" t="str">
        <f t="shared" si="217"/>
        <v>CUMPLE</v>
      </c>
      <c r="DP199" s="184" t="str">
        <f t="shared" si="218"/>
        <v>CUMPLE</v>
      </c>
      <c r="DQ199" s="184" t="str">
        <f t="shared" si="219"/>
        <v>CUMPLE</v>
      </c>
      <c r="DR199" s="184" t="str">
        <f t="shared" si="220"/>
        <v>CUMPLE</v>
      </c>
      <c r="DS199" s="184" t="str">
        <f t="shared" si="221"/>
        <v>CUMPLE</v>
      </c>
      <c r="DT199" s="184" t="str">
        <f t="shared" si="222"/>
        <v>CUMPLE</v>
      </c>
      <c r="DU199" s="184" t="str">
        <f t="shared" si="223"/>
        <v>CUMPLE</v>
      </c>
      <c r="DV199" s="189" t="str">
        <f t="shared" si="224"/>
        <v>CUMPLE</v>
      </c>
      <c r="DW199" s="156"/>
      <c r="DX199" s="188" t="str">
        <f t="shared" si="225"/>
        <v>CUMPLE</v>
      </c>
      <c r="DY199" s="184" t="str">
        <f t="shared" si="226"/>
        <v>CUMPLE</v>
      </c>
      <c r="DZ199" s="184" t="str">
        <f t="shared" si="227"/>
        <v>CUMPLE</v>
      </c>
      <c r="EA199" s="184" t="str">
        <f t="shared" si="228"/>
        <v>CUMPLE</v>
      </c>
      <c r="EB199" s="184" t="str">
        <f t="shared" si="229"/>
        <v>CUMPLE</v>
      </c>
      <c r="EC199" s="184" t="str">
        <f t="shared" si="230"/>
        <v>CUMPLE</v>
      </c>
      <c r="ED199" s="184" t="str">
        <f t="shared" si="231"/>
        <v>CUMPLE</v>
      </c>
      <c r="EE199" s="184" t="str">
        <f t="shared" si="232"/>
        <v>CUMPLE</v>
      </c>
      <c r="EF199" s="189" t="str">
        <f t="shared" si="233"/>
        <v>CUMPLE</v>
      </c>
      <c r="EH199" s="188" t="str">
        <f t="shared" ref="EH199:EH216" si="234">IF(CT199&lt;0,"NO CUMPLE","CUMPLE")</f>
        <v>CUMPLE</v>
      </c>
      <c r="EI199" s="184" t="str">
        <f t="shared" ref="EI199:EI216" si="235">IF(CU199&lt;0,"NO CUMPLE","CUMPLE")</f>
        <v>CUMPLE</v>
      </c>
      <c r="EJ199" s="184" t="str">
        <f t="shared" ref="EJ199:EJ216" si="236">IF(CV199&lt;0,"NO CUMPLE","CUMPLE")</f>
        <v>CUMPLE</v>
      </c>
      <c r="EK199" s="184" t="str">
        <f t="shared" ref="EK199:EK216" si="237">IF(CW199&lt;0,"NO CUMPLE","CUMPLE")</f>
        <v>CUMPLE</v>
      </c>
      <c r="EL199" s="184" t="str">
        <f t="shared" ref="EL199:EL216" si="238">IF(CX199&lt;0,"NO CUMPLE","CUMPLE")</f>
        <v>CUMPLE</v>
      </c>
      <c r="EM199" s="184" t="str">
        <f t="shared" ref="EM199:EM216" si="239">IF(CY199&lt;0,"NO CUMPLE","CUMPLE")</f>
        <v>CUMPLE</v>
      </c>
      <c r="EN199" s="184" t="str">
        <f t="shared" ref="EN199:EN216" si="240">IF(CZ199&lt;0,"NO CUMPLE","CUMPLE")</f>
        <v>CUMPLE</v>
      </c>
      <c r="EO199" s="184" t="str">
        <f t="shared" ref="EO199:EO216" si="241">IF(DA199&lt;0,"NO CUMPLE","CUMPLE")</f>
        <v>CUMPLE</v>
      </c>
      <c r="EP199" s="189" t="str">
        <f t="shared" ref="EP199:EP216" si="242">IF(DB199&lt;0,"NO CUMPLE","CUMPLE")</f>
        <v>CUMPLE</v>
      </c>
    </row>
    <row r="200" spans="2:146" ht="22.5" customHeight="1">
      <c r="B200" s="9">
        <v>184</v>
      </c>
      <c r="C200" s="16" t="s">
        <v>16</v>
      </c>
      <c r="D200" s="7">
        <v>25000</v>
      </c>
      <c r="E200" s="7">
        <v>25000</v>
      </c>
      <c r="F200" s="7">
        <v>25000</v>
      </c>
      <c r="G200" s="7">
        <v>25000</v>
      </c>
      <c r="H200" s="7">
        <v>25000</v>
      </c>
      <c r="I200" s="7">
        <v>25000</v>
      </c>
      <c r="J200" s="7">
        <v>25000</v>
      </c>
      <c r="K200" s="7">
        <v>25000</v>
      </c>
      <c r="L200" s="6">
        <v>16250</v>
      </c>
      <c r="N200" s="9">
        <v>184</v>
      </c>
      <c r="O200" s="65" t="s">
        <v>16</v>
      </c>
      <c r="P200" s="61">
        <v>19250</v>
      </c>
      <c r="Q200" s="61">
        <v>19250</v>
      </c>
      <c r="R200" s="61">
        <v>19250</v>
      </c>
      <c r="S200" s="61">
        <v>19250</v>
      </c>
      <c r="T200" s="61">
        <v>19250</v>
      </c>
      <c r="U200" s="61">
        <v>19250</v>
      </c>
      <c r="V200" s="61">
        <v>19250</v>
      </c>
      <c r="W200" s="61">
        <v>19250</v>
      </c>
      <c r="X200" s="61">
        <v>12512.5</v>
      </c>
      <c r="Z200" s="9">
        <v>184</v>
      </c>
      <c r="AA200" s="65" t="s">
        <v>16</v>
      </c>
      <c r="AB200" s="88">
        <v>20000</v>
      </c>
      <c r="AC200" s="88">
        <v>20000</v>
      </c>
      <c r="AD200" s="88">
        <v>20000</v>
      </c>
      <c r="AE200" s="88">
        <v>20000</v>
      </c>
      <c r="AF200" s="88">
        <v>20000</v>
      </c>
      <c r="AG200" s="88">
        <v>20000</v>
      </c>
      <c r="AH200" s="88">
        <v>20000</v>
      </c>
      <c r="AI200" s="88">
        <v>20000</v>
      </c>
      <c r="AJ200" s="89">
        <v>13000</v>
      </c>
      <c r="AL200" s="9">
        <v>184</v>
      </c>
      <c r="AM200" s="65" t="s">
        <v>16</v>
      </c>
      <c r="AN200" s="138">
        <v>20000</v>
      </c>
      <c r="AO200" s="138">
        <v>20000</v>
      </c>
      <c r="AP200" s="138">
        <v>20000</v>
      </c>
      <c r="AQ200" s="138">
        <v>20000</v>
      </c>
      <c r="AR200" s="138">
        <v>20000</v>
      </c>
      <c r="AS200" s="138">
        <v>20000</v>
      </c>
      <c r="AT200" s="138">
        <v>20000</v>
      </c>
      <c r="AU200" s="138">
        <v>20000</v>
      </c>
      <c r="AV200" s="139">
        <v>16000</v>
      </c>
      <c r="AW200" s="204"/>
      <c r="AX200" s="219">
        <v>184</v>
      </c>
      <c r="AY200" s="257" t="s">
        <v>16</v>
      </c>
      <c r="AZ200" s="221">
        <v>21250</v>
      </c>
      <c r="BA200" s="221">
        <v>21250</v>
      </c>
      <c r="BB200" s="221">
        <v>21250</v>
      </c>
      <c r="BC200" s="221">
        <v>21250</v>
      </c>
      <c r="BD200" s="221">
        <v>21250</v>
      </c>
      <c r="BE200" s="221">
        <v>21250</v>
      </c>
      <c r="BF200" s="221">
        <v>21250</v>
      </c>
      <c r="BG200" s="221">
        <v>21250</v>
      </c>
      <c r="BH200" s="222">
        <v>13812.5</v>
      </c>
      <c r="BI200" s="271"/>
      <c r="BJ200" s="271"/>
      <c r="BK200" s="33" t="b">
        <f t="shared" ref="BK200:BK216" si="243">C200=O200</f>
        <v>1</v>
      </c>
      <c r="BL200" s="20" t="b">
        <f t="shared" ref="BL200:BL216" si="244">C200=AA200</f>
        <v>1</v>
      </c>
      <c r="BM200" s="20" t="b">
        <f t="shared" ref="BM200:BM216" si="245">C200=AM200</f>
        <v>1</v>
      </c>
      <c r="BN200" s="180" t="b">
        <f t="shared" ref="BN200:BN216" si="246">+C200=AY200</f>
        <v>1</v>
      </c>
      <c r="BP200" s="188">
        <f t="shared" ref="BP200:BP216" si="247">+D200-P200</f>
        <v>5750</v>
      </c>
      <c r="BQ200" s="184">
        <f t="shared" ref="BQ200:BQ216" si="248">+E200-Q200</f>
        <v>5750</v>
      </c>
      <c r="BR200" s="184">
        <f t="shared" ref="BR200:BR216" si="249">+F200-R200</f>
        <v>5750</v>
      </c>
      <c r="BS200" s="184">
        <f t="shared" ref="BS200:BS216" si="250">+G200-S200</f>
        <v>5750</v>
      </c>
      <c r="BT200" s="184">
        <f t="shared" ref="BT200:BT216" si="251">+H200-T200</f>
        <v>5750</v>
      </c>
      <c r="BU200" s="184">
        <f t="shared" ref="BU200:BU216" si="252">+I200-U200</f>
        <v>5750</v>
      </c>
      <c r="BV200" s="184">
        <f t="shared" ref="BV200:BV216" si="253">+J200-V200</f>
        <v>5750</v>
      </c>
      <c r="BW200" s="184">
        <f t="shared" ref="BW200:BW216" si="254">+K200-W200</f>
        <v>5750</v>
      </c>
      <c r="BX200" s="189">
        <f t="shared" ref="BX200:BX216" si="255">+L200-X200</f>
        <v>3737.5</v>
      </c>
      <c r="BY200" s="156"/>
      <c r="BZ200" s="188">
        <f t="shared" ref="BZ200:BZ216" si="256">+D200-AB200</f>
        <v>5000</v>
      </c>
      <c r="CA200" s="184">
        <f t="shared" ref="CA200:CA216" si="257">+E200-AC200</f>
        <v>5000</v>
      </c>
      <c r="CB200" s="184">
        <f t="shared" ref="CB200:CB216" si="258">+F200-AD200</f>
        <v>5000</v>
      </c>
      <c r="CC200" s="184">
        <f t="shared" ref="CC200:CC216" si="259">+G200-AE200</f>
        <v>5000</v>
      </c>
      <c r="CD200" s="184">
        <f t="shared" ref="CD200:CD216" si="260">+H200-AF200</f>
        <v>5000</v>
      </c>
      <c r="CE200" s="184">
        <f t="shared" ref="CE200:CE216" si="261">+I200-AG200</f>
        <v>5000</v>
      </c>
      <c r="CF200" s="184">
        <f t="shared" ref="CF200:CF216" si="262">+J200-AH200</f>
        <v>5000</v>
      </c>
      <c r="CG200" s="184">
        <f t="shared" ref="CG200:CG216" si="263">+K200-AI200</f>
        <v>5000</v>
      </c>
      <c r="CH200" s="189">
        <f t="shared" ref="CH200:CH216" si="264">+L200-AJ200</f>
        <v>3250</v>
      </c>
      <c r="CI200" s="156"/>
      <c r="CJ200" s="188">
        <f t="shared" ref="CJ200:CJ216" si="265">+D200-AN200</f>
        <v>5000</v>
      </c>
      <c r="CK200" s="184">
        <f t="shared" ref="CK200:CK216" si="266">+E200-AO200</f>
        <v>5000</v>
      </c>
      <c r="CL200" s="184">
        <f t="shared" ref="CL200:CL216" si="267">+F200-AP200</f>
        <v>5000</v>
      </c>
      <c r="CM200" s="184">
        <f t="shared" ref="CM200:CM216" si="268">+G200-AQ200</f>
        <v>5000</v>
      </c>
      <c r="CN200" s="184">
        <f t="shared" ref="CN200:CN216" si="269">+H200-AR200</f>
        <v>5000</v>
      </c>
      <c r="CO200" s="184">
        <f t="shared" ref="CO200:CO216" si="270">+I200-AS200</f>
        <v>5000</v>
      </c>
      <c r="CP200" s="184">
        <f t="shared" ref="CP200:CP216" si="271">+J200-AT200</f>
        <v>5000</v>
      </c>
      <c r="CQ200" s="184">
        <f t="shared" ref="CQ200:CQ216" si="272">+K200-AU200</f>
        <v>5000</v>
      </c>
      <c r="CR200" s="189">
        <f t="shared" ref="CR200:CR216" si="273">+L200-AV200</f>
        <v>250</v>
      </c>
      <c r="CS200" s="156"/>
      <c r="CT200" s="188">
        <f t="shared" ref="CT200:CT216" si="274">+D200-AZ200</f>
        <v>3750</v>
      </c>
      <c r="CU200" s="184">
        <f t="shared" ref="CU200:CU216" si="275">+E200-BA200</f>
        <v>3750</v>
      </c>
      <c r="CV200" s="184">
        <f t="shared" ref="CV200:CV216" si="276">+F200-BB200</f>
        <v>3750</v>
      </c>
      <c r="CW200" s="184">
        <f t="shared" ref="CW200:CW216" si="277">+G200-BC200</f>
        <v>3750</v>
      </c>
      <c r="CX200" s="184">
        <f t="shared" ref="CX200:CX216" si="278">+H200-BD200</f>
        <v>3750</v>
      </c>
      <c r="CY200" s="184">
        <f t="shared" ref="CY200:CY216" si="279">+I200-BE200</f>
        <v>3750</v>
      </c>
      <c r="CZ200" s="184">
        <f t="shared" ref="CZ200:CZ216" si="280">+J200-BF200</f>
        <v>3750</v>
      </c>
      <c r="DA200" s="184">
        <f t="shared" ref="DA200:DA216" si="281">+K200-BG200</f>
        <v>3750</v>
      </c>
      <c r="DB200" s="189">
        <f t="shared" ref="DB200:DB216" si="282">+L200-BH200</f>
        <v>2437.5</v>
      </c>
      <c r="DD200" s="188" t="str">
        <f t="shared" ref="DD200:DD216" si="283">IF(BP200&lt;0,"NO CUMPLE","CUMPLE")</f>
        <v>CUMPLE</v>
      </c>
      <c r="DE200" s="184" t="str">
        <f t="shared" ref="DE200:DE216" si="284">IF(BQ200&lt;0,"NO CUMPLE","CUMPLE")</f>
        <v>CUMPLE</v>
      </c>
      <c r="DF200" s="184" t="str">
        <f t="shared" ref="DF200:DF216" si="285">IF(BR200&lt;0,"NO CUMPLE","CUMPLE")</f>
        <v>CUMPLE</v>
      </c>
      <c r="DG200" s="184" t="str">
        <f t="shared" ref="DG200:DG216" si="286">IF(BS200&lt;0,"NO CUMPLE","CUMPLE")</f>
        <v>CUMPLE</v>
      </c>
      <c r="DH200" s="184" t="str">
        <f t="shared" ref="DH200:DH216" si="287">IF(BT200&lt;0,"NO CUMPLE","CUMPLE")</f>
        <v>CUMPLE</v>
      </c>
      <c r="DI200" s="184" t="str">
        <f t="shared" ref="DI200:DI216" si="288">IF(BU200&lt;0,"NO CUMPLE","CUMPLE")</f>
        <v>CUMPLE</v>
      </c>
      <c r="DJ200" s="184" t="str">
        <f t="shared" ref="DJ200:DJ216" si="289">IF(BV200&lt;0,"NO CUMPLE","CUMPLE")</f>
        <v>CUMPLE</v>
      </c>
      <c r="DK200" s="184" t="str">
        <f t="shared" ref="DK200:DK216" si="290">IF(BW200&lt;0,"NO CUMPLE","CUMPLE")</f>
        <v>CUMPLE</v>
      </c>
      <c r="DL200" s="189" t="str">
        <f t="shared" ref="DL200:DL216" si="291">IF(BX200&lt;0,"NO CUMPLE","CUMPLE")</f>
        <v>CUMPLE</v>
      </c>
      <c r="DM200" s="156"/>
      <c r="DN200" s="188" t="str">
        <f t="shared" ref="DN200:DN216" si="292">IF(BZ200&lt;0,"NO CUMPLE","CUMPLE")</f>
        <v>CUMPLE</v>
      </c>
      <c r="DO200" s="184" t="str">
        <f t="shared" ref="DO200:DO216" si="293">IF(CA200&lt;0,"NO CUMPLE","CUMPLE")</f>
        <v>CUMPLE</v>
      </c>
      <c r="DP200" s="184" t="str">
        <f t="shared" ref="DP200:DP216" si="294">IF(CB200&lt;0,"NO CUMPLE","CUMPLE")</f>
        <v>CUMPLE</v>
      </c>
      <c r="DQ200" s="184" t="str">
        <f t="shared" ref="DQ200:DQ216" si="295">IF(CC200&lt;0,"NO CUMPLE","CUMPLE")</f>
        <v>CUMPLE</v>
      </c>
      <c r="DR200" s="184" t="str">
        <f t="shared" ref="DR200:DR216" si="296">IF(CD200&lt;0,"NO CUMPLE","CUMPLE")</f>
        <v>CUMPLE</v>
      </c>
      <c r="DS200" s="184" t="str">
        <f t="shared" ref="DS200:DS216" si="297">IF(CE200&lt;0,"NO CUMPLE","CUMPLE")</f>
        <v>CUMPLE</v>
      </c>
      <c r="DT200" s="184" t="str">
        <f t="shared" ref="DT200:DT216" si="298">IF(CF200&lt;0,"NO CUMPLE","CUMPLE")</f>
        <v>CUMPLE</v>
      </c>
      <c r="DU200" s="184" t="str">
        <f t="shared" ref="DU200:DU216" si="299">IF(CG200&lt;0,"NO CUMPLE","CUMPLE")</f>
        <v>CUMPLE</v>
      </c>
      <c r="DV200" s="189" t="str">
        <f t="shared" ref="DV200:DV216" si="300">IF(CH200&lt;0,"NO CUMPLE","CUMPLE")</f>
        <v>CUMPLE</v>
      </c>
      <c r="DW200" s="156"/>
      <c r="DX200" s="188" t="str">
        <f t="shared" ref="DX200:DX216" si="301">IF(CJ200&lt;0,"NO CUMPLE","CUMPLE")</f>
        <v>CUMPLE</v>
      </c>
      <c r="DY200" s="184" t="str">
        <f t="shared" ref="DY200:DY216" si="302">IF(CK200&lt;0,"NO CUMPLE","CUMPLE")</f>
        <v>CUMPLE</v>
      </c>
      <c r="DZ200" s="184" t="str">
        <f t="shared" ref="DZ200:DZ216" si="303">IF(CL200&lt;0,"NO CUMPLE","CUMPLE")</f>
        <v>CUMPLE</v>
      </c>
      <c r="EA200" s="184" t="str">
        <f t="shared" ref="EA200:EA216" si="304">IF(CM200&lt;0,"NO CUMPLE","CUMPLE")</f>
        <v>CUMPLE</v>
      </c>
      <c r="EB200" s="184" t="str">
        <f t="shared" ref="EB200:EB216" si="305">IF(CN200&lt;0,"NO CUMPLE","CUMPLE")</f>
        <v>CUMPLE</v>
      </c>
      <c r="EC200" s="184" t="str">
        <f t="shared" ref="EC200:EC216" si="306">IF(CO200&lt;0,"NO CUMPLE","CUMPLE")</f>
        <v>CUMPLE</v>
      </c>
      <c r="ED200" s="184" t="str">
        <f t="shared" ref="ED200:ED216" si="307">IF(CP200&lt;0,"NO CUMPLE","CUMPLE")</f>
        <v>CUMPLE</v>
      </c>
      <c r="EE200" s="184" t="str">
        <f t="shared" ref="EE200:EE216" si="308">IF(CQ200&lt;0,"NO CUMPLE","CUMPLE")</f>
        <v>CUMPLE</v>
      </c>
      <c r="EF200" s="189" t="str">
        <f t="shared" ref="EF200:EF216" si="309">IF(CR200&lt;0,"NO CUMPLE","CUMPLE")</f>
        <v>CUMPLE</v>
      </c>
      <c r="EH200" s="188" t="str">
        <f t="shared" si="234"/>
        <v>CUMPLE</v>
      </c>
      <c r="EI200" s="184" t="str">
        <f t="shared" si="235"/>
        <v>CUMPLE</v>
      </c>
      <c r="EJ200" s="184" t="str">
        <f t="shared" si="236"/>
        <v>CUMPLE</v>
      </c>
      <c r="EK200" s="184" t="str">
        <f t="shared" si="237"/>
        <v>CUMPLE</v>
      </c>
      <c r="EL200" s="184" t="str">
        <f t="shared" si="238"/>
        <v>CUMPLE</v>
      </c>
      <c r="EM200" s="184" t="str">
        <f t="shared" si="239"/>
        <v>CUMPLE</v>
      </c>
      <c r="EN200" s="184" t="str">
        <f t="shared" si="240"/>
        <v>CUMPLE</v>
      </c>
      <c r="EO200" s="184" t="str">
        <f t="shared" si="241"/>
        <v>CUMPLE</v>
      </c>
      <c r="EP200" s="189" t="str">
        <f t="shared" si="242"/>
        <v>CUMPLE</v>
      </c>
    </row>
    <row r="201" spans="2:146" ht="22.5" customHeight="1">
      <c r="B201" s="17">
        <v>185</v>
      </c>
      <c r="C201" s="16" t="s">
        <v>15</v>
      </c>
      <c r="D201" s="7">
        <v>11000</v>
      </c>
      <c r="E201" s="7">
        <v>11000</v>
      </c>
      <c r="F201" s="7">
        <v>11000</v>
      </c>
      <c r="G201" s="7">
        <v>11000</v>
      </c>
      <c r="H201" s="7">
        <v>11000</v>
      </c>
      <c r="I201" s="7">
        <v>11000</v>
      </c>
      <c r="J201" s="7">
        <v>11000</v>
      </c>
      <c r="K201" s="7">
        <v>11000</v>
      </c>
      <c r="L201" s="6">
        <v>7150</v>
      </c>
      <c r="N201" s="17">
        <v>185</v>
      </c>
      <c r="O201" s="65" t="s">
        <v>15</v>
      </c>
      <c r="P201" s="61">
        <v>8470</v>
      </c>
      <c r="Q201" s="61">
        <v>8470</v>
      </c>
      <c r="R201" s="61">
        <v>8470</v>
      </c>
      <c r="S201" s="61">
        <v>8470</v>
      </c>
      <c r="T201" s="61">
        <v>8470</v>
      </c>
      <c r="U201" s="61">
        <v>8470</v>
      </c>
      <c r="V201" s="61">
        <v>8470</v>
      </c>
      <c r="W201" s="61">
        <v>8470</v>
      </c>
      <c r="X201" s="61">
        <v>5505.5</v>
      </c>
      <c r="Z201" s="17">
        <v>185</v>
      </c>
      <c r="AA201" s="65" t="s">
        <v>15</v>
      </c>
      <c r="AB201" s="88">
        <v>8800</v>
      </c>
      <c r="AC201" s="88">
        <v>8800</v>
      </c>
      <c r="AD201" s="88">
        <v>8800</v>
      </c>
      <c r="AE201" s="88">
        <v>8800</v>
      </c>
      <c r="AF201" s="88">
        <v>8800</v>
      </c>
      <c r="AG201" s="88">
        <v>8800</v>
      </c>
      <c r="AH201" s="88">
        <v>8800</v>
      </c>
      <c r="AI201" s="88">
        <v>8800</v>
      </c>
      <c r="AJ201" s="89">
        <v>5720</v>
      </c>
      <c r="AL201" s="17">
        <v>185</v>
      </c>
      <c r="AM201" s="65" t="s">
        <v>15</v>
      </c>
      <c r="AN201" s="138">
        <v>9000</v>
      </c>
      <c r="AO201" s="138">
        <v>9000</v>
      </c>
      <c r="AP201" s="138">
        <v>9000</v>
      </c>
      <c r="AQ201" s="138">
        <v>9000</v>
      </c>
      <c r="AR201" s="138">
        <v>9000</v>
      </c>
      <c r="AS201" s="138">
        <v>9000</v>
      </c>
      <c r="AT201" s="138">
        <v>9000</v>
      </c>
      <c r="AU201" s="138">
        <v>9000</v>
      </c>
      <c r="AV201" s="139">
        <v>7000</v>
      </c>
      <c r="AW201" s="204"/>
      <c r="AX201" s="228">
        <v>185</v>
      </c>
      <c r="AY201" s="257" t="s">
        <v>15</v>
      </c>
      <c r="AZ201" s="221">
        <v>9350</v>
      </c>
      <c r="BA201" s="221">
        <v>9350</v>
      </c>
      <c r="BB201" s="221">
        <v>9350</v>
      </c>
      <c r="BC201" s="221">
        <v>9350</v>
      </c>
      <c r="BD201" s="221">
        <v>9350</v>
      </c>
      <c r="BE201" s="221">
        <v>9350</v>
      </c>
      <c r="BF201" s="221">
        <v>9350</v>
      </c>
      <c r="BG201" s="221">
        <v>9350</v>
      </c>
      <c r="BH201" s="222">
        <v>6077.5</v>
      </c>
      <c r="BI201" s="271"/>
      <c r="BJ201" s="271"/>
      <c r="BK201" s="33" t="b">
        <f t="shared" si="243"/>
        <v>1</v>
      </c>
      <c r="BL201" s="20" t="b">
        <f t="shared" si="244"/>
        <v>1</v>
      </c>
      <c r="BM201" s="20" t="b">
        <f t="shared" si="245"/>
        <v>1</v>
      </c>
      <c r="BN201" s="180" t="b">
        <f t="shared" si="246"/>
        <v>1</v>
      </c>
      <c r="BP201" s="188">
        <f t="shared" si="247"/>
        <v>2530</v>
      </c>
      <c r="BQ201" s="184">
        <f t="shared" si="248"/>
        <v>2530</v>
      </c>
      <c r="BR201" s="184">
        <f t="shared" si="249"/>
        <v>2530</v>
      </c>
      <c r="BS201" s="184">
        <f t="shared" si="250"/>
        <v>2530</v>
      </c>
      <c r="BT201" s="184">
        <f t="shared" si="251"/>
        <v>2530</v>
      </c>
      <c r="BU201" s="184">
        <f t="shared" si="252"/>
        <v>2530</v>
      </c>
      <c r="BV201" s="184">
        <f t="shared" si="253"/>
        <v>2530</v>
      </c>
      <c r="BW201" s="184">
        <f t="shared" si="254"/>
        <v>2530</v>
      </c>
      <c r="BX201" s="189">
        <f t="shared" si="255"/>
        <v>1644.5</v>
      </c>
      <c r="BY201" s="156"/>
      <c r="BZ201" s="188">
        <f t="shared" si="256"/>
        <v>2200</v>
      </c>
      <c r="CA201" s="184">
        <f t="shared" si="257"/>
        <v>2200</v>
      </c>
      <c r="CB201" s="184">
        <f t="shared" si="258"/>
        <v>2200</v>
      </c>
      <c r="CC201" s="184">
        <f t="shared" si="259"/>
        <v>2200</v>
      </c>
      <c r="CD201" s="184">
        <f t="shared" si="260"/>
        <v>2200</v>
      </c>
      <c r="CE201" s="184">
        <f t="shared" si="261"/>
        <v>2200</v>
      </c>
      <c r="CF201" s="184">
        <f t="shared" si="262"/>
        <v>2200</v>
      </c>
      <c r="CG201" s="184">
        <f t="shared" si="263"/>
        <v>2200</v>
      </c>
      <c r="CH201" s="189">
        <f t="shared" si="264"/>
        <v>1430</v>
      </c>
      <c r="CI201" s="156"/>
      <c r="CJ201" s="188">
        <f t="shared" si="265"/>
        <v>2000</v>
      </c>
      <c r="CK201" s="184">
        <f t="shared" si="266"/>
        <v>2000</v>
      </c>
      <c r="CL201" s="184">
        <f t="shared" si="267"/>
        <v>2000</v>
      </c>
      <c r="CM201" s="184">
        <f t="shared" si="268"/>
        <v>2000</v>
      </c>
      <c r="CN201" s="184">
        <f t="shared" si="269"/>
        <v>2000</v>
      </c>
      <c r="CO201" s="184">
        <f t="shared" si="270"/>
        <v>2000</v>
      </c>
      <c r="CP201" s="184">
        <f t="shared" si="271"/>
        <v>2000</v>
      </c>
      <c r="CQ201" s="184">
        <f t="shared" si="272"/>
        <v>2000</v>
      </c>
      <c r="CR201" s="189">
        <f t="shared" si="273"/>
        <v>150</v>
      </c>
      <c r="CS201" s="156"/>
      <c r="CT201" s="188">
        <f t="shared" si="274"/>
        <v>1650</v>
      </c>
      <c r="CU201" s="184">
        <f t="shared" si="275"/>
        <v>1650</v>
      </c>
      <c r="CV201" s="184">
        <f t="shared" si="276"/>
        <v>1650</v>
      </c>
      <c r="CW201" s="184">
        <f t="shared" si="277"/>
        <v>1650</v>
      </c>
      <c r="CX201" s="184">
        <f t="shared" si="278"/>
        <v>1650</v>
      </c>
      <c r="CY201" s="184">
        <f t="shared" si="279"/>
        <v>1650</v>
      </c>
      <c r="CZ201" s="184">
        <f t="shared" si="280"/>
        <v>1650</v>
      </c>
      <c r="DA201" s="184">
        <f t="shared" si="281"/>
        <v>1650</v>
      </c>
      <c r="DB201" s="189">
        <f t="shared" si="282"/>
        <v>1072.5</v>
      </c>
      <c r="DD201" s="188" t="str">
        <f t="shared" si="283"/>
        <v>CUMPLE</v>
      </c>
      <c r="DE201" s="184" t="str">
        <f t="shared" si="284"/>
        <v>CUMPLE</v>
      </c>
      <c r="DF201" s="184" t="str">
        <f t="shared" si="285"/>
        <v>CUMPLE</v>
      </c>
      <c r="DG201" s="184" t="str">
        <f t="shared" si="286"/>
        <v>CUMPLE</v>
      </c>
      <c r="DH201" s="184" t="str">
        <f t="shared" si="287"/>
        <v>CUMPLE</v>
      </c>
      <c r="DI201" s="184" t="str">
        <f t="shared" si="288"/>
        <v>CUMPLE</v>
      </c>
      <c r="DJ201" s="184" t="str">
        <f t="shared" si="289"/>
        <v>CUMPLE</v>
      </c>
      <c r="DK201" s="184" t="str">
        <f t="shared" si="290"/>
        <v>CUMPLE</v>
      </c>
      <c r="DL201" s="189" t="str">
        <f t="shared" si="291"/>
        <v>CUMPLE</v>
      </c>
      <c r="DM201" s="156"/>
      <c r="DN201" s="188" t="str">
        <f t="shared" si="292"/>
        <v>CUMPLE</v>
      </c>
      <c r="DO201" s="184" t="str">
        <f t="shared" si="293"/>
        <v>CUMPLE</v>
      </c>
      <c r="DP201" s="184" t="str">
        <f t="shared" si="294"/>
        <v>CUMPLE</v>
      </c>
      <c r="DQ201" s="184" t="str">
        <f t="shared" si="295"/>
        <v>CUMPLE</v>
      </c>
      <c r="DR201" s="184" t="str">
        <f t="shared" si="296"/>
        <v>CUMPLE</v>
      </c>
      <c r="DS201" s="184" t="str">
        <f t="shared" si="297"/>
        <v>CUMPLE</v>
      </c>
      <c r="DT201" s="184" t="str">
        <f t="shared" si="298"/>
        <v>CUMPLE</v>
      </c>
      <c r="DU201" s="184" t="str">
        <f t="shared" si="299"/>
        <v>CUMPLE</v>
      </c>
      <c r="DV201" s="189" t="str">
        <f t="shared" si="300"/>
        <v>CUMPLE</v>
      </c>
      <c r="DW201" s="156"/>
      <c r="DX201" s="188" t="str">
        <f t="shared" si="301"/>
        <v>CUMPLE</v>
      </c>
      <c r="DY201" s="184" t="str">
        <f t="shared" si="302"/>
        <v>CUMPLE</v>
      </c>
      <c r="DZ201" s="184" t="str">
        <f t="shared" si="303"/>
        <v>CUMPLE</v>
      </c>
      <c r="EA201" s="184" t="str">
        <f t="shared" si="304"/>
        <v>CUMPLE</v>
      </c>
      <c r="EB201" s="184" t="str">
        <f t="shared" si="305"/>
        <v>CUMPLE</v>
      </c>
      <c r="EC201" s="184" t="str">
        <f t="shared" si="306"/>
        <v>CUMPLE</v>
      </c>
      <c r="ED201" s="184" t="str">
        <f t="shared" si="307"/>
        <v>CUMPLE</v>
      </c>
      <c r="EE201" s="184" t="str">
        <f t="shared" si="308"/>
        <v>CUMPLE</v>
      </c>
      <c r="EF201" s="189" t="str">
        <f t="shared" si="309"/>
        <v>CUMPLE</v>
      </c>
      <c r="EH201" s="188" t="str">
        <f t="shared" si="234"/>
        <v>CUMPLE</v>
      </c>
      <c r="EI201" s="184" t="str">
        <f t="shared" si="235"/>
        <v>CUMPLE</v>
      </c>
      <c r="EJ201" s="184" t="str">
        <f t="shared" si="236"/>
        <v>CUMPLE</v>
      </c>
      <c r="EK201" s="184" t="str">
        <f t="shared" si="237"/>
        <v>CUMPLE</v>
      </c>
      <c r="EL201" s="184" t="str">
        <f t="shared" si="238"/>
        <v>CUMPLE</v>
      </c>
      <c r="EM201" s="184" t="str">
        <f t="shared" si="239"/>
        <v>CUMPLE</v>
      </c>
      <c r="EN201" s="184" t="str">
        <f t="shared" si="240"/>
        <v>CUMPLE</v>
      </c>
      <c r="EO201" s="184" t="str">
        <f t="shared" si="241"/>
        <v>CUMPLE</v>
      </c>
      <c r="EP201" s="189" t="str">
        <f t="shared" si="242"/>
        <v>CUMPLE</v>
      </c>
    </row>
    <row r="202" spans="2:146" ht="22.5" customHeight="1">
      <c r="B202" s="9">
        <v>186</v>
      </c>
      <c r="C202" s="16" t="s">
        <v>14</v>
      </c>
      <c r="D202" s="7">
        <v>65000</v>
      </c>
      <c r="E202" s="7">
        <v>65000</v>
      </c>
      <c r="F202" s="7">
        <v>65000</v>
      </c>
      <c r="G202" s="7">
        <v>65000</v>
      </c>
      <c r="H202" s="7">
        <v>65000</v>
      </c>
      <c r="I202" s="7">
        <v>65000</v>
      </c>
      <c r="J202" s="7">
        <v>65000</v>
      </c>
      <c r="K202" s="7">
        <v>65000</v>
      </c>
      <c r="L202" s="6">
        <v>42250</v>
      </c>
      <c r="N202" s="9">
        <v>186</v>
      </c>
      <c r="O202" s="65" t="s">
        <v>14</v>
      </c>
      <c r="P202" s="61">
        <v>50050</v>
      </c>
      <c r="Q202" s="61">
        <v>50050</v>
      </c>
      <c r="R202" s="61">
        <v>50050</v>
      </c>
      <c r="S202" s="61">
        <v>50050</v>
      </c>
      <c r="T202" s="61">
        <v>50050</v>
      </c>
      <c r="U202" s="61">
        <v>50050</v>
      </c>
      <c r="V202" s="61">
        <v>50050</v>
      </c>
      <c r="W202" s="61">
        <v>50050</v>
      </c>
      <c r="X202" s="61">
        <v>32532.5</v>
      </c>
      <c r="Z202" s="9">
        <v>186</v>
      </c>
      <c r="AA202" s="65" t="s">
        <v>14</v>
      </c>
      <c r="AB202" s="88">
        <v>52000</v>
      </c>
      <c r="AC202" s="88">
        <v>52000</v>
      </c>
      <c r="AD202" s="88">
        <v>52000</v>
      </c>
      <c r="AE202" s="88">
        <v>52000</v>
      </c>
      <c r="AF202" s="88">
        <v>52000</v>
      </c>
      <c r="AG202" s="88">
        <v>52000</v>
      </c>
      <c r="AH202" s="88">
        <v>52000</v>
      </c>
      <c r="AI202" s="88">
        <v>52000</v>
      </c>
      <c r="AJ202" s="89">
        <v>33800</v>
      </c>
      <c r="AL202" s="9">
        <v>186</v>
      </c>
      <c r="AM202" s="65" t="s">
        <v>14</v>
      </c>
      <c r="AN202" s="138">
        <v>53000</v>
      </c>
      <c r="AO202" s="138">
        <v>53000</v>
      </c>
      <c r="AP202" s="138">
        <v>53000</v>
      </c>
      <c r="AQ202" s="138">
        <v>53000</v>
      </c>
      <c r="AR202" s="138">
        <v>53000</v>
      </c>
      <c r="AS202" s="138">
        <v>53000</v>
      </c>
      <c r="AT202" s="138">
        <v>53000</v>
      </c>
      <c r="AU202" s="138">
        <v>53000</v>
      </c>
      <c r="AV202" s="139">
        <v>40000</v>
      </c>
      <c r="AW202" s="204"/>
      <c r="AX202" s="219">
        <v>186</v>
      </c>
      <c r="AY202" s="257" t="s">
        <v>14</v>
      </c>
      <c r="AZ202" s="221">
        <v>55250</v>
      </c>
      <c r="BA202" s="221">
        <v>55250</v>
      </c>
      <c r="BB202" s="221">
        <v>55250</v>
      </c>
      <c r="BC202" s="221">
        <v>55250</v>
      </c>
      <c r="BD202" s="221">
        <v>55250</v>
      </c>
      <c r="BE202" s="221">
        <v>55250</v>
      </c>
      <c r="BF202" s="221">
        <v>55250</v>
      </c>
      <c r="BG202" s="221">
        <v>55250</v>
      </c>
      <c r="BH202" s="222">
        <v>35912.5</v>
      </c>
      <c r="BI202" s="271"/>
      <c r="BJ202" s="271"/>
      <c r="BK202" s="33" t="b">
        <f t="shared" si="243"/>
        <v>1</v>
      </c>
      <c r="BL202" s="20" t="b">
        <f t="shared" si="244"/>
        <v>1</v>
      </c>
      <c r="BM202" s="20" t="b">
        <f t="shared" si="245"/>
        <v>1</v>
      </c>
      <c r="BN202" s="180" t="b">
        <f t="shared" si="246"/>
        <v>1</v>
      </c>
      <c r="BP202" s="188">
        <f t="shared" si="247"/>
        <v>14950</v>
      </c>
      <c r="BQ202" s="184">
        <f t="shared" si="248"/>
        <v>14950</v>
      </c>
      <c r="BR202" s="184">
        <f t="shared" si="249"/>
        <v>14950</v>
      </c>
      <c r="BS202" s="184">
        <f t="shared" si="250"/>
        <v>14950</v>
      </c>
      <c r="BT202" s="184">
        <f t="shared" si="251"/>
        <v>14950</v>
      </c>
      <c r="BU202" s="184">
        <f t="shared" si="252"/>
        <v>14950</v>
      </c>
      <c r="BV202" s="184">
        <f t="shared" si="253"/>
        <v>14950</v>
      </c>
      <c r="BW202" s="184">
        <f t="shared" si="254"/>
        <v>14950</v>
      </c>
      <c r="BX202" s="189">
        <f t="shared" si="255"/>
        <v>9717.5</v>
      </c>
      <c r="BY202" s="156"/>
      <c r="BZ202" s="188">
        <f t="shared" si="256"/>
        <v>13000</v>
      </c>
      <c r="CA202" s="184">
        <f t="shared" si="257"/>
        <v>13000</v>
      </c>
      <c r="CB202" s="184">
        <f t="shared" si="258"/>
        <v>13000</v>
      </c>
      <c r="CC202" s="184">
        <f t="shared" si="259"/>
        <v>13000</v>
      </c>
      <c r="CD202" s="184">
        <f t="shared" si="260"/>
        <v>13000</v>
      </c>
      <c r="CE202" s="184">
        <f t="shared" si="261"/>
        <v>13000</v>
      </c>
      <c r="CF202" s="184">
        <f t="shared" si="262"/>
        <v>13000</v>
      </c>
      <c r="CG202" s="184">
        <f t="shared" si="263"/>
        <v>13000</v>
      </c>
      <c r="CH202" s="189">
        <f t="shared" si="264"/>
        <v>8450</v>
      </c>
      <c r="CI202" s="156"/>
      <c r="CJ202" s="188">
        <f t="shared" si="265"/>
        <v>12000</v>
      </c>
      <c r="CK202" s="184">
        <f t="shared" si="266"/>
        <v>12000</v>
      </c>
      <c r="CL202" s="184">
        <f t="shared" si="267"/>
        <v>12000</v>
      </c>
      <c r="CM202" s="184">
        <f t="shared" si="268"/>
        <v>12000</v>
      </c>
      <c r="CN202" s="184">
        <f t="shared" si="269"/>
        <v>12000</v>
      </c>
      <c r="CO202" s="184">
        <f t="shared" si="270"/>
        <v>12000</v>
      </c>
      <c r="CP202" s="184">
        <f t="shared" si="271"/>
        <v>12000</v>
      </c>
      <c r="CQ202" s="184">
        <f t="shared" si="272"/>
        <v>12000</v>
      </c>
      <c r="CR202" s="189">
        <f t="shared" si="273"/>
        <v>2250</v>
      </c>
      <c r="CS202" s="156"/>
      <c r="CT202" s="188">
        <f t="shared" si="274"/>
        <v>9750</v>
      </c>
      <c r="CU202" s="184">
        <f t="shared" si="275"/>
        <v>9750</v>
      </c>
      <c r="CV202" s="184">
        <f t="shared" si="276"/>
        <v>9750</v>
      </c>
      <c r="CW202" s="184">
        <f t="shared" si="277"/>
        <v>9750</v>
      </c>
      <c r="CX202" s="184">
        <f t="shared" si="278"/>
        <v>9750</v>
      </c>
      <c r="CY202" s="184">
        <f t="shared" si="279"/>
        <v>9750</v>
      </c>
      <c r="CZ202" s="184">
        <f t="shared" si="280"/>
        <v>9750</v>
      </c>
      <c r="DA202" s="184">
        <f t="shared" si="281"/>
        <v>9750</v>
      </c>
      <c r="DB202" s="189">
        <f t="shared" si="282"/>
        <v>6337.5</v>
      </c>
      <c r="DD202" s="188" t="str">
        <f t="shared" si="283"/>
        <v>CUMPLE</v>
      </c>
      <c r="DE202" s="184" t="str">
        <f t="shared" si="284"/>
        <v>CUMPLE</v>
      </c>
      <c r="DF202" s="184" t="str">
        <f t="shared" si="285"/>
        <v>CUMPLE</v>
      </c>
      <c r="DG202" s="184" t="str">
        <f t="shared" si="286"/>
        <v>CUMPLE</v>
      </c>
      <c r="DH202" s="184" t="str">
        <f t="shared" si="287"/>
        <v>CUMPLE</v>
      </c>
      <c r="DI202" s="184" t="str">
        <f t="shared" si="288"/>
        <v>CUMPLE</v>
      </c>
      <c r="DJ202" s="184" t="str">
        <f t="shared" si="289"/>
        <v>CUMPLE</v>
      </c>
      <c r="DK202" s="184" t="str">
        <f t="shared" si="290"/>
        <v>CUMPLE</v>
      </c>
      <c r="DL202" s="189" t="str">
        <f t="shared" si="291"/>
        <v>CUMPLE</v>
      </c>
      <c r="DM202" s="156"/>
      <c r="DN202" s="188" t="str">
        <f t="shared" si="292"/>
        <v>CUMPLE</v>
      </c>
      <c r="DO202" s="184" t="str">
        <f t="shared" si="293"/>
        <v>CUMPLE</v>
      </c>
      <c r="DP202" s="184" t="str">
        <f t="shared" si="294"/>
        <v>CUMPLE</v>
      </c>
      <c r="DQ202" s="184" t="str">
        <f t="shared" si="295"/>
        <v>CUMPLE</v>
      </c>
      <c r="DR202" s="184" t="str">
        <f t="shared" si="296"/>
        <v>CUMPLE</v>
      </c>
      <c r="DS202" s="184" t="str">
        <f t="shared" si="297"/>
        <v>CUMPLE</v>
      </c>
      <c r="DT202" s="184" t="str">
        <f t="shared" si="298"/>
        <v>CUMPLE</v>
      </c>
      <c r="DU202" s="184" t="str">
        <f t="shared" si="299"/>
        <v>CUMPLE</v>
      </c>
      <c r="DV202" s="189" t="str">
        <f t="shared" si="300"/>
        <v>CUMPLE</v>
      </c>
      <c r="DW202" s="156"/>
      <c r="DX202" s="188" t="str">
        <f t="shared" si="301"/>
        <v>CUMPLE</v>
      </c>
      <c r="DY202" s="184" t="str">
        <f t="shared" si="302"/>
        <v>CUMPLE</v>
      </c>
      <c r="DZ202" s="184" t="str">
        <f t="shared" si="303"/>
        <v>CUMPLE</v>
      </c>
      <c r="EA202" s="184" t="str">
        <f t="shared" si="304"/>
        <v>CUMPLE</v>
      </c>
      <c r="EB202" s="184" t="str">
        <f t="shared" si="305"/>
        <v>CUMPLE</v>
      </c>
      <c r="EC202" s="184" t="str">
        <f t="shared" si="306"/>
        <v>CUMPLE</v>
      </c>
      <c r="ED202" s="184" t="str">
        <f t="shared" si="307"/>
        <v>CUMPLE</v>
      </c>
      <c r="EE202" s="184" t="str">
        <f t="shared" si="308"/>
        <v>CUMPLE</v>
      </c>
      <c r="EF202" s="189" t="str">
        <f t="shared" si="309"/>
        <v>CUMPLE</v>
      </c>
      <c r="EH202" s="188" t="str">
        <f t="shared" si="234"/>
        <v>CUMPLE</v>
      </c>
      <c r="EI202" s="184" t="str">
        <f t="shared" si="235"/>
        <v>CUMPLE</v>
      </c>
      <c r="EJ202" s="184" t="str">
        <f t="shared" si="236"/>
        <v>CUMPLE</v>
      </c>
      <c r="EK202" s="184" t="str">
        <f t="shared" si="237"/>
        <v>CUMPLE</v>
      </c>
      <c r="EL202" s="184" t="str">
        <f t="shared" si="238"/>
        <v>CUMPLE</v>
      </c>
      <c r="EM202" s="184" t="str">
        <f t="shared" si="239"/>
        <v>CUMPLE</v>
      </c>
      <c r="EN202" s="184" t="str">
        <f t="shared" si="240"/>
        <v>CUMPLE</v>
      </c>
      <c r="EO202" s="184" t="str">
        <f t="shared" si="241"/>
        <v>CUMPLE</v>
      </c>
      <c r="EP202" s="189" t="str">
        <f t="shared" si="242"/>
        <v>CUMPLE</v>
      </c>
    </row>
    <row r="203" spans="2:146" ht="22.5" customHeight="1">
      <c r="B203" s="17">
        <v>187</v>
      </c>
      <c r="C203" s="16" t="s">
        <v>13</v>
      </c>
      <c r="D203" s="7">
        <v>130000</v>
      </c>
      <c r="E203" s="7">
        <v>130000</v>
      </c>
      <c r="F203" s="7">
        <v>130000</v>
      </c>
      <c r="G203" s="7">
        <v>130000</v>
      </c>
      <c r="H203" s="7">
        <v>130000</v>
      </c>
      <c r="I203" s="7">
        <v>130000</v>
      </c>
      <c r="J203" s="7">
        <v>130000</v>
      </c>
      <c r="K203" s="7">
        <v>130000</v>
      </c>
      <c r="L203" s="6">
        <v>84500</v>
      </c>
      <c r="N203" s="17">
        <v>187</v>
      </c>
      <c r="O203" s="65" t="s">
        <v>13</v>
      </c>
      <c r="P203" s="61">
        <v>100100</v>
      </c>
      <c r="Q203" s="61">
        <v>100100</v>
      </c>
      <c r="R203" s="61">
        <v>100100</v>
      </c>
      <c r="S203" s="61">
        <v>100100</v>
      </c>
      <c r="T203" s="61">
        <v>100100</v>
      </c>
      <c r="U203" s="61">
        <v>100100</v>
      </c>
      <c r="V203" s="61">
        <v>100100</v>
      </c>
      <c r="W203" s="61">
        <v>100100</v>
      </c>
      <c r="X203" s="61">
        <v>65065</v>
      </c>
      <c r="Z203" s="17">
        <v>187</v>
      </c>
      <c r="AA203" s="65" t="s">
        <v>13</v>
      </c>
      <c r="AB203" s="88">
        <v>104000</v>
      </c>
      <c r="AC203" s="88">
        <v>104000</v>
      </c>
      <c r="AD203" s="88">
        <v>104000</v>
      </c>
      <c r="AE203" s="88">
        <v>104000</v>
      </c>
      <c r="AF203" s="88">
        <v>104000</v>
      </c>
      <c r="AG203" s="88">
        <v>104000</v>
      </c>
      <c r="AH203" s="88">
        <v>104000</v>
      </c>
      <c r="AI203" s="88">
        <v>104000</v>
      </c>
      <c r="AJ203" s="89">
        <v>67600</v>
      </c>
      <c r="AL203" s="17">
        <v>187</v>
      </c>
      <c r="AM203" s="65" t="s">
        <v>13</v>
      </c>
      <c r="AN203" s="138">
        <v>105000</v>
      </c>
      <c r="AO203" s="138">
        <v>105000</v>
      </c>
      <c r="AP203" s="138">
        <v>105000</v>
      </c>
      <c r="AQ203" s="138">
        <v>105000</v>
      </c>
      <c r="AR203" s="138">
        <v>105000</v>
      </c>
      <c r="AS203" s="138">
        <v>105000</v>
      </c>
      <c r="AT203" s="138">
        <v>105000</v>
      </c>
      <c r="AU203" s="138">
        <v>105000</v>
      </c>
      <c r="AV203" s="139">
        <v>79000</v>
      </c>
      <c r="AW203" s="204"/>
      <c r="AX203" s="228">
        <v>187</v>
      </c>
      <c r="AY203" s="257" t="s">
        <v>13</v>
      </c>
      <c r="AZ203" s="221">
        <v>110500</v>
      </c>
      <c r="BA203" s="221">
        <v>110500</v>
      </c>
      <c r="BB203" s="221">
        <v>110500</v>
      </c>
      <c r="BC203" s="221">
        <v>110500</v>
      </c>
      <c r="BD203" s="221">
        <v>110500</v>
      </c>
      <c r="BE203" s="221">
        <v>110500</v>
      </c>
      <c r="BF203" s="221">
        <v>110500</v>
      </c>
      <c r="BG203" s="221">
        <v>110500</v>
      </c>
      <c r="BH203" s="222">
        <v>71825</v>
      </c>
      <c r="BI203" s="271"/>
      <c r="BJ203" s="271"/>
      <c r="BK203" s="33" t="b">
        <f t="shared" si="243"/>
        <v>1</v>
      </c>
      <c r="BL203" s="20" t="b">
        <f t="shared" si="244"/>
        <v>1</v>
      </c>
      <c r="BM203" s="20" t="b">
        <f t="shared" si="245"/>
        <v>1</v>
      </c>
      <c r="BN203" s="180" t="b">
        <f t="shared" si="246"/>
        <v>1</v>
      </c>
      <c r="BP203" s="188">
        <f t="shared" si="247"/>
        <v>29900</v>
      </c>
      <c r="BQ203" s="184">
        <f t="shared" si="248"/>
        <v>29900</v>
      </c>
      <c r="BR203" s="184">
        <f t="shared" si="249"/>
        <v>29900</v>
      </c>
      <c r="BS203" s="184">
        <f t="shared" si="250"/>
        <v>29900</v>
      </c>
      <c r="BT203" s="184">
        <f t="shared" si="251"/>
        <v>29900</v>
      </c>
      <c r="BU203" s="184">
        <f t="shared" si="252"/>
        <v>29900</v>
      </c>
      <c r="BV203" s="184">
        <f t="shared" si="253"/>
        <v>29900</v>
      </c>
      <c r="BW203" s="184">
        <f t="shared" si="254"/>
        <v>29900</v>
      </c>
      <c r="BX203" s="189">
        <f t="shared" si="255"/>
        <v>19435</v>
      </c>
      <c r="BY203" s="156"/>
      <c r="BZ203" s="188">
        <f t="shared" si="256"/>
        <v>26000</v>
      </c>
      <c r="CA203" s="184">
        <f t="shared" si="257"/>
        <v>26000</v>
      </c>
      <c r="CB203" s="184">
        <f t="shared" si="258"/>
        <v>26000</v>
      </c>
      <c r="CC203" s="184">
        <f t="shared" si="259"/>
        <v>26000</v>
      </c>
      <c r="CD203" s="184">
        <f t="shared" si="260"/>
        <v>26000</v>
      </c>
      <c r="CE203" s="184">
        <f t="shared" si="261"/>
        <v>26000</v>
      </c>
      <c r="CF203" s="184">
        <f t="shared" si="262"/>
        <v>26000</v>
      </c>
      <c r="CG203" s="184">
        <f t="shared" si="263"/>
        <v>26000</v>
      </c>
      <c r="CH203" s="189">
        <f t="shared" si="264"/>
        <v>16900</v>
      </c>
      <c r="CI203" s="156"/>
      <c r="CJ203" s="188">
        <f t="shared" si="265"/>
        <v>25000</v>
      </c>
      <c r="CK203" s="184">
        <f t="shared" si="266"/>
        <v>25000</v>
      </c>
      <c r="CL203" s="184">
        <f t="shared" si="267"/>
        <v>25000</v>
      </c>
      <c r="CM203" s="184">
        <f t="shared" si="268"/>
        <v>25000</v>
      </c>
      <c r="CN203" s="184">
        <f t="shared" si="269"/>
        <v>25000</v>
      </c>
      <c r="CO203" s="184">
        <f t="shared" si="270"/>
        <v>25000</v>
      </c>
      <c r="CP203" s="184">
        <f t="shared" si="271"/>
        <v>25000</v>
      </c>
      <c r="CQ203" s="184">
        <f t="shared" si="272"/>
        <v>25000</v>
      </c>
      <c r="CR203" s="189">
        <f t="shared" si="273"/>
        <v>5500</v>
      </c>
      <c r="CS203" s="156"/>
      <c r="CT203" s="188">
        <f t="shared" si="274"/>
        <v>19500</v>
      </c>
      <c r="CU203" s="184">
        <f t="shared" si="275"/>
        <v>19500</v>
      </c>
      <c r="CV203" s="184">
        <f t="shared" si="276"/>
        <v>19500</v>
      </c>
      <c r="CW203" s="184">
        <f t="shared" si="277"/>
        <v>19500</v>
      </c>
      <c r="CX203" s="184">
        <f t="shared" si="278"/>
        <v>19500</v>
      </c>
      <c r="CY203" s="184">
        <f t="shared" si="279"/>
        <v>19500</v>
      </c>
      <c r="CZ203" s="184">
        <f t="shared" si="280"/>
        <v>19500</v>
      </c>
      <c r="DA203" s="184">
        <f t="shared" si="281"/>
        <v>19500</v>
      </c>
      <c r="DB203" s="189">
        <f t="shared" si="282"/>
        <v>12675</v>
      </c>
      <c r="DD203" s="188" t="str">
        <f t="shared" si="283"/>
        <v>CUMPLE</v>
      </c>
      <c r="DE203" s="184" t="str">
        <f t="shared" si="284"/>
        <v>CUMPLE</v>
      </c>
      <c r="DF203" s="184" t="str">
        <f t="shared" si="285"/>
        <v>CUMPLE</v>
      </c>
      <c r="DG203" s="184" t="str">
        <f t="shared" si="286"/>
        <v>CUMPLE</v>
      </c>
      <c r="DH203" s="184" t="str">
        <f t="shared" si="287"/>
        <v>CUMPLE</v>
      </c>
      <c r="DI203" s="184" t="str">
        <f t="shared" si="288"/>
        <v>CUMPLE</v>
      </c>
      <c r="DJ203" s="184" t="str">
        <f t="shared" si="289"/>
        <v>CUMPLE</v>
      </c>
      <c r="DK203" s="184" t="str">
        <f t="shared" si="290"/>
        <v>CUMPLE</v>
      </c>
      <c r="DL203" s="189" t="str">
        <f t="shared" si="291"/>
        <v>CUMPLE</v>
      </c>
      <c r="DM203" s="156"/>
      <c r="DN203" s="188" t="str">
        <f t="shared" si="292"/>
        <v>CUMPLE</v>
      </c>
      <c r="DO203" s="184" t="str">
        <f t="shared" si="293"/>
        <v>CUMPLE</v>
      </c>
      <c r="DP203" s="184" t="str">
        <f t="shared" si="294"/>
        <v>CUMPLE</v>
      </c>
      <c r="DQ203" s="184" t="str">
        <f t="shared" si="295"/>
        <v>CUMPLE</v>
      </c>
      <c r="DR203" s="184" t="str">
        <f t="shared" si="296"/>
        <v>CUMPLE</v>
      </c>
      <c r="DS203" s="184" t="str">
        <f t="shared" si="297"/>
        <v>CUMPLE</v>
      </c>
      <c r="DT203" s="184" t="str">
        <f t="shared" si="298"/>
        <v>CUMPLE</v>
      </c>
      <c r="DU203" s="184" t="str">
        <f t="shared" si="299"/>
        <v>CUMPLE</v>
      </c>
      <c r="DV203" s="189" t="str">
        <f t="shared" si="300"/>
        <v>CUMPLE</v>
      </c>
      <c r="DW203" s="156"/>
      <c r="DX203" s="188" t="str">
        <f t="shared" si="301"/>
        <v>CUMPLE</v>
      </c>
      <c r="DY203" s="184" t="str">
        <f t="shared" si="302"/>
        <v>CUMPLE</v>
      </c>
      <c r="DZ203" s="184" t="str">
        <f t="shared" si="303"/>
        <v>CUMPLE</v>
      </c>
      <c r="EA203" s="184" t="str">
        <f t="shared" si="304"/>
        <v>CUMPLE</v>
      </c>
      <c r="EB203" s="184" t="str">
        <f t="shared" si="305"/>
        <v>CUMPLE</v>
      </c>
      <c r="EC203" s="184" t="str">
        <f t="shared" si="306"/>
        <v>CUMPLE</v>
      </c>
      <c r="ED203" s="184" t="str">
        <f t="shared" si="307"/>
        <v>CUMPLE</v>
      </c>
      <c r="EE203" s="184" t="str">
        <f t="shared" si="308"/>
        <v>CUMPLE</v>
      </c>
      <c r="EF203" s="189" t="str">
        <f t="shared" si="309"/>
        <v>CUMPLE</v>
      </c>
      <c r="EH203" s="188" t="str">
        <f t="shared" si="234"/>
        <v>CUMPLE</v>
      </c>
      <c r="EI203" s="184" t="str">
        <f t="shared" si="235"/>
        <v>CUMPLE</v>
      </c>
      <c r="EJ203" s="184" t="str">
        <f t="shared" si="236"/>
        <v>CUMPLE</v>
      </c>
      <c r="EK203" s="184" t="str">
        <f t="shared" si="237"/>
        <v>CUMPLE</v>
      </c>
      <c r="EL203" s="184" t="str">
        <f t="shared" si="238"/>
        <v>CUMPLE</v>
      </c>
      <c r="EM203" s="184" t="str">
        <f t="shared" si="239"/>
        <v>CUMPLE</v>
      </c>
      <c r="EN203" s="184" t="str">
        <f t="shared" si="240"/>
        <v>CUMPLE</v>
      </c>
      <c r="EO203" s="184" t="str">
        <f t="shared" si="241"/>
        <v>CUMPLE</v>
      </c>
      <c r="EP203" s="189" t="str">
        <f t="shared" si="242"/>
        <v>CUMPLE</v>
      </c>
    </row>
    <row r="204" spans="2:146" ht="22.5" customHeight="1">
      <c r="B204" s="9">
        <v>188</v>
      </c>
      <c r="C204" s="16" t="s">
        <v>12</v>
      </c>
      <c r="D204" s="7">
        <v>950000</v>
      </c>
      <c r="E204" s="7">
        <v>950000</v>
      </c>
      <c r="F204" s="7">
        <v>950000</v>
      </c>
      <c r="G204" s="7">
        <v>950000</v>
      </c>
      <c r="H204" s="7">
        <v>950000</v>
      </c>
      <c r="I204" s="7">
        <v>950000</v>
      </c>
      <c r="J204" s="7">
        <v>950000</v>
      </c>
      <c r="K204" s="7">
        <v>950000</v>
      </c>
      <c r="L204" s="6">
        <v>617000</v>
      </c>
      <c r="N204" s="9">
        <v>188</v>
      </c>
      <c r="O204" s="65" t="s">
        <v>12</v>
      </c>
      <c r="P204" s="61">
        <v>731500</v>
      </c>
      <c r="Q204" s="61">
        <v>731500</v>
      </c>
      <c r="R204" s="61">
        <v>731500</v>
      </c>
      <c r="S204" s="61">
        <v>731500</v>
      </c>
      <c r="T204" s="61">
        <v>731500</v>
      </c>
      <c r="U204" s="61">
        <v>731500</v>
      </c>
      <c r="V204" s="61">
        <v>731500</v>
      </c>
      <c r="W204" s="61">
        <v>731500</v>
      </c>
      <c r="X204" s="61">
        <v>475090</v>
      </c>
      <c r="Z204" s="9">
        <v>188</v>
      </c>
      <c r="AA204" s="65" t="s">
        <v>12</v>
      </c>
      <c r="AB204" s="88">
        <v>760000</v>
      </c>
      <c r="AC204" s="88">
        <v>760000</v>
      </c>
      <c r="AD204" s="88">
        <v>760000</v>
      </c>
      <c r="AE204" s="88">
        <v>760000</v>
      </c>
      <c r="AF204" s="88">
        <v>760000</v>
      </c>
      <c r="AG204" s="88">
        <v>760000</v>
      </c>
      <c r="AH204" s="88">
        <v>760000</v>
      </c>
      <c r="AI204" s="88">
        <v>760000</v>
      </c>
      <c r="AJ204" s="89">
        <v>493600</v>
      </c>
      <c r="AL204" s="9">
        <v>188</v>
      </c>
      <c r="AM204" s="65" t="s">
        <v>12</v>
      </c>
      <c r="AN204" s="138">
        <v>770000</v>
      </c>
      <c r="AO204" s="138">
        <v>770000</v>
      </c>
      <c r="AP204" s="138">
        <v>770000</v>
      </c>
      <c r="AQ204" s="138">
        <v>770000</v>
      </c>
      <c r="AR204" s="138">
        <v>770000</v>
      </c>
      <c r="AS204" s="138">
        <v>770000</v>
      </c>
      <c r="AT204" s="138">
        <v>770000</v>
      </c>
      <c r="AU204" s="138">
        <v>770000</v>
      </c>
      <c r="AV204" s="139">
        <v>580000</v>
      </c>
      <c r="AW204" s="204"/>
      <c r="AX204" s="219">
        <v>188</v>
      </c>
      <c r="AY204" s="257" t="s">
        <v>12</v>
      </c>
      <c r="AZ204" s="221">
        <v>807500</v>
      </c>
      <c r="BA204" s="221">
        <v>807500</v>
      </c>
      <c r="BB204" s="221">
        <v>807500</v>
      </c>
      <c r="BC204" s="221">
        <v>807500</v>
      </c>
      <c r="BD204" s="221">
        <v>807500</v>
      </c>
      <c r="BE204" s="221">
        <v>807500</v>
      </c>
      <c r="BF204" s="221">
        <v>807500</v>
      </c>
      <c r="BG204" s="221">
        <v>807500</v>
      </c>
      <c r="BH204" s="222">
        <v>524450</v>
      </c>
      <c r="BI204" s="271"/>
      <c r="BJ204" s="271"/>
      <c r="BK204" s="33" t="b">
        <f t="shared" si="243"/>
        <v>1</v>
      </c>
      <c r="BL204" s="20" t="b">
        <f t="shared" si="244"/>
        <v>1</v>
      </c>
      <c r="BM204" s="20" t="b">
        <f t="shared" si="245"/>
        <v>1</v>
      </c>
      <c r="BN204" s="180" t="b">
        <f t="shared" si="246"/>
        <v>1</v>
      </c>
      <c r="BP204" s="188">
        <f t="shared" si="247"/>
        <v>218500</v>
      </c>
      <c r="BQ204" s="184">
        <f t="shared" si="248"/>
        <v>218500</v>
      </c>
      <c r="BR204" s="184">
        <f t="shared" si="249"/>
        <v>218500</v>
      </c>
      <c r="BS204" s="184">
        <f t="shared" si="250"/>
        <v>218500</v>
      </c>
      <c r="BT204" s="184">
        <f t="shared" si="251"/>
        <v>218500</v>
      </c>
      <c r="BU204" s="184">
        <f t="shared" si="252"/>
        <v>218500</v>
      </c>
      <c r="BV204" s="184">
        <f t="shared" si="253"/>
        <v>218500</v>
      </c>
      <c r="BW204" s="184">
        <f t="shared" si="254"/>
        <v>218500</v>
      </c>
      <c r="BX204" s="189">
        <f t="shared" si="255"/>
        <v>141910</v>
      </c>
      <c r="BY204" s="156"/>
      <c r="BZ204" s="188">
        <f t="shared" si="256"/>
        <v>190000</v>
      </c>
      <c r="CA204" s="184">
        <f t="shared" si="257"/>
        <v>190000</v>
      </c>
      <c r="CB204" s="184">
        <f t="shared" si="258"/>
        <v>190000</v>
      </c>
      <c r="CC204" s="184">
        <f t="shared" si="259"/>
        <v>190000</v>
      </c>
      <c r="CD204" s="184">
        <f t="shared" si="260"/>
        <v>190000</v>
      </c>
      <c r="CE204" s="184">
        <f t="shared" si="261"/>
        <v>190000</v>
      </c>
      <c r="CF204" s="184">
        <f t="shared" si="262"/>
        <v>190000</v>
      </c>
      <c r="CG204" s="184">
        <f t="shared" si="263"/>
        <v>190000</v>
      </c>
      <c r="CH204" s="189">
        <f t="shared" si="264"/>
        <v>123400</v>
      </c>
      <c r="CI204" s="156"/>
      <c r="CJ204" s="188">
        <f t="shared" si="265"/>
        <v>180000</v>
      </c>
      <c r="CK204" s="184">
        <f t="shared" si="266"/>
        <v>180000</v>
      </c>
      <c r="CL204" s="184">
        <f t="shared" si="267"/>
        <v>180000</v>
      </c>
      <c r="CM204" s="184">
        <f t="shared" si="268"/>
        <v>180000</v>
      </c>
      <c r="CN204" s="184">
        <f t="shared" si="269"/>
        <v>180000</v>
      </c>
      <c r="CO204" s="184">
        <f t="shared" si="270"/>
        <v>180000</v>
      </c>
      <c r="CP204" s="184">
        <f t="shared" si="271"/>
        <v>180000</v>
      </c>
      <c r="CQ204" s="184">
        <f t="shared" si="272"/>
        <v>180000</v>
      </c>
      <c r="CR204" s="189">
        <f t="shared" si="273"/>
        <v>37000</v>
      </c>
      <c r="CS204" s="156"/>
      <c r="CT204" s="188">
        <f t="shared" si="274"/>
        <v>142500</v>
      </c>
      <c r="CU204" s="184">
        <f t="shared" si="275"/>
        <v>142500</v>
      </c>
      <c r="CV204" s="184">
        <f t="shared" si="276"/>
        <v>142500</v>
      </c>
      <c r="CW204" s="184">
        <f t="shared" si="277"/>
        <v>142500</v>
      </c>
      <c r="CX204" s="184">
        <f t="shared" si="278"/>
        <v>142500</v>
      </c>
      <c r="CY204" s="184">
        <f t="shared" si="279"/>
        <v>142500</v>
      </c>
      <c r="CZ204" s="184">
        <f t="shared" si="280"/>
        <v>142500</v>
      </c>
      <c r="DA204" s="184">
        <f t="shared" si="281"/>
        <v>142500</v>
      </c>
      <c r="DB204" s="189">
        <f t="shared" si="282"/>
        <v>92550</v>
      </c>
      <c r="DD204" s="188" t="str">
        <f t="shared" si="283"/>
        <v>CUMPLE</v>
      </c>
      <c r="DE204" s="184" t="str">
        <f t="shared" si="284"/>
        <v>CUMPLE</v>
      </c>
      <c r="DF204" s="184" t="str">
        <f t="shared" si="285"/>
        <v>CUMPLE</v>
      </c>
      <c r="DG204" s="184" t="str">
        <f t="shared" si="286"/>
        <v>CUMPLE</v>
      </c>
      <c r="DH204" s="184" t="str">
        <f t="shared" si="287"/>
        <v>CUMPLE</v>
      </c>
      <c r="DI204" s="184" t="str">
        <f t="shared" si="288"/>
        <v>CUMPLE</v>
      </c>
      <c r="DJ204" s="184" t="str">
        <f t="shared" si="289"/>
        <v>CUMPLE</v>
      </c>
      <c r="DK204" s="184" t="str">
        <f t="shared" si="290"/>
        <v>CUMPLE</v>
      </c>
      <c r="DL204" s="189" t="str">
        <f t="shared" si="291"/>
        <v>CUMPLE</v>
      </c>
      <c r="DM204" s="156"/>
      <c r="DN204" s="188" t="str">
        <f t="shared" si="292"/>
        <v>CUMPLE</v>
      </c>
      <c r="DO204" s="184" t="str">
        <f t="shared" si="293"/>
        <v>CUMPLE</v>
      </c>
      <c r="DP204" s="184" t="str">
        <f t="shared" si="294"/>
        <v>CUMPLE</v>
      </c>
      <c r="DQ204" s="184" t="str">
        <f t="shared" si="295"/>
        <v>CUMPLE</v>
      </c>
      <c r="DR204" s="184" t="str">
        <f t="shared" si="296"/>
        <v>CUMPLE</v>
      </c>
      <c r="DS204" s="184" t="str">
        <f t="shared" si="297"/>
        <v>CUMPLE</v>
      </c>
      <c r="DT204" s="184" t="str">
        <f t="shared" si="298"/>
        <v>CUMPLE</v>
      </c>
      <c r="DU204" s="184" t="str">
        <f t="shared" si="299"/>
        <v>CUMPLE</v>
      </c>
      <c r="DV204" s="189" t="str">
        <f t="shared" si="300"/>
        <v>CUMPLE</v>
      </c>
      <c r="DW204" s="156"/>
      <c r="DX204" s="188" t="str">
        <f t="shared" si="301"/>
        <v>CUMPLE</v>
      </c>
      <c r="DY204" s="184" t="str">
        <f t="shared" si="302"/>
        <v>CUMPLE</v>
      </c>
      <c r="DZ204" s="184" t="str">
        <f t="shared" si="303"/>
        <v>CUMPLE</v>
      </c>
      <c r="EA204" s="184" t="str">
        <f t="shared" si="304"/>
        <v>CUMPLE</v>
      </c>
      <c r="EB204" s="184" t="str">
        <f t="shared" si="305"/>
        <v>CUMPLE</v>
      </c>
      <c r="EC204" s="184" t="str">
        <f t="shared" si="306"/>
        <v>CUMPLE</v>
      </c>
      <c r="ED204" s="184" t="str">
        <f t="shared" si="307"/>
        <v>CUMPLE</v>
      </c>
      <c r="EE204" s="184" t="str">
        <f t="shared" si="308"/>
        <v>CUMPLE</v>
      </c>
      <c r="EF204" s="189" t="str">
        <f t="shared" si="309"/>
        <v>CUMPLE</v>
      </c>
      <c r="EH204" s="188" t="str">
        <f t="shared" si="234"/>
        <v>CUMPLE</v>
      </c>
      <c r="EI204" s="184" t="str">
        <f t="shared" si="235"/>
        <v>CUMPLE</v>
      </c>
      <c r="EJ204" s="184" t="str">
        <f t="shared" si="236"/>
        <v>CUMPLE</v>
      </c>
      <c r="EK204" s="184" t="str">
        <f t="shared" si="237"/>
        <v>CUMPLE</v>
      </c>
      <c r="EL204" s="184" t="str">
        <f t="shared" si="238"/>
        <v>CUMPLE</v>
      </c>
      <c r="EM204" s="184" t="str">
        <f t="shared" si="239"/>
        <v>CUMPLE</v>
      </c>
      <c r="EN204" s="184" t="str">
        <f t="shared" si="240"/>
        <v>CUMPLE</v>
      </c>
      <c r="EO204" s="184" t="str">
        <f t="shared" si="241"/>
        <v>CUMPLE</v>
      </c>
      <c r="EP204" s="189" t="str">
        <f t="shared" si="242"/>
        <v>CUMPLE</v>
      </c>
    </row>
    <row r="205" spans="2:146" ht="22.5" customHeight="1">
      <c r="B205" s="17">
        <v>189</v>
      </c>
      <c r="C205" s="16" t="s">
        <v>11</v>
      </c>
      <c r="D205" s="7">
        <v>690000</v>
      </c>
      <c r="E205" s="7">
        <v>690000</v>
      </c>
      <c r="F205" s="7">
        <v>690000</v>
      </c>
      <c r="G205" s="7">
        <v>690000</v>
      </c>
      <c r="H205" s="7">
        <v>690000</v>
      </c>
      <c r="I205" s="7">
        <v>690000</v>
      </c>
      <c r="J205" s="7">
        <v>690000</v>
      </c>
      <c r="K205" s="7">
        <v>690000</v>
      </c>
      <c r="L205" s="6">
        <v>448500</v>
      </c>
      <c r="N205" s="17">
        <v>189</v>
      </c>
      <c r="O205" s="65" t="s">
        <v>11</v>
      </c>
      <c r="P205" s="61">
        <v>531300</v>
      </c>
      <c r="Q205" s="61">
        <v>531300</v>
      </c>
      <c r="R205" s="61">
        <v>531300</v>
      </c>
      <c r="S205" s="61">
        <v>531300</v>
      </c>
      <c r="T205" s="61">
        <v>531300</v>
      </c>
      <c r="U205" s="61">
        <v>531300</v>
      </c>
      <c r="V205" s="61">
        <v>531300</v>
      </c>
      <c r="W205" s="61">
        <v>531300</v>
      </c>
      <c r="X205" s="61">
        <v>345345</v>
      </c>
      <c r="Z205" s="17">
        <v>189</v>
      </c>
      <c r="AA205" s="65" t="s">
        <v>11</v>
      </c>
      <c r="AB205" s="88">
        <v>552000</v>
      </c>
      <c r="AC205" s="88">
        <v>552000</v>
      </c>
      <c r="AD205" s="88">
        <v>552000</v>
      </c>
      <c r="AE205" s="88">
        <v>552000</v>
      </c>
      <c r="AF205" s="88">
        <v>552000</v>
      </c>
      <c r="AG205" s="88">
        <v>552000</v>
      </c>
      <c r="AH205" s="88">
        <v>552000</v>
      </c>
      <c r="AI205" s="88">
        <v>552000</v>
      </c>
      <c r="AJ205" s="89">
        <v>358800</v>
      </c>
      <c r="AL205" s="17">
        <v>189</v>
      </c>
      <c r="AM205" s="65" t="s">
        <v>11</v>
      </c>
      <c r="AN205" s="138">
        <v>559000</v>
      </c>
      <c r="AO205" s="138">
        <v>559000</v>
      </c>
      <c r="AP205" s="138">
        <v>559000</v>
      </c>
      <c r="AQ205" s="138">
        <v>559000</v>
      </c>
      <c r="AR205" s="138">
        <v>559000</v>
      </c>
      <c r="AS205" s="138">
        <v>559000</v>
      </c>
      <c r="AT205" s="138">
        <v>559000</v>
      </c>
      <c r="AU205" s="138">
        <v>559000</v>
      </c>
      <c r="AV205" s="139">
        <v>422000</v>
      </c>
      <c r="AW205" s="204"/>
      <c r="AX205" s="228">
        <v>189</v>
      </c>
      <c r="AY205" s="257" t="s">
        <v>11</v>
      </c>
      <c r="AZ205" s="221">
        <v>586500</v>
      </c>
      <c r="BA205" s="221">
        <v>586500</v>
      </c>
      <c r="BB205" s="221">
        <v>586500</v>
      </c>
      <c r="BC205" s="221">
        <v>586500</v>
      </c>
      <c r="BD205" s="221">
        <v>586500</v>
      </c>
      <c r="BE205" s="221">
        <v>586500</v>
      </c>
      <c r="BF205" s="221">
        <v>586500</v>
      </c>
      <c r="BG205" s="221">
        <v>586500</v>
      </c>
      <c r="BH205" s="222">
        <v>381225</v>
      </c>
      <c r="BI205" s="271"/>
      <c r="BJ205" s="271"/>
      <c r="BK205" s="33" t="b">
        <f t="shared" si="243"/>
        <v>1</v>
      </c>
      <c r="BL205" s="20" t="b">
        <f t="shared" si="244"/>
        <v>1</v>
      </c>
      <c r="BM205" s="20" t="b">
        <f t="shared" si="245"/>
        <v>1</v>
      </c>
      <c r="BN205" s="180" t="b">
        <f t="shared" si="246"/>
        <v>1</v>
      </c>
      <c r="BP205" s="188">
        <f t="shared" si="247"/>
        <v>158700</v>
      </c>
      <c r="BQ205" s="184">
        <f t="shared" si="248"/>
        <v>158700</v>
      </c>
      <c r="BR205" s="184">
        <f t="shared" si="249"/>
        <v>158700</v>
      </c>
      <c r="BS205" s="184">
        <f t="shared" si="250"/>
        <v>158700</v>
      </c>
      <c r="BT205" s="184">
        <f t="shared" si="251"/>
        <v>158700</v>
      </c>
      <c r="BU205" s="184">
        <f t="shared" si="252"/>
        <v>158700</v>
      </c>
      <c r="BV205" s="184">
        <f t="shared" si="253"/>
        <v>158700</v>
      </c>
      <c r="BW205" s="184">
        <f t="shared" si="254"/>
        <v>158700</v>
      </c>
      <c r="BX205" s="189">
        <f t="shared" si="255"/>
        <v>103155</v>
      </c>
      <c r="BY205" s="156"/>
      <c r="BZ205" s="188">
        <f t="shared" si="256"/>
        <v>138000</v>
      </c>
      <c r="CA205" s="184">
        <f t="shared" si="257"/>
        <v>138000</v>
      </c>
      <c r="CB205" s="184">
        <f t="shared" si="258"/>
        <v>138000</v>
      </c>
      <c r="CC205" s="184">
        <f t="shared" si="259"/>
        <v>138000</v>
      </c>
      <c r="CD205" s="184">
        <f t="shared" si="260"/>
        <v>138000</v>
      </c>
      <c r="CE205" s="184">
        <f t="shared" si="261"/>
        <v>138000</v>
      </c>
      <c r="CF205" s="184">
        <f t="shared" si="262"/>
        <v>138000</v>
      </c>
      <c r="CG205" s="184">
        <f t="shared" si="263"/>
        <v>138000</v>
      </c>
      <c r="CH205" s="189">
        <f t="shared" si="264"/>
        <v>89700</v>
      </c>
      <c r="CI205" s="156"/>
      <c r="CJ205" s="188">
        <f t="shared" si="265"/>
        <v>131000</v>
      </c>
      <c r="CK205" s="184">
        <f t="shared" si="266"/>
        <v>131000</v>
      </c>
      <c r="CL205" s="184">
        <f t="shared" si="267"/>
        <v>131000</v>
      </c>
      <c r="CM205" s="184">
        <f t="shared" si="268"/>
        <v>131000</v>
      </c>
      <c r="CN205" s="184">
        <f t="shared" si="269"/>
        <v>131000</v>
      </c>
      <c r="CO205" s="184">
        <f t="shared" si="270"/>
        <v>131000</v>
      </c>
      <c r="CP205" s="184">
        <f t="shared" si="271"/>
        <v>131000</v>
      </c>
      <c r="CQ205" s="184">
        <f t="shared" si="272"/>
        <v>131000</v>
      </c>
      <c r="CR205" s="189">
        <f t="shared" si="273"/>
        <v>26500</v>
      </c>
      <c r="CS205" s="156"/>
      <c r="CT205" s="188">
        <f t="shared" si="274"/>
        <v>103500</v>
      </c>
      <c r="CU205" s="184">
        <f t="shared" si="275"/>
        <v>103500</v>
      </c>
      <c r="CV205" s="184">
        <f t="shared" si="276"/>
        <v>103500</v>
      </c>
      <c r="CW205" s="184">
        <f t="shared" si="277"/>
        <v>103500</v>
      </c>
      <c r="CX205" s="184">
        <f t="shared" si="278"/>
        <v>103500</v>
      </c>
      <c r="CY205" s="184">
        <f t="shared" si="279"/>
        <v>103500</v>
      </c>
      <c r="CZ205" s="184">
        <f t="shared" si="280"/>
        <v>103500</v>
      </c>
      <c r="DA205" s="184">
        <f t="shared" si="281"/>
        <v>103500</v>
      </c>
      <c r="DB205" s="189">
        <f t="shared" si="282"/>
        <v>67275</v>
      </c>
      <c r="DD205" s="188" t="str">
        <f t="shared" si="283"/>
        <v>CUMPLE</v>
      </c>
      <c r="DE205" s="184" t="str">
        <f t="shared" si="284"/>
        <v>CUMPLE</v>
      </c>
      <c r="DF205" s="184" t="str">
        <f t="shared" si="285"/>
        <v>CUMPLE</v>
      </c>
      <c r="DG205" s="184" t="str">
        <f t="shared" si="286"/>
        <v>CUMPLE</v>
      </c>
      <c r="DH205" s="184" t="str">
        <f t="shared" si="287"/>
        <v>CUMPLE</v>
      </c>
      <c r="DI205" s="184" t="str">
        <f t="shared" si="288"/>
        <v>CUMPLE</v>
      </c>
      <c r="DJ205" s="184" t="str">
        <f t="shared" si="289"/>
        <v>CUMPLE</v>
      </c>
      <c r="DK205" s="184" t="str">
        <f t="shared" si="290"/>
        <v>CUMPLE</v>
      </c>
      <c r="DL205" s="189" t="str">
        <f t="shared" si="291"/>
        <v>CUMPLE</v>
      </c>
      <c r="DM205" s="156"/>
      <c r="DN205" s="188" t="str">
        <f t="shared" si="292"/>
        <v>CUMPLE</v>
      </c>
      <c r="DO205" s="184" t="str">
        <f t="shared" si="293"/>
        <v>CUMPLE</v>
      </c>
      <c r="DP205" s="184" t="str">
        <f t="shared" si="294"/>
        <v>CUMPLE</v>
      </c>
      <c r="DQ205" s="184" t="str">
        <f t="shared" si="295"/>
        <v>CUMPLE</v>
      </c>
      <c r="DR205" s="184" t="str">
        <f t="shared" si="296"/>
        <v>CUMPLE</v>
      </c>
      <c r="DS205" s="184" t="str">
        <f t="shared" si="297"/>
        <v>CUMPLE</v>
      </c>
      <c r="DT205" s="184" t="str">
        <f t="shared" si="298"/>
        <v>CUMPLE</v>
      </c>
      <c r="DU205" s="184" t="str">
        <f t="shared" si="299"/>
        <v>CUMPLE</v>
      </c>
      <c r="DV205" s="189" t="str">
        <f t="shared" si="300"/>
        <v>CUMPLE</v>
      </c>
      <c r="DW205" s="156"/>
      <c r="DX205" s="188" t="str">
        <f t="shared" si="301"/>
        <v>CUMPLE</v>
      </c>
      <c r="DY205" s="184" t="str">
        <f t="shared" si="302"/>
        <v>CUMPLE</v>
      </c>
      <c r="DZ205" s="184" t="str">
        <f t="shared" si="303"/>
        <v>CUMPLE</v>
      </c>
      <c r="EA205" s="184" t="str">
        <f t="shared" si="304"/>
        <v>CUMPLE</v>
      </c>
      <c r="EB205" s="184" t="str">
        <f t="shared" si="305"/>
        <v>CUMPLE</v>
      </c>
      <c r="EC205" s="184" t="str">
        <f t="shared" si="306"/>
        <v>CUMPLE</v>
      </c>
      <c r="ED205" s="184" t="str">
        <f t="shared" si="307"/>
        <v>CUMPLE</v>
      </c>
      <c r="EE205" s="184" t="str">
        <f t="shared" si="308"/>
        <v>CUMPLE</v>
      </c>
      <c r="EF205" s="189" t="str">
        <f t="shared" si="309"/>
        <v>CUMPLE</v>
      </c>
      <c r="EH205" s="188" t="str">
        <f t="shared" si="234"/>
        <v>CUMPLE</v>
      </c>
      <c r="EI205" s="184" t="str">
        <f t="shared" si="235"/>
        <v>CUMPLE</v>
      </c>
      <c r="EJ205" s="184" t="str">
        <f t="shared" si="236"/>
        <v>CUMPLE</v>
      </c>
      <c r="EK205" s="184" t="str">
        <f t="shared" si="237"/>
        <v>CUMPLE</v>
      </c>
      <c r="EL205" s="184" t="str">
        <f t="shared" si="238"/>
        <v>CUMPLE</v>
      </c>
      <c r="EM205" s="184" t="str">
        <f t="shared" si="239"/>
        <v>CUMPLE</v>
      </c>
      <c r="EN205" s="184" t="str">
        <f t="shared" si="240"/>
        <v>CUMPLE</v>
      </c>
      <c r="EO205" s="184" t="str">
        <f t="shared" si="241"/>
        <v>CUMPLE</v>
      </c>
      <c r="EP205" s="189" t="str">
        <f t="shared" si="242"/>
        <v>CUMPLE</v>
      </c>
    </row>
    <row r="206" spans="2:146" ht="22.5" customHeight="1">
      <c r="B206" s="9">
        <v>190</v>
      </c>
      <c r="C206" s="16" t="s">
        <v>10</v>
      </c>
      <c r="D206" s="7">
        <v>216000</v>
      </c>
      <c r="E206" s="7">
        <v>216000</v>
      </c>
      <c r="F206" s="7">
        <v>216000</v>
      </c>
      <c r="G206" s="7">
        <v>216000</v>
      </c>
      <c r="H206" s="7">
        <v>216000</v>
      </c>
      <c r="I206" s="7">
        <v>216000</v>
      </c>
      <c r="J206" s="7">
        <v>216000</v>
      </c>
      <c r="K206" s="7">
        <v>216000</v>
      </c>
      <c r="L206" s="6">
        <v>140400</v>
      </c>
      <c r="N206" s="9">
        <v>190</v>
      </c>
      <c r="O206" s="65" t="s">
        <v>10</v>
      </c>
      <c r="P206" s="61">
        <v>166320</v>
      </c>
      <c r="Q206" s="61">
        <v>166320</v>
      </c>
      <c r="R206" s="61">
        <v>166320</v>
      </c>
      <c r="S206" s="61">
        <v>166320</v>
      </c>
      <c r="T206" s="61">
        <v>166320</v>
      </c>
      <c r="U206" s="61">
        <v>166320</v>
      </c>
      <c r="V206" s="61">
        <v>166320</v>
      </c>
      <c r="W206" s="61">
        <v>166320</v>
      </c>
      <c r="X206" s="61">
        <v>108108</v>
      </c>
      <c r="Z206" s="9">
        <v>190</v>
      </c>
      <c r="AA206" s="65" t="s">
        <v>10</v>
      </c>
      <c r="AB206" s="88">
        <v>172800</v>
      </c>
      <c r="AC206" s="88">
        <v>172800</v>
      </c>
      <c r="AD206" s="88">
        <v>172800</v>
      </c>
      <c r="AE206" s="88">
        <v>172800</v>
      </c>
      <c r="AF206" s="88">
        <v>172800</v>
      </c>
      <c r="AG206" s="88">
        <v>172800</v>
      </c>
      <c r="AH206" s="88">
        <v>172800</v>
      </c>
      <c r="AI206" s="88">
        <v>172800</v>
      </c>
      <c r="AJ206" s="89">
        <v>112320</v>
      </c>
      <c r="AL206" s="9">
        <v>190</v>
      </c>
      <c r="AM206" s="65" t="s">
        <v>10</v>
      </c>
      <c r="AN206" s="138">
        <v>175000</v>
      </c>
      <c r="AO206" s="138">
        <v>175000</v>
      </c>
      <c r="AP206" s="138">
        <v>175000</v>
      </c>
      <c r="AQ206" s="138">
        <v>175000</v>
      </c>
      <c r="AR206" s="138">
        <v>175000</v>
      </c>
      <c r="AS206" s="138">
        <v>175000</v>
      </c>
      <c r="AT206" s="138">
        <v>175000</v>
      </c>
      <c r="AU206" s="138">
        <v>175000</v>
      </c>
      <c r="AV206" s="139">
        <v>131000</v>
      </c>
      <c r="AW206" s="204"/>
      <c r="AX206" s="219">
        <v>190</v>
      </c>
      <c r="AY206" s="257" t="s">
        <v>10</v>
      </c>
      <c r="AZ206" s="221">
        <v>183600</v>
      </c>
      <c r="BA206" s="221">
        <v>183600</v>
      </c>
      <c r="BB206" s="221">
        <v>183600</v>
      </c>
      <c r="BC206" s="221">
        <v>183600</v>
      </c>
      <c r="BD206" s="221">
        <v>183600</v>
      </c>
      <c r="BE206" s="221">
        <v>183600</v>
      </c>
      <c r="BF206" s="221">
        <v>183600</v>
      </c>
      <c r="BG206" s="221">
        <v>183600</v>
      </c>
      <c r="BH206" s="222">
        <v>119340</v>
      </c>
      <c r="BI206" s="271"/>
      <c r="BJ206" s="271"/>
      <c r="BK206" s="33" t="b">
        <f t="shared" si="243"/>
        <v>1</v>
      </c>
      <c r="BL206" s="20" t="b">
        <f t="shared" si="244"/>
        <v>1</v>
      </c>
      <c r="BM206" s="20" t="b">
        <f t="shared" si="245"/>
        <v>1</v>
      </c>
      <c r="BN206" s="180" t="b">
        <f t="shared" si="246"/>
        <v>1</v>
      </c>
      <c r="BP206" s="188">
        <f t="shared" si="247"/>
        <v>49680</v>
      </c>
      <c r="BQ206" s="184">
        <f t="shared" si="248"/>
        <v>49680</v>
      </c>
      <c r="BR206" s="184">
        <f t="shared" si="249"/>
        <v>49680</v>
      </c>
      <c r="BS206" s="184">
        <f t="shared" si="250"/>
        <v>49680</v>
      </c>
      <c r="BT206" s="184">
        <f t="shared" si="251"/>
        <v>49680</v>
      </c>
      <c r="BU206" s="184">
        <f t="shared" si="252"/>
        <v>49680</v>
      </c>
      <c r="BV206" s="184">
        <f t="shared" si="253"/>
        <v>49680</v>
      </c>
      <c r="BW206" s="184">
        <f t="shared" si="254"/>
        <v>49680</v>
      </c>
      <c r="BX206" s="189">
        <f t="shared" si="255"/>
        <v>32292</v>
      </c>
      <c r="BY206" s="156"/>
      <c r="BZ206" s="188">
        <f t="shared" si="256"/>
        <v>43200</v>
      </c>
      <c r="CA206" s="184">
        <f t="shared" si="257"/>
        <v>43200</v>
      </c>
      <c r="CB206" s="184">
        <f t="shared" si="258"/>
        <v>43200</v>
      </c>
      <c r="CC206" s="184">
        <f t="shared" si="259"/>
        <v>43200</v>
      </c>
      <c r="CD206" s="184">
        <f t="shared" si="260"/>
        <v>43200</v>
      </c>
      <c r="CE206" s="184">
        <f t="shared" si="261"/>
        <v>43200</v>
      </c>
      <c r="CF206" s="184">
        <f t="shared" si="262"/>
        <v>43200</v>
      </c>
      <c r="CG206" s="184">
        <f t="shared" si="263"/>
        <v>43200</v>
      </c>
      <c r="CH206" s="189">
        <f t="shared" si="264"/>
        <v>28080</v>
      </c>
      <c r="CI206" s="156"/>
      <c r="CJ206" s="188">
        <f t="shared" si="265"/>
        <v>41000</v>
      </c>
      <c r="CK206" s="184">
        <f t="shared" si="266"/>
        <v>41000</v>
      </c>
      <c r="CL206" s="184">
        <f t="shared" si="267"/>
        <v>41000</v>
      </c>
      <c r="CM206" s="184">
        <f t="shared" si="268"/>
        <v>41000</v>
      </c>
      <c r="CN206" s="184">
        <f t="shared" si="269"/>
        <v>41000</v>
      </c>
      <c r="CO206" s="184">
        <f t="shared" si="270"/>
        <v>41000</v>
      </c>
      <c r="CP206" s="184">
        <f t="shared" si="271"/>
        <v>41000</v>
      </c>
      <c r="CQ206" s="184">
        <f t="shared" si="272"/>
        <v>41000</v>
      </c>
      <c r="CR206" s="189">
        <f t="shared" si="273"/>
        <v>9400</v>
      </c>
      <c r="CS206" s="156"/>
      <c r="CT206" s="188">
        <f t="shared" si="274"/>
        <v>32400</v>
      </c>
      <c r="CU206" s="184">
        <f t="shared" si="275"/>
        <v>32400</v>
      </c>
      <c r="CV206" s="184">
        <f t="shared" si="276"/>
        <v>32400</v>
      </c>
      <c r="CW206" s="184">
        <f t="shared" si="277"/>
        <v>32400</v>
      </c>
      <c r="CX206" s="184">
        <f t="shared" si="278"/>
        <v>32400</v>
      </c>
      <c r="CY206" s="184">
        <f t="shared" si="279"/>
        <v>32400</v>
      </c>
      <c r="CZ206" s="184">
        <f t="shared" si="280"/>
        <v>32400</v>
      </c>
      <c r="DA206" s="184">
        <f t="shared" si="281"/>
        <v>32400</v>
      </c>
      <c r="DB206" s="189">
        <f t="shared" si="282"/>
        <v>21060</v>
      </c>
      <c r="DD206" s="188" t="str">
        <f t="shared" si="283"/>
        <v>CUMPLE</v>
      </c>
      <c r="DE206" s="184" t="str">
        <f t="shared" si="284"/>
        <v>CUMPLE</v>
      </c>
      <c r="DF206" s="184" t="str">
        <f t="shared" si="285"/>
        <v>CUMPLE</v>
      </c>
      <c r="DG206" s="184" t="str">
        <f t="shared" si="286"/>
        <v>CUMPLE</v>
      </c>
      <c r="DH206" s="184" t="str">
        <f t="shared" si="287"/>
        <v>CUMPLE</v>
      </c>
      <c r="DI206" s="184" t="str">
        <f t="shared" si="288"/>
        <v>CUMPLE</v>
      </c>
      <c r="DJ206" s="184" t="str">
        <f t="shared" si="289"/>
        <v>CUMPLE</v>
      </c>
      <c r="DK206" s="184" t="str">
        <f t="shared" si="290"/>
        <v>CUMPLE</v>
      </c>
      <c r="DL206" s="189" t="str">
        <f t="shared" si="291"/>
        <v>CUMPLE</v>
      </c>
      <c r="DM206" s="156"/>
      <c r="DN206" s="188" t="str">
        <f t="shared" si="292"/>
        <v>CUMPLE</v>
      </c>
      <c r="DO206" s="184" t="str">
        <f t="shared" si="293"/>
        <v>CUMPLE</v>
      </c>
      <c r="DP206" s="184" t="str">
        <f t="shared" si="294"/>
        <v>CUMPLE</v>
      </c>
      <c r="DQ206" s="184" t="str">
        <f t="shared" si="295"/>
        <v>CUMPLE</v>
      </c>
      <c r="DR206" s="184" t="str">
        <f t="shared" si="296"/>
        <v>CUMPLE</v>
      </c>
      <c r="DS206" s="184" t="str">
        <f t="shared" si="297"/>
        <v>CUMPLE</v>
      </c>
      <c r="DT206" s="184" t="str">
        <f t="shared" si="298"/>
        <v>CUMPLE</v>
      </c>
      <c r="DU206" s="184" t="str">
        <f t="shared" si="299"/>
        <v>CUMPLE</v>
      </c>
      <c r="DV206" s="189" t="str">
        <f t="shared" si="300"/>
        <v>CUMPLE</v>
      </c>
      <c r="DW206" s="156"/>
      <c r="DX206" s="188" t="str">
        <f t="shared" si="301"/>
        <v>CUMPLE</v>
      </c>
      <c r="DY206" s="184" t="str">
        <f t="shared" si="302"/>
        <v>CUMPLE</v>
      </c>
      <c r="DZ206" s="184" t="str">
        <f t="shared" si="303"/>
        <v>CUMPLE</v>
      </c>
      <c r="EA206" s="184" t="str">
        <f t="shared" si="304"/>
        <v>CUMPLE</v>
      </c>
      <c r="EB206" s="184" t="str">
        <f t="shared" si="305"/>
        <v>CUMPLE</v>
      </c>
      <c r="EC206" s="184" t="str">
        <f t="shared" si="306"/>
        <v>CUMPLE</v>
      </c>
      <c r="ED206" s="184" t="str">
        <f t="shared" si="307"/>
        <v>CUMPLE</v>
      </c>
      <c r="EE206" s="184" t="str">
        <f t="shared" si="308"/>
        <v>CUMPLE</v>
      </c>
      <c r="EF206" s="189" t="str">
        <f t="shared" si="309"/>
        <v>CUMPLE</v>
      </c>
      <c r="EH206" s="188" t="str">
        <f t="shared" si="234"/>
        <v>CUMPLE</v>
      </c>
      <c r="EI206" s="184" t="str">
        <f t="shared" si="235"/>
        <v>CUMPLE</v>
      </c>
      <c r="EJ206" s="184" t="str">
        <f t="shared" si="236"/>
        <v>CUMPLE</v>
      </c>
      <c r="EK206" s="184" t="str">
        <f t="shared" si="237"/>
        <v>CUMPLE</v>
      </c>
      <c r="EL206" s="184" t="str">
        <f t="shared" si="238"/>
        <v>CUMPLE</v>
      </c>
      <c r="EM206" s="184" t="str">
        <f t="shared" si="239"/>
        <v>CUMPLE</v>
      </c>
      <c r="EN206" s="184" t="str">
        <f t="shared" si="240"/>
        <v>CUMPLE</v>
      </c>
      <c r="EO206" s="184" t="str">
        <f t="shared" si="241"/>
        <v>CUMPLE</v>
      </c>
      <c r="EP206" s="189" t="str">
        <f t="shared" si="242"/>
        <v>CUMPLE</v>
      </c>
    </row>
    <row r="207" spans="2:146" ht="22.5" customHeight="1" thickBot="1">
      <c r="B207" s="5">
        <v>191</v>
      </c>
      <c r="C207" s="15" t="s">
        <v>9</v>
      </c>
      <c r="D207" s="14">
        <v>462000</v>
      </c>
      <c r="E207" s="14">
        <v>462000</v>
      </c>
      <c r="F207" s="14">
        <v>462000</v>
      </c>
      <c r="G207" s="14">
        <v>462000</v>
      </c>
      <c r="H207" s="14">
        <v>462000</v>
      </c>
      <c r="I207" s="14">
        <v>462000</v>
      </c>
      <c r="J207" s="14">
        <v>462000</v>
      </c>
      <c r="K207" s="14">
        <v>462000</v>
      </c>
      <c r="L207" s="13">
        <v>300300</v>
      </c>
      <c r="N207" s="5">
        <v>191</v>
      </c>
      <c r="O207" s="66" t="s">
        <v>9</v>
      </c>
      <c r="P207" s="61">
        <v>355740</v>
      </c>
      <c r="Q207" s="61">
        <v>355740</v>
      </c>
      <c r="R207" s="61">
        <v>355740</v>
      </c>
      <c r="S207" s="61">
        <v>355740</v>
      </c>
      <c r="T207" s="61">
        <v>355740</v>
      </c>
      <c r="U207" s="61">
        <v>355740</v>
      </c>
      <c r="V207" s="61">
        <v>355740</v>
      </c>
      <c r="W207" s="61">
        <v>355740</v>
      </c>
      <c r="X207" s="61">
        <v>231231</v>
      </c>
      <c r="Z207" s="5">
        <v>191</v>
      </c>
      <c r="AA207" s="66" t="s">
        <v>9</v>
      </c>
      <c r="AB207" s="123">
        <v>369600</v>
      </c>
      <c r="AC207" s="123">
        <v>369600</v>
      </c>
      <c r="AD207" s="123">
        <v>369600</v>
      </c>
      <c r="AE207" s="123">
        <v>369600</v>
      </c>
      <c r="AF207" s="123">
        <v>369600</v>
      </c>
      <c r="AG207" s="123">
        <v>369600</v>
      </c>
      <c r="AH207" s="123">
        <v>369600</v>
      </c>
      <c r="AI207" s="123">
        <v>369600</v>
      </c>
      <c r="AJ207" s="124">
        <v>240240</v>
      </c>
      <c r="AL207" s="5">
        <v>191</v>
      </c>
      <c r="AM207" s="66" t="s">
        <v>9</v>
      </c>
      <c r="AN207" s="152">
        <v>374000</v>
      </c>
      <c r="AO207" s="152">
        <v>374000</v>
      </c>
      <c r="AP207" s="152">
        <v>374000</v>
      </c>
      <c r="AQ207" s="152">
        <v>374000</v>
      </c>
      <c r="AR207" s="152">
        <v>374000</v>
      </c>
      <c r="AS207" s="152">
        <v>374000</v>
      </c>
      <c r="AT207" s="152">
        <v>374000</v>
      </c>
      <c r="AU207" s="152">
        <v>374000</v>
      </c>
      <c r="AV207" s="153">
        <v>282000</v>
      </c>
      <c r="AW207" s="204"/>
      <c r="AX207" s="258">
        <v>191</v>
      </c>
      <c r="AY207" s="259" t="s">
        <v>9</v>
      </c>
      <c r="AZ207" s="260">
        <v>392700</v>
      </c>
      <c r="BA207" s="260">
        <v>392700</v>
      </c>
      <c r="BB207" s="260">
        <v>392700</v>
      </c>
      <c r="BC207" s="260">
        <v>392700</v>
      </c>
      <c r="BD207" s="260">
        <v>392700</v>
      </c>
      <c r="BE207" s="260">
        <v>392700</v>
      </c>
      <c r="BF207" s="260">
        <v>392700</v>
      </c>
      <c r="BG207" s="260">
        <v>392700</v>
      </c>
      <c r="BH207" s="261">
        <v>255255</v>
      </c>
      <c r="BI207" s="271"/>
      <c r="BJ207" s="271"/>
      <c r="BK207" s="33" t="b">
        <f t="shared" si="243"/>
        <v>1</v>
      </c>
      <c r="BL207" s="20" t="b">
        <f t="shared" si="244"/>
        <v>1</v>
      </c>
      <c r="BM207" s="20" t="b">
        <f t="shared" si="245"/>
        <v>1</v>
      </c>
      <c r="BN207" s="180" t="b">
        <f t="shared" si="246"/>
        <v>1</v>
      </c>
      <c r="BP207" s="188">
        <f t="shared" si="247"/>
        <v>106260</v>
      </c>
      <c r="BQ207" s="184">
        <f t="shared" si="248"/>
        <v>106260</v>
      </c>
      <c r="BR207" s="184">
        <f t="shared" si="249"/>
        <v>106260</v>
      </c>
      <c r="BS207" s="184">
        <f t="shared" si="250"/>
        <v>106260</v>
      </c>
      <c r="BT207" s="184">
        <f t="shared" si="251"/>
        <v>106260</v>
      </c>
      <c r="BU207" s="184">
        <f t="shared" si="252"/>
        <v>106260</v>
      </c>
      <c r="BV207" s="184">
        <f t="shared" si="253"/>
        <v>106260</v>
      </c>
      <c r="BW207" s="184">
        <f t="shared" si="254"/>
        <v>106260</v>
      </c>
      <c r="BX207" s="189">
        <f t="shared" si="255"/>
        <v>69069</v>
      </c>
      <c r="BY207" s="156"/>
      <c r="BZ207" s="188">
        <f t="shared" si="256"/>
        <v>92400</v>
      </c>
      <c r="CA207" s="184">
        <f t="shared" si="257"/>
        <v>92400</v>
      </c>
      <c r="CB207" s="184">
        <f t="shared" si="258"/>
        <v>92400</v>
      </c>
      <c r="CC207" s="184">
        <f t="shared" si="259"/>
        <v>92400</v>
      </c>
      <c r="CD207" s="184">
        <f t="shared" si="260"/>
        <v>92400</v>
      </c>
      <c r="CE207" s="184">
        <f t="shared" si="261"/>
        <v>92400</v>
      </c>
      <c r="CF207" s="184">
        <f t="shared" si="262"/>
        <v>92400</v>
      </c>
      <c r="CG207" s="184">
        <f t="shared" si="263"/>
        <v>92400</v>
      </c>
      <c r="CH207" s="189">
        <f t="shared" si="264"/>
        <v>60060</v>
      </c>
      <c r="CI207" s="156"/>
      <c r="CJ207" s="188">
        <f t="shared" si="265"/>
        <v>88000</v>
      </c>
      <c r="CK207" s="184">
        <f t="shared" si="266"/>
        <v>88000</v>
      </c>
      <c r="CL207" s="184">
        <f t="shared" si="267"/>
        <v>88000</v>
      </c>
      <c r="CM207" s="184">
        <f t="shared" si="268"/>
        <v>88000</v>
      </c>
      <c r="CN207" s="184">
        <f t="shared" si="269"/>
        <v>88000</v>
      </c>
      <c r="CO207" s="184">
        <f t="shared" si="270"/>
        <v>88000</v>
      </c>
      <c r="CP207" s="184">
        <f t="shared" si="271"/>
        <v>88000</v>
      </c>
      <c r="CQ207" s="184">
        <f t="shared" si="272"/>
        <v>88000</v>
      </c>
      <c r="CR207" s="189">
        <f t="shared" si="273"/>
        <v>18300</v>
      </c>
      <c r="CS207" s="156"/>
      <c r="CT207" s="188">
        <f t="shared" si="274"/>
        <v>69300</v>
      </c>
      <c r="CU207" s="184">
        <f t="shared" si="275"/>
        <v>69300</v>
      </c>
      <c r="CV207" s="184">
        <f t="shared" si="276"/>
        <v>69300</v>
      </c>
      <c r="CW207" s="184">
        <f t="shared" si="277"/>
        <v>69300</v>
      </c>
      <c r="CX207" s="184">
        <f t="shared" si="278"/>
        <v>69300</v>
      </c>
      <c r="CY207" s="184">
        <f t="shared" si="279"/>
        <v>69300</v>
      </c>
      <c r="CZ207" s="184">
        <f t="shared" si="280"/>
        <v>69300</v>
      </c>
      <c r="DA207" s="184">
        <f t="shared" si="281"/>
        <v>69300</v>
      </c>
      <c r="DB207" s="189">
        <f t="shared" si="282"/>
        <v>45045</v>
      </c>
      <c r="DD207" s="188" t="str">
        <f t="shared" si="283"/>
        <v>CUMPLE</v>
      </c>
      <c r="DE207" s="184" t="str">
        <f t="shared" si="284"/>
        <v>CUMPLE</v>
      </c>
      <c r="DF207" s="184" t="str">
        <f t="shared" si="285"/>
        <v>CUMPLE</v>
      </c>
      <c r="DG207" s="184" t="str">
        <f t="shared" si="286"/>
        <v>CUMPLE</v>
      </c>
      <c r="DH207" s="184" t="str">
        <f t="shared" si="287"/>
        <v>CUMPLE</v>
      </c>
      <c r="DI207" s="184" t="str">
        <f t="shared" si="288"/>
        <v>CUMPLE</v>
      </c>
      <c r="DJ207" s="184" t="str">
        <f t="shared" si="289"/>
        <v>CUMPLE</v>
      </c>
      <c r="DK207" s="184" t="str">
        <f t="shared" si="290"/>
        <v>CUMPLE</v>
      </c>
      <c r="DL207" s="189" t="str">
        <f t="shared" si="291"/>
        <v>CUMPLE</v>
      </c>
      <c r="DM207" s="156"/>
      <c r="DN207" s="188" t="str">
        <f t="shared" si="292"/>
        <v>CUMPLE</v>
      </c>
      <c r="DO207" s="184" t="str">
        <f t="shared" si="293"/>
        <v>CUMPLE</v>
      </c>
      <c r="DP207" s="184" t="str">
        <f t="shared" si="294"/>
        <v>CUMPLE</v>
      </c>
      <c r="DQ207" s="184" t="str">
        <f t="shared" si="295"/>
        <v>CUMPLE</v>
      </c>
      <c r="DR207" s="184" t="str">
        <f t="shared" si="296"/>
        <v>CUMPLE</v>
      </c>
      <c r="DS207" s="184" t="str">
        <f t="shared" si="297"/>
        <v>CUMPLE</v>
      </c>
      <c r="DT207" s="184" t="str">
        <f t="shared" si="298"/>
        <v>CUMPLE</v>
      </c>
      <c r="DU207" s="184" t="str">
        <f t="shared" si="299"/>
        <v>CUMPLE</v>
      </c>
      <c r="DV207" s="189" t="str">
        <f t="shared" si="300"/>
        <v>CUMPLE</v>
      </c>
      <c r="DW207" s="156"/>
      <c r="DX207" s="188" t="str">
        <f t="shared" si="301"/>
        <v>CUMPLE</v>
      </c>
      <c r="DY207" s="184" t="str">
        <f t="shared" si="302"/>
        <v>CUMPLE</v>
      </c>
      <c r="DZ207" s="184" t="str">
        <f t="shared" si="303"/>
        <v>CUMPLE</v>
      </c>
      <c r="EA207" s="184" t="str">
        <f t="shared" si="304"/>
        <v>CUMPLE</v>
      </c>
      <c r="EB207" s="184" t="str">
        <f t="shared" si="305"/>
        <v>CUMPLE</v>
      </c>
      <c r="EC207" s="184" t="str">
        <f t="shared" si="306"/>
        <v>CUMPLE</v>
      </c>
      <c r="ED207" s="184" t="str">
        <f t="shared" si="307"/>
        <v>CUMPLE</v>
      </c>
      <c r="EE207" s="184" t="str">
        <f t="shared" si="308"/>
        <v>CUMPLE</v>
      </c>
      <c r="EF207" s="189" t="str">
        <f t="shared" si="309"/>
        <v>CUMPLE</v>
      </c>
      <c r="EH207" s="188" t="str">
        <f t="shared" si="234"/>
        <v>CUMPLE</v>
      </c>
      <c r="EI207" s="184" t="str">
        <f t="shared" si="235"/>
        <v>CUMPLE</v>
      </c>
      <c r="EJ207" s="184" t="str">
        <f t="shared" si="236"/>
        <v>CUMPLE</v>
      </c>
      <c r="EK207" s="184" t="str">
        <f t="shared" si="237"/>
        <v>CUMPLE</v>
      </c>
      <c r="EL207" s="184" t="str">
        <f t="shared" si="238"/>
        <v>CUMPLE</v>
      </c>
      <c r="EM207" s="184" t="str">
        <f t="shared" si="239"/>
        <v>CUMPLE</v>
      </c>
      <c r="EN207" s="184" t="str">
        <f t="shared" si="240"/>
        <v>CUMPLE</v>
      </c>
      <c r="EO207" s="184" t="str">
        <f t="shared" si="241"/>
        <v>CUMPLE</v>
      </c>
      <c r="EP207" s="189" t="str">
        <f t="shared" si="242"/>
        <v>CUMPLE</v>
      </c>
    </row>
    <row r="208" spans="2:146" ht="22.5" customHeight="1" thickBot="1">
      <c r="B208" s="388" t="s">
        <v>8</v>
      </c>
      <c r="C208" s="389"/>
      <c r="D208" s="389"/>
      <c r="E208" s="389"/>
      <c r="F208" s="389"/>
      <c r="G208" s="389"/>
      <c r="H208" s="389"/>
      <c r="I208" s="389"/>
      <c r="J208" s="389"/>
      <c r="K208" s="389"/>
      <c r="L208" s="390"/>
      <c r="N208" s="455" t="s">
        <v>8</v>
      </c>
      <c r="O208" s="456"/>
      <c r="P208" s="456"/>
      <c r="Q208" s="456"/>
      <c r="R208" s="456"/>
      <c r="S208" s="456"/>
      <c r="T208" s="456"/>
      <c r="U208" s="456"/>
      <c r="V208" s="456"/>
      <c r="W208" s="456"/>
      <c r="X208" s="457"/>
      <c r="Z208" s="391" t="s">
        <v>8</v>
      </c>
      <c r="AA208" s="392"/>
      <c r="AB208" s="392"/>
      <c r="AC208" s="392"/>
      <c r="AD208" s="392"/>
      <c r="AE208" s="392"/>
      <c r="AF208" s="392"/>
      <c r="AG208" s="392"/>
      <c r="AH208" s="392"/>
      <c r="AI208" s="392"/>
      <c r="AJ208" s="393"/>
      <c r="AL208" s="391" t="s">
        <v>8</v>
      </c>
      <c r="AM208" s="392"/>
      <c r="AN208" s="392"/>
      <c r="AO208" s="392"/>
      <c r="AP208" s="392"/>
      <c r="AQ208" s="392"/>
      <c r="AR208" s="392"/>
      <c r="AS208" s="392"/>
      <c r="AT208" s="392"/>
      <c r="AU208" s="392"/>
      <c r="AV208" s="393"/>
      <c r="AW208" s="203"/>
      <c r="AX208" s="394" t="s">
        <v>8</v>
      </c>
      <c r="AY208" s="395"/>
      <c r="AZ208" s="395"/>
      <c r="BA208" s="395"/>
      <c r="BB208" s="395"/>
      <c r="BC208" s="395"/>
      <c r="BD208" s="395"/>
      <c r="BE208" s="395"/>
      <c r="BF208" s="395"/>
      <c r="BG208" s="395"/>
      <c r="BH208" s="396"/>
      <c r="BI208" s="270"/>
      <c r="BJ208" s="270"/>
      <c r="BK208" s="33" t="b">
        <f t="shared" si="243"/>
        <v>1</v>
      </c>
      <c r="BL208" s="20" t="b">
        <f t="shared" si="244"/>
        <v>1</v>
      </c>
      <c r="BM208" s="20" t="b">
        <f t="shared" si="245"/>
        <v>1</v>
      </c>
      <c r="BN208" s="180" t="b">
        <f t="shared" si="246"/>
        <v>1</v>
      </c>
      <c r="BP208" s="188">
        <f t="shared" si="247"/>
        <v>0</v>
      </c>
      <c r="BQ208" s="184">
        <f t="shared" si="248"/>
        <v>0</v>
      </c>
      <c r="BR208" s="184">
        <f t="shared" si="249"/>
        <v>0</v>
      </c>
      <c r="BS208" s="184">
        <f t="shared" si="250"/>
        <v>0</v>
      </c>
      <c r="BT208" s="184">
        <f t="shared" si="251"/>
        <v>0</v>
      </c>
      <c r="BU208" s="184">
        <f t="shared" si="252"/>
        <v>0</v>
      </c>
      <c r="BV208" s="184">
        <f t="shared" si="253"/>
        <v>0</v>
      </c>
      <c r="BW208" s="184">
        <f t="shared" si="254"/>
        <v>0</v>
      </c>
      <c r="BX208" s="189">
        <f t="shared" si="255"/>
        <v>0</v>
      </c>
      <c r="BY208" s="156"/>
      <c r="BZ208" s="188">
        <f t="shared" si="256"/>
        <v>0</v>
      </c>
      <c r="CA208" s="184">
        <f t="shared" si="257"/>
        <v>0</v>
      </c>
      <c r="CB208" s="184">
        <f t="shared" si="258"/>
        <v>0</v>
      </c>
      <c r="CC208" s="184">
        <f t="shared" si="259"/>
        <v>0</v>
      </c>
      <c r="CD208" s="184">
        <f t="shared" si="260"/>
        <v>0</v>
      </c>
      <c r="CE208" s="184">
        <f t="shared" si="261"/>
        <v>0</v>
      </c>
      <c r="CF208" s="184">
        <f t="shared" si="262"/>
        <v>0</v>
      </c>
      <c r="CG208" s="184">
        <f t="shared" si="263"/>
        <v>0</v>
      </c>
      <c r="CH208" s="189">
        <f t="shared" si="264"/>
        <v>0</v>
      </c>
      <c r="CI208" s="156"/>
      <c r="CJ208" s="188">
        <f t="shared" si="265"/>
        <v>0</v>
      </c>
      <c r="CK208" s="184">
        <f t="shared" si="266"/>
        <v>0</v>
      </c>
      <c r="CL208" s="184">
        <f t="shared" si="267"/>
        <v>0</v>
      </c>
      <c r="CM208" s="184">
        <f t="shared" si="268"/>
        <v>0</v>
      </c>
      <c r="CN208" s="184">
        <f t="shared" si="269"/>
        <v>0</v>
      </c>
      <c r="CO208" s="184">
        <f t="shared" si="270"/>
        <v>0</v>
      </c>
      <c r="CP208" s="184">
        <f t="shared" si="271"/>
        <v>0</v>
      </c>
      <c r="CQ208" s="184">
        <f t="shared" si="272"/>
        <v>0</v>
      </c>
      <c r="CR208" s="189">
        <f t="shared" si="273"/>
        <v>0</v>
      </c>
      <c r="CS208" s="156"/>
      <c r="CT208" s="188">
        <f t="shared" si="274"/>
        <v>0</v>
      </c>
      <c r="CU208" s="184">
        <f t="shared" si="275"/>
        <v>0</v>
      </c>
      <c r="CV208" s="184">
        <f t="shared" si="276"/>
        <v>0</v>
      </c>
      <c r="CW208" s="184">
        <f t="shared" si="277"/>
        <v>0</v>
      </c>
      <c r="CX208" s="184">
        <f t="shared" si="278"/>
        <v>0</v>
      </c>
      <c r="CY208" s="184">
        <f t="shared" si="279"/>
        <v>0</v>
      </c>
      <c r="CZ208" s="184">
        <f t="shared" si="280"/>
        <v>0</v>
      </c>
      <c r="DA208" s="184">
        <f t="shared" si="281"/>
        <v>0</v>
      </c>
      <c r="DB208" s="189">
        <f t="shared" si="282"/>
        <v>0</v>
      </c>
      <c r="DD208" s="188" t="str">
        <f t="shared" si="283"/>
        <v>CUMPLE</v>
      </c>
      <c r="DE208" s="184" t="str">
        <f t="shared" si="284"/>
        <v>CUMPLE</v>
      </c>
      <c r="DF208" s="184" t="str">
        <f t="shared" si="285"/>
        <v>CUMPLE</v>
      </c>
      <c r="DG208" s="184" t="str">
        <f t="shared" si="286"/>
        <v>CUMPLE</v>
      </c>
      <c r="DH208" s="184" t="str">
        <f t="shared" si="287"/>
        <v>CUMPLE</v>
      </c>
      <c r="DI208" s="184" t="str">
        <f t="shared" si="288"/>
        <v>CUMPLE</v>
      </c>
      <c r="DJ208" s="184" t="str">
        <f t="shared" si="289"/>
        <v>CUMPLE</v>
      </c>
      <c r="DK208" s="184" t="str">
        <f t="shared" si="290"/>
        <v>CUMPLE</v>
      </c>
      <c r="DL208" s="189" t="str">
        <f t="shared" si="291"/>
        <v>CUMPLE</v>
      </c>
      <c r="DM208" s="156"/>
      <c r="DN208" s="188" t="str">
        <f t="shared" si="292"/>
        <v>CUMPLE</v>
      </c>
      <c r="DO208" s="184" t="str">
        <f t="shared" si="293"/>
        <v>CUMPLE</v>
      </c>
      <c r="DP208" s="184" t="str">
        <f t="shared" si="294"/>
        <v>CUMPLE</v>
      </c>
      <c r="DQ208" s="184" t="str">
        <f t="shared" si="295"/>
        <v>CUMPLE</v>
      </c>
      <c r="DR208" s="184" t="str">
        <f t="shared" si="296"/>
        <v>CUMPLE</v>
      </c>
      <c r="DS208" s="184" t="str">
        <f t="shared" si="297"/>
        <v>CUMPLE</v>
      </c>
      <c r="DT208" s="184" t="str">
        <f t="shared" si="298"/>
        <v>CUMPLE</v>
      </c>
      <c r="DU208" s="184" t="str">
        <f t="shared" si="299"/>
        <v>CUMPLE</v>
      </c>
      <c r="DV208" s="189" t="str">
        <f t="shared" si="300"/>
        <v>CUMPLE</v>
      </c>
      <c r="DW208" s="156"/>
      <c r="DX208" s="188" t="str">
        <f t="shared" si="301"/>
        <v>CUMPLE</v>
      </c>
      <c r="DY208" s="184" t="str">
        <f t="shared" si="302"/>
        <v>CUMPLE</v>
      </c>
      <c r="DZ208" s="184" t="str">
        <f t="shared" si="303"/>
        <v>CUMPLE</v>
      </c>
      <c r="EA208" s="184" t="str">
        <f t="shared" si="304"/>
        <v>CUMPLE</v>
      </c>
      <c r="EB208" s="184" t="str">
        <f t="shared" si="305"/>
        <v>CUMPLE</v>
      </c>
      <c r="EC208" s="184" t="str">
        <f t="shared" si="306"/>
        <v>CUMPLE</v>
      </c>
      <c r="ED208" s="184" t="str">
        <f t="shared" si="307"/>
        <v>CUMPLE</v>
      </c>
      <c r="EE208" s="184" t="str">
        <f t="shared" si="308"/>
        <v>CUMPLE</v>
      </c>
      <c r="EF208" s="189" t="str">
        <f t="shared" si="309"/>
        <v>CUMPLE</v>
      </c>
      <c r="EH208" s="188" t="str">
        <f t="shared" si="234"/>
        <v>CUMPLE</v>
      </c>
      <c r="EI208" s="184" t="str">
        <f t="shared" si="235"/>
        <v>CUMPLE</v>
      </c>
      <c r="EJ208" s="184" t="str">
        <f t="shared" si="236"/>
        <v>CUMPLE</v>
      </c>
      <c r="EK208" s="184" t="str">
        <f t="shared" si="237"/>
        <v>CUMPLE</v>
      </c>
      <c r="EL208" s="184" t="str">
        <f t="shared" si="238"/>
        <v>CUMPLE</v>
      </c>
      <c r="EM208" s="184" t="str">
        <f t="shared" si="239"/>
        <v>CUMPLE</v>
      </c>
      <c r="EN208" s="184" t="str">
        <f t="shared" si="240"/>
        <v>CUMPLE</v>
      </c>
      <c r="EO208" s="184" t="str">
        <f t="shared" si="241"/>
        <v>CUMPLE</v>
      </c>
      <c r="EP208" s="189" t="str">
        <f t="shared" si="242"/>
        <v>CUMPLE</v>
      </c>
    </row>
    <row r="209" spans="2:146" ht="22.5" customHeight="1" thickBot="1">
      <c r="B209" s="12">
        <v>192</v>
      </c>
      <c r="C209" s="11" t="s">
        <v>7</v>
      </c>
      <c r="D209" s="7">
        <v>838000</v>
      </c>
      <c r="E209" s="7">
        <v>838000</v>
      </c>
      <c r="F209" s="7">
        <v>838000</v>
      </c>
      <c r="G209" s="7">
        <v>838000</v>
      </c>
      <c r="H209" s="7">
        <v>838000</v>
      </c>
      <c r="I209" s="7">
        <v>838000</v>
      </c>
      <c r="J209" s="7">
        <v>838000</v>
      </c>
      <c r="K209" s="7">
        <v>838000</v>
      </c>
      <c r="L209" s="6">
        <v>545000</v>
      </c>
      <c r="N209" s="12">
        <v>192</v>
      </c>
      <c r="O209" s="67" t="s">
        <v>7</v>
      </c>
      <c r="P209" s="61">
        <v>645260</v>
      </c>
      <c r="Q209" s="61">
        <v>645260</v>
      </c>
      <c r="R209" s="61">
        <v>645260</v>
      </c>
      <c r="S209" s="61">
        <v>645260</v>
      </c>
      <c r="T209" s="61">
        <v>645260</v>
      </c>
      <c r="U209" s="61">
        <v>645260</v>
      </c>
      <c r="V209" s="61">
        <v>645260</v>
      </c>
      <c r="W209" s="61">
        <v>645260</v>
      </c>
      <c r="X209" s="61">
        <v>419650</v>
      </c>
      <c r="Z209" s="12">
        <v>192</v>
      </c>
      <c r="AA209" s="67" t="s">
        <v>7</v>
      </c>
      <c r="AB209" s="125">
        <v>670400</v>
      </c>
      <c r="AC209" s="125">
        <v>670400</v>
      </c>
      <c r="AD209" s="125">
        <v>670400</v>
      </c>
      <c r="AE209" s="125">
        <v>670400</v>
      </c>
      <c r="AF209" s="125">
        <v>670400</v>
      </c>
      <c r="AG209" s="125">
        <v>670400</v>
      </c>
      <c r="AH209" s="125">
        <v>670400</v>
      </c>
      <c r="AI209" s="125">
        <v>670400</v>
      </c>
      <c r="AJ209" s="126">
        <v>436000</v>
      </c>
      <c r="AL209" s="12">
        <v>192</v>
      </c>
      <c r="AM209" s="67" t="s">
        <v>7</v>
      </c>
      <c r="AN209" s="154">
        <v>754000</v>
      </c>
      <c r="AO209" s="154">
        <v>754000</v>
      </c>
      <c r="AP209" s="154">
        <v>754000</v>
      </c>
      <c r="AQ209" s="154">
        <v>754000</v>
      </c>
      <c r="AR209" s="154">
        <v>754000</v>
      </c>
      <c r="AS209" s="154">
        <v>754000</v>
      </c>
      <c r="AT209" s="154">
        <v>754000</v>
      </c>
      <c r="AU209" s="154">
        <v>754000</v>
      </c>
      <c r="AV209" s="155">
        <v>512000</v>
      </c>
      <c r="AW209" s="204"/>
      <c r="AX209" s="262">
        <v>192</v>
      </c>
      <c r="AY209" s="263" t="s">
        <v>7</v>
      </c>
      <c r="AZ209" s="264">
        <v>690000</v>
      </c>
      <c r="BA209" s="264">
        <v>690000</v>
      </c>
      <c r="BB209" s="264">
        <v>690000</v>
      </c>
      <c r="BC209" s="264">
        <v>690000</v>
      </c>
      <c r="BD209" s="264">
        <v>690000</v>
      </c>
      <c r="BE209" s="264">
        <v>690000</v>
      </c>
      <c r="BF209" s="264">
        <v>690000</v>
      </c>
      <c r="BG209" s="264">
        <v>690000</v>
      </c>
      <c r="BH209" s="276">
        <v>540000</v>
      </c>
      <c r="BI209" s="271"/>
      <c r="BJ209" s="271"/>
      <c r="BK209" s="33" t="b">
        <f t="shared" si="243"/>
        <v>1</v>
      </c>
      <c r="BL209" s="20" t="b">
        <f t="shared" si="244"/>
        <v>1</v>
      </c>
      <c r="BM209" s="20" t="b">
        <f t="shared" si="245"/>
        <v>1</v>
      </c>
      <c r="BN209" s="180" t="b">
        <f t="shared" si="246"/>
        <v>1</v>
      </c>
      <c r="BP209" s="188">
        <f t="shared" si="247"/>
        <v>192740</v>
      </c>
      <c r="BQ209" s="184">
        <f t="shared" si="248"/>
        <v>192740</v>
      </c>
      <c r="BR209" s="184">
        <f t="shared" si="249"/>
        <v>192740</v>
      </c>
      <c r="BS209" s="184">
        <f t="shared" si="250"/>
        <v>192740</v>
      </c>
      <c r="BT209" s="184">
        <f t="shared" si="251"/>
        <v>192740</v>
      </c>
      <c r="BU209" s="184">
        <f t="shared" si="252"/>
        <v>192740</v>
      </c>
      <c r="BV209" s="184">
        <f t="shared" si="253"/>
        <v>192740</v>
      </c>
      <c r="BW209" s="184">
        <f t="shared" si="254"/>
        <v>192740</v>
      </c>
      <c r="BX209" s="189">
        <f t="shared" si="255"/>
        <v>125350</v>
      </c>
      <c r="BY209" s="156"/>
      <c r="BZ209" s="188">
        <f t="shared" si="256"/>
        <v>167600</v>
      </c>
      <c r="CA209" s="184">
        <f t="shared" si="257"/>
        <v>167600</v>
      </c>
      <c r="CB209" s="184">
        <f t="shared" si="258"/>
        <v>167600</v>
      </c>
      <c r="CC209" s="184">
        <f t="shared" si="259"/>
        <v>167600</v>
      </c>
      <c r="CD209" s="184">
        <f t="shared" si="260"/>
        <v>167600</v>
      </c>
      <c r="CE209" s="184">
        <f t="shared" si="261"/>
        <v>167600</v>
      </c>
      <c r="CF209" s="184">
        <f t="shared" si="262"/>
        <v>167600</v>
      </c>
      <c r="CG209" s="184">
        <f t="shared" si="263"/>
        <v>167600</v>
      </c>
      <c r="CH209" s="189">
        <f t="shared" si="264"/>
        <v>109000</v>
      </c>
      <c r="CI209" s="156"/>
      <c r="CJ209" s="188">
        <f t="shared" si="265"/>
        <v>84000</v>
      </c>
      <c r="CK209" s="184">
        <f t="shared" si="266"/>
        <v>84000</v>
      </c>
      <c r="CL209" s="184">
        <f t="shared" si="267"/>
        <v>84000</v>
      </c>
      <c r="CM209" s="184">
        <f t="shared" si="268"/>
        <v>84000</v>
      </c>
      <c r="CN209" s="184">
        <f t="shared" si="269"/>
        <v>84000</v>
      </c>
      <c r="CO209" s="184">
        <f t="shared" si="270"/>
        <v>84000</v>
      </c>
      <c r="CP209" s="184">
        <f t="shared" si="271"/>
        <v>84000</v>
      </c>
      <c r="CQ209" s="184">
        <f t="shared" si="272"/>
        <v>84000</v>
      </c>
      <c r="CR209" s="189">
        <f t="shared" si="273"/>
        <v>33000</v>
      </c>
      <c r="CS209" s="156"/>
      <c r="CT209" s="188">
        <f t="shared" si="274"/>
        <v>148000</v>
      </c>
      <c r="CU209" s="184">
        <f t="shared" si="275"/>
        <v>148000</v>
      </c>
      <c r="CV209" s="184">
        <f t="shared" si="276"/>
        <v>148000</v>
      </c>
      <c r="CW209" s="184">
        <f t="shared" si="277"/>
        <v>148000</v>
      </c>
      <c r="CX209" s="184">
        <f t="shared" si="278"/>
        <v>148000</v>
      </c>
      <c r="CY209" s="184">
        <f t="shared" si="279"/>
        <v>148000</v>
      </c>
      <c r="CZ209" s="184">
        <f t="shared" si="280"/>
        <v>148000</v>
      </c>
      <c r="DA209" s="184">
        <f t="shared" si="281"/>
        <v>148000</v>
      </c>
      <c r="DB209" s="189">
        <f t="shared" si="282"/>
        <v>5000</v>
      </c>
      <c r="DD209" s="188" t="str">
        <f t="shared" si="283"/>
        <v>CUMPLE</v>
      </c>
      <c r="DE209" s="184" t="str">
        <f t="shared" si="284"/>
        <v>CUMPLE</v>
      </c>
      <c r="DF209" s="184" t="str">
        <f t="shared" si="285"/>
        <v>CUMPLE</v>
      </c>
      <c r="DG209" s="184" t="str">
        <f t="shared" si="286"/>
        <v>CUMPLE</v>
      </c>
      <c r="DH209" s="184" t="str">
        <f t="shared" si="287"/>
        <v>CUMPLE</v>
      </c>
      <c r="DI209" s="184" t="str">
        <f t="shared" si="288"/>
        <v>CUMPLE</v>
      </c>
      <c r="DJ209" s="184" t="str">
        <f t="shared" si="289"/>
        <v>CUMPLE</v>
      </c>
      <c r="DK209" s="184" t="str">
        <f t="shared" si="290"/>
        <v>CUMPLE</v>
      </c>
      <c r="DL209" s="189" t="str">
        <f t="shared" si="291"/>
        <v>CUMPLE</v>
      </c>
      <c r="DM209" s="156"/>
      <c r="DN209" s="188" t="str">
        <f t="shared" si="292"/>
        <v>CUMPLE</v>
      </c>
      <c r="DO209" s="184" t="str">
        <f t="shared" si="293"/>
        <v>CUMPLE</v>
      </c>
      <c r="DP209" s="184" t="str">
        <f t="shared" si="294"/>
        <v>CUMPLE</v>
      </c>
      <c r="DQ209" s="184" t="str">
        <f t="shared" si="295"/>
        <v>CUMPLE</v>
      </c>
      <c r="DR209" s="184" t="str">
        <f t="shared" si="296"/>
        <v>CUMPLE</v>
      </c>
      <c r="DS209" s="184" t="str">
        <f t="shared" si="297"/>
        <v>CUMPLE</v>
      </c>
      <c r="DT209" s="184" t="str">
        <f t="shared" si="298"/>
        <v>CUMPLE</v>
      </c>
      <c r="DU209" s="184" t="str">
        <f t="shared" si="299"/>
        <v>CUMPLE</v>
      </c>
      <c r="DV209" s="189" t="str">
        <f t="shared" si="300"/>
        <v>CUMPLE</v>
      </c>
      <c r="DW209" s="156"/>
      <c r="DX209" s="188" t="str">
        <f t="shared" si="301"/>
        <v>CUMPLE</v>
      </c>
      <c r="DY209" s="184" t="str">
        <f t="shared" si="302"/>
        <v>CUMPLE</v>
      </c>
      <c r="DZ209" s="184" t="str">
        <f t="shared" si="303"/>
        <v>CUMPLE</v>
      </c>
      <c r="EA209" s="184" t="str">
        <f t="shared" si="304"/>
        <v>CUMPLE</v>
      </c>
      <c r="EB209" s="184" t="str">
        <f t="shared" si="305"/>
        <v>CUMPLE</v>
      </c>
      <c r="EC209" s="184" t="str">
        <f t="shared" si="306"/>
        <v>CUMPLE</v>
      </c>
      <c r="ED209" s="184" t="str">
        <f t="shared" si="307"/>
        <v>CUMPLE</v>
      </c>
      <c r="EE209" s="184" t="str">
        <f t="shared" si="308"/>
        <v>CUMPLE</v>
      </c>
      <c r="EF209" s="189" t="str">
        <f t="shared" si="309"/>
        <v>CUMPLE</v>
      </c>
      <c r="EH209" s="188" t="str">
        <f t="shared" si="234"/>
        <v>CUMPLE</v>
      </c>
      <c r="EI209" s="184" t="str">
        <f t="shared" si="235"/>
        <v>CUMPLE</v>
      </c>
      <c r="EJ209" s="184" t="str">
        <f t="shared" si="236"/>
        <v>CUMPLE</v>
      </c>
      <c r="EK209" s="184" t="str">
        <f t="shared" si="237"/>
        <v>CUMPLE</v>
      </c>
      <c r="EL209" s="184" t="str">
        <f t="shared" si="238"/>
        <v>CUMPLE</v>
      </c>
      <c r="EM209" s="184" t="str">
        <f t="shared" si="239"/>
        <v>CUMPLE</v>
      </c>
      <c r="EN209" s="184" t="str">
        <f t="shared" si="240"/>
        <v>CUMPLE</v>
      </c>
      <c r="EO209" s="184" t="str">
        <f t="shared" si="241"/>
        <v>CUMPLE</v>
      </c>
      <c r="EP209" s="189" t="str">
        <f t="shared" si="242"/>
        <v>CUMPLE</v>
      </c>
    </row>
    <row r="210" spans="2:146" ht="22.5" customHeight="1" thickBot="1">
      <c r="B210" s="9">
        <v>193</v>
      </c>
      <c r="C210" s="10" t="s">
        <v>6</v>
      </c>
      <c r="D210" s="7">
        <v>838000</v>
      </c>
      <c r="E210" s="7">
        <v>838000</v>
      </c>
      <c r="F210" s="7">
        <v>838000</v>
      </c>
      <c r="G210" s="7">
        <v>838000</v>
      </c>
      <c r="H210" s="7">
        <v>838000</v>
      </c>
      <c r="I210" s="7">
        <v>838000</v>
      </c>
      <c r="J210" s="7">
        <v>838000</v>
      </c>
      <c r="K210" s="7">
        <v>838000</v>
      </c>
      <c r="L210" s="6">
        <v>545000</v>
      </c>
      <c r="N210" s="9">
        <v>193</v>
      </c>
      <c r="O210" s="62" t="s">
        <v>6</v>
      </c>
      <c r="P210" s="61">
        <v>645260</v>
      </c>
      <c r="Q210" s="61">
        <v>645260</v>
      </c>
      <c r="R210" s="61">
        <v>645260</v>
      </c>
      <c r="S210" s="61">
        <v>645260</v>
      </c>
      <c r="T210" s="61">
        <v>645260</v>
      </c>
      <c r="U210" s="61">
        <v>645260</v>
      </c>
      <c r="V210" s="61">
        <v>645260</v>
      </c>
      <c r="W210" s="61">
        <v>645260</v>
      </c>
      <c r="X210" s="61">
        <v>419650</v>
      </c>
      <c r="Z210" s="9">
        <v>193</v>
      </c>
      <c r="AA210" s="62" t="s">
        <v>6</v>
      </c>
      <c r="AB210" s="127">
        <v>670400</v>
      </c>
      <c r="AC210" s="127">
        <v>670400</v>
      </c>
      <c r="AD210" s="127">
        <v>670400</v>
      </c>
      <c r="AE210" s="127">
        <v>670400</v>
      </c>
      <c r="AF210" s="127">
        <v>670400</v>
      </c>
      <c r="AG210" s="127">
        <v>670400</v>
      </c>
      <c r="AH210" s="127">
        <v>670400</v>
      </c>
      <c r="AI210" s="127">
        <v>670400</v>
      </c>
      <c r="AJ210" s="128">
        <v>436000</v>
      </c>
      <c r="AL210" s="9">
        <v>193</v>
      </c>
      <c r="AM210" s="62" t="s">
        <v>6</v>
      </c>
      <c r="AN210" s="138">
        <v>754000</v>
      </c>
      <c r="AO210" s="138">
        <v>754000</v>
      </c>
      <c r="AP210" s="138">
        <v>754000</v>
      </c>
      <c r="AQ210" s="138">
        <v>754000</v>
      </c>
      <c r="AR210" s="138">
        <v>754000</v>
      </c>
      <c r="AS210" s="138">
        <v>754000</v>
      </c>
      <c r="AT210" s="138">
        <v>754000</v>
      </c>
      <c r="AU210" s="138">
        <v>754000</v>
      </c>
      <c r="AV210" s="139">
        <v>512000</v>
      </c>
      <c r="AW210" s="204"/>
      <c r="AX210" s="219">
        <v>193</v>
      </c>
      <c r="AY210" s="225" t="s">
        <v>6</v>
      </c>
      <c r="AZ210" s="264">
        <v>690000</v>
      </c>
      <c r="BA210" s="264">
        <v>690000</v>
      </c>
      <c r="BB210" s="264">
        <v>690000</v>
      </c>
      <c r="BC210" s="264">
        <v>690000</v>
      </c>
      <c r="BD210" s="264">
        <v>690000</v>
      </c>
      <c r="BE210" s="264">
        <v>690000</v>
      </c>
      <c r="BF210" s="264">
        <v>690000</v>
      </c>
      <c r="BG210" s="264">
        <v>690000</v>
      </c>
      <c r="BH210" s="276">
        <v>540000</v>
      </c>
      <c r="BI210" s="271"/>
      <c r="BJ210" s="271"/>
      <c r="BK210" s="33" t="b">
        <f t="shared" si="243"/>
        <v>1</v>
      </c>
      <c r="BL210" s="20" t="b">
        <f t="shared" si="244"/>
        <v>1</v>
      </c>
      <c r="BM210" s="20" t="b">
        <f t="shared" si="245"/>
        <v>1</v>
      </c>
      <c r="BN210" s="180" t="b">
        <f t="shared" si="246"/>
        <v>1</v>
      </c>
      <c r="BP210" s="188">
        <f t="shared" si="247"/>
        <v>192740</v>
      </c>
      <c r="BQ210" s="184">
        <f t="shared" si="248"/>
        <v>192740</v>
      </c>
      <c r="BR210" s="184">
        <f t="shared" si="249"/>
        <v>192740</v>
      </c>
      <c r="BS210" s="184">
        <f t="shared" si="250"/>
        <v>192740</v>
      </c>
      <c r="BT210" s="184">
        <f t="shared" si="251"/>
        <v>192740</v>
      </c>
      <c r="BU210" s="184">
        <f t="shared" si="252"/>
        <v>192740</v>
      </c>
      <c r="BV210" s="184">
        <f t="shared" si="253"/>
        <v>192740</v>
      </c>
      <c r="BW210" s="184">
        <f t="shared" si="254"/>
        <v>192740</v>
      </c>
      <c r="BX210" s="189">
        <f t="shared" si="255"/>
        <v>125350</v>
      </c>
      <c r="BY210" s="156"/>
      <c r="BZ210" s="188">
        <f t="shared" si="256"/>
        <v>167600</v>
      </c>
      <c r="CA210" s="184">
        <f t="shared" si="257"/>
        <v>167600</v>
      </c>
      <c r="CB210" s="184">
        <f t="shared" si="258"/>
        <v>167600</v>
      </c>
      <c r="CC210" s="184">
        <f t="shared" si="259"/>
        <v>167600</v>
      </c>
      <c r="CD210" s="184">
        <f t="shared" si="260"/>
        <v>167600</v>
      </c>
      <c r="CE210" s="184">
        <f t="shared" si="261"/>
        <v>167600</v>
      </c>
      <c r="CF210" s="184">
        <f t="shared" si="262"/>
        <v>167600</v>
      </c>
      <c r="CG210" s="184">
        <f t="shared" si="263"/>
        <v>167600</v>
      </c>
      <c r="CH210" s="189">
        <f t="shared" si="264"/>
        <v>109000</v>
      </c>
      <c r="CI210" s="156"/>
      <c r="CJ210" s="188">
        <f t="shared" si="265"/>
        <v>84000</v>
      </c>
      <c r="CK210" s="184">
        <f t="shared" si="266"/>
        <v>84000</v>
      </c>
      <c r="CL210" s="184">
        <f t="shared" si="267"/>
        <v>84000</v>
      </c>
      <c r="CM210" s="184">
        <f t="shared" si="268"/>
        <v>84000</v>
      </c>
      <c r="CN210" s="184">
        <f t="shared" si="269"/>
        <v>84000</v>
      </c>
      <c r="CO210" s="184">
        <f t="shared" si="270"/>
        <v>84000</v>
      </c>
      <c r="CP210" s="184">
        <f t="shared" si="271"/>
        <v>84000</v>
      </c>
      <c r="CQ210" s="184">
        <f t="shared" si="272"/>
        <v>84000</v>
      </c>
      <c r="CR210" s="189">
        <f t="shared" si="273"/>
        <v>33000</v>
      </c>
      <c r="CS210" s="156"/>
      <c r="CT210" s="188">
        <f t="shared" si="274"/>
        <v>148000</v>
      </c>
      <c r="CU210" s="184">
        <f t="shared" si="275"/>
        <v>148000</v>
      </c>
      <c r="CV210" s="184">
        <f t="shared" si="276"/>
        <v>148000</v>
      </c>
      <c r="CW210" s="184">
        <f t="shared" si="277"/>
        <v>148000</v>
      </c>
      <c r="CX210" s="184">
        <f t="shared" si="278"/>
        <v>148000</v>
      </c>
      <c r="CY210" s="184">
        <f t="shared" si="279"/>
        <v>148000</v>
      </c>
      <c r="CZ210" s="184">
        <f t="shared" si="280"/>
        <v>148000</v>
      </c>
      <c r="DA210" s="184">
        <f t="shared" si="281"/>
        <v>148000</v>
      </c>
      <c r="DB210" s="189">
        <f t="shared" si="282"/>
        <v>5000</v>
      </c>
      <c r="DD210" s="188" t="str">
        <f t="shared" si="283"/>
        <v>CUMPLE</v>
      </c>
      <c r="DE210" s="184" t="str">
        <f t="shared" si="284"/>
        <v>CUMPLE</v>
      </c>
      <c r="DF210" s="184" t="str">
        <f t="shared" si="285"/>
        <v>CUMPLE</v>
      </c>
      <c r="DG210" s="184" t="str">
        <f t="shared" si="286"/>
        <v>CUMPLE</v>
      </c>
      <c r="DH210" s="184" t="str">
        <f t="shared" si="287"/>
        <v>CUMPLE</v>
      </c>
      <c r="DI210" s="184" t="str">
        <f t="shared" si="288"/>
        <v>CUMPLE</v>
      </c>
      <c r="DJ210" s="184" t="str">
        <f t="shared" si="289"/>
        <v>CUMPLE</v>
      </c>
      <c r="DK210" s="184" t="str">
        <f t="shared" si="290"/>
        <v>CUMPLE</v>
      </c>
      <c r="DL210" s="189" t="str">
        <f t="shared" si="291"/>
        <v>CUMPLE</v>
      </c>
      <c r="DM210" s="156"/>
      <c r="DN210" s="188" t="str">
        <f t="shared" si="292"/>
        <v>CUMPLE</v>
      </c>
      <c r="DO210" s="184" t="str">
        <f t="shared" si="293"/>
        <v>CUMPLE</v>
      </c>
      <c r="DP210" s="184" t="str">
        <f t="shared" si="294"/>
        <v>CUMPLE</v>
      </c>
      <c r="DQ210" s="184" t="str">
        <f t="shared" si="295"/>
        <v>CUMPLE</v>
      </c>
      <c r="DR210" s="184" t="str">
        <f t="shared" si="296"/>
        <v>CUMPLE</v>
      </c>
      <c r="DS210" s="184" t="str">
        <f t="shared" si="297"/>
        <v>CUMPLE</v>
      </c>
      <c r="DT210" s="184" t="str">
        <f t="shared" si="298"/>
        <v>CUMPLE</v>
      </c>
      <c r="DU210" s="184" t="str">
        <f t="shared" si="299"/>
        <v>CUMPLE</v>
      </c>
      <c r="DV210" s="189" t="str">
        <f t="shared" si="300"/>
        <v>CUMPLE</v>
      </c>
      <c r="DW210" s="156"/>
      <c r="DX210" s="188" t="str">
        <f t="shared" si="301"/>
        <v>CUMPLE</v>
      </c>
      <c r="DY210" s="184" t="str">
        <f t="shared" si="302"/>
        <v>CUMPLE</v>
      </c>
      <c r="DZ210" s="184" t="str">
        <f t="shared" si="303"/>
        <v>CUMPLE</v>
      </c>
      <c r="EA210" s="184" t="str">
        <f t="shared" si="304"/>
        <v>CUMPLE</v>
      </c>
      <c r="EB210" s="184" t="str">
        <f t="shared" si="305"/>
        <v>CUMPLE</v>
      </c>
      <c r="EC210" s="184" t="str">
        <f t="shared" si="306"/>
        <v>CUMPLE</v>
      </c>
      <c r="ED210" s="184" t="str">
        <f t="shared" si="307"/>
        <v>CUMPLE</v>
      </c>
      <c r="EE210" s="184" t="str">
        <f t="shared" si="308"/>
        <v>CUMPLE</v>
      </c>
      <c r="EF210" s="189" t="str">
        <f t="shared" si="309"/>
        <v>CUMPLE</v>
      </c>
      <c r="EH210" s="188" t="str">
        <f t="shared" si="234"/>
        <v>CUMPLE</v>
      </c>
      <c r="EI210" s="184" t="str">
        <f t="shared" si="235"/>
        <v>CUMPLE</v>
      </c>
      <c r="EJ210" s="184" t="str">
        <f t="shared" si="236"/>
        <v>CUMPLE</v>
      </c>
      <c r="EK210" s="184" t="str">
        <f t="shared" si="237"/>
        <v>CUMPLE</v>
      </c>
      <c r="EL210" s="184" t="str">
        <f t="shared" si="238"/>
        <v>CUMPLE</v>
      </c>
      <c r="EM210" s="184" t="str">
        <f t="shared" si="239"/>
        <v>CUMPLE</v>
      </c>
      <c r="EN210" s="184" t="str">
        <f t="shared" si="240"/>
        <v>CUMPLE</v>
      </c>
      <c r="EO210" s="184" t="str">
        <f t="shared" si="241"/>
        <v>CUMPLE</v>
      </c>
      <c r="EP210" s="189" t="str">
        <f t="shared" si="242"/>
        <v>CUMPLE</v>
      </c>
    </row>
    <row r="211" spans="2:146" ht="22.5" customHeight="1" thickBot="1">
      <c r="B211" s="9">
        <v>194</v>
      </c>
      <c r="C211" s="10" t="s">
        <v>5</v>
      </c>
      <c r="D211" s="7">
        <v>692000</v>
      </c>
      <c r="E211" s="7">
        <v>692000</v>
      </c>
      <c r="F211" s="7">
        <v>692000</v>
      </c>
      <c r="G211" s="7">
        <v>692000</v>
      </c>
      <c r="H211" s="7">
        <v>692000</v>
      </c>
      <c r="I211" s="7">
        <v>692000</v>
      </c>
      <c r="J211" s="7">
        <v>692000</v>
      </c>
      <c r="K211" s="7">
        <v>692000</v>
      </c>
      <c r="L211" s="6">
        <v>450000</v>
      </c>
      <c r="N211" s="9">
        <v>194</v>
      </c>
      <c r="O211" s="62" t="s">
        <v>5</v>
      </c>
      <c r="P211" s="61">
        <v>532840</v>
      </c>
      <c r="Q211" s="61">
        <v>532840</v>
      </c>
      <c r="R211" s="61">
        <v>532840</v>
      </c>
      <c r="S211" s="61">
        <v>532840</v>
      </c>
      <c r="T211" s="61">
        <v>532840</v>
      </c>
      <c r="U211" s="61">
        <v>532840</v>
      </c>
      <c r="V211" s="61">
        <v>532840</v>
      </c>
      <c r="W211" s="61">
        <v>532840</v>
      </c>
      <c r="X211" s="61">
        <v>346500</v>
      </c>
      <c r="Z211" s="9">
        <v>194</v>
      </c>
      <c r="AA211" s="62" t="s">
        <v>5</v>
      </c>
      <c r="AB211" s="127">
        <v>553600</v>
      </c>
      <c r="AC211" s="127">
        <v>553600</v>
      </c>
      <c r="AD211" s="127">
        <v>553600</v>
      </c>
      <c r="AE211" s="127">
        <v>553600</v>
      </c>
      <c r="AF211" s="127">
        <v>553600</v>
      </c>
      <c r="AG211" s="127">
        <v>553600</v>
      </c>
      <c r="AH211" s="127">
        <v>553600</v>
      </c>
      <c r="AI211" s="127">
        <v>553600</v>
      </c>
      <c r="AJ211" s="128">
        <v>360000</v>
      </c>
      <c r="AL211" s="9">
        <v>194</v>
      </c>
      <c r="AM211" s="62" t="s">
        <v>5</v>
      </c>
      <c r="AN211" s="138">
        <v>623000</v>
      </c>
      <c r="AO211" s="138">
        <v>623000</v>
      </c>
      <c r="AP211" s="138">
        <v>623000</v>
      </c>
      <c r="AQ211" s="138">
        <v>623000</v>
      </c>
      <c r="AR211" s="138">
        <v>623000</v>
      </c>
      <c r="AS211" s="138">
        <v>623000</v>
      </c>
      <c r="AT211" s="138">
        <v>623000</v>
      </c>
      <c r="AU211" s="138">
        <v>623000</v>
      </c>
      <c r="AV211" s="139">
        <v>423000</v>
      </c>
      <c r="AW211" s="204"/>
      <c r="AX211" s="219">
        <v>194</v>
      </c>
      <c r="AY211" s="225" t="s">
        <v>5</v>
      </c>
      <c r="AZ211" s="264">
        <v>690000</v>
      </c>
      <c r="BA211" s="264">
        <v>690000</v>
      </c>
      <c r="BB211" s="264">
        <v>690000</v>
      </c>
      <c r="BC211" s="264">
        <v>690000</v>
      </c>
      <c r="BD211" s="264">
        <v>690000</v>
      </c>
      <c r="BE211" s="264">
        <v>690000</v>
      </c>
      <c r="BF211" s="264">
        <v>690000</v>
      </c>
      <c r="BG211" s="264">
        <v>690000</v>
      </c>
      <c r="BH211" s="276">
        <v>440000</v>
      </c>
      <c r="BI211" s="271"/>
      <c r="BJ211" s="271"/>
      <c r="BK211" s="33" t="b">
        <f t="shared" si="243"/>
        <v>1</v>
      </c>
      <c r="BL211" s="20" t="b">
        <f t="shared" si="244"/>
        <v>1</v>
      </c>
      <c r="BM211" s="20" t="b">
        <f t="shared" si="245"/>
        <v>1</v>
      </c>
      <c r="BN211" s="180" t="b">
        <f t="shared" si="246"/>
        <v>1</v>
      </c>
      <c r="BP211" s="188">
        <f t="shared" si="247"/>
        <v>159160</v>
      </c>
      <c r="BQ211" s="184">
        <f t="shared" si="248"/>
        <v>159160</v>
      </c>
      <c r="BR211" s="184">
        <f t="shared" si="249"/>
        <v>159160</v>
      </c>
      <c r="BS211" s="184">
        <f t="shared" si="250"/>
        <v>159160</v>
      </c>
      <c r="BT211" s="184">
        <f t="shared" si="251"/>
        <v>159160</v>
      </c>
      <c r="BU211" s="184">
        <f t="shared" si="252"/>
        <v>159160</v>
      </c>
      <c r="BV211" s="184">
        <f t="shared" si="253"/>
        <v>159160</v>
      </c>
      <c r="BW211" s="184">
        <f t="shared" si="254"/>
        <v>159160</v>
      </c>
      <c r="BX211" s="189">
        <f t="shared" si="255"/>
        <v>103500</v>
      </c>
      <c r="BY211" s="156"/>
      <c r="BZ211" s="188">
        <f t="shared" si="256"/>
        <v>138400</v>
      </c>
      <c r="CA211" s="184">
        <f t="shared" si="257"/>
        <v>138400</v>
      </c>
      <c r="CB211" s="184">
        <f t="shared" si="258"/>
        <v>138400</v>
      </c>
      <c r="CC211" s="184">
        <f t="shared" si="259"/>
        <v>138400</v>
      </c>
      <c r="CD211" s="184">
        <f t="shared" si="260"/>
        <v>138400</v>
      </c>
      <c r="CE211" s="184">
        <f t="shared" si="261"/>
        <v>138400</v>
      </c>
      <c r="CF211" s="184">
        <f t="shared" si="262"/>
        <v>138400</v>
      </c>
      <c r="CG211" s="184">
        <f t="shared" si="263"/>
        <v>138400</v>
      </c>
      <c r="CH211" s="189">
        <f t="shared" si="264"/>
        <v>90000</v>
      </c>
      <c r="CI211" s="156"/>
      <c r="CJ211" s="188">
        <f t="shared" si="265"/>
        <v>69000</v>
      </c>
      <c r="CK211" s="184">
        <f t="shared" si="266"/>
        <v>69000</v>
      </c>
      <c r="CL211" s="184">
        <f t="shared" si="267"/>
        <v>69000</v>
      </c>
      <c r="CM211" s="184">
        <f t="shared" si="268"/>
        <v>69000</v>
      </c>
      <c r="CN211" s="184">
        <f t="shared" si="269"/>
        <v>69000</v>
      </c>
      <c r="CO211" s="184">
        <f t="shared" si="270"/>
        <v>69000</v>
      </c>
      <c r="CP211" s="184">
        <f t="shared" si="271"/>
        <v>69000</v>
      </c>
      <c r="CQ211" s="184">
        <f t="shared" si="272"/>
        <v>69000</v>
      </c>
      <c r="CR211" s="189">
        <f t="shared" si="273"/>
        <v>27000</v>
      </c>
      <c r="CS211" s="156"/>
      <c r="CT211" s="188">
        <f t="shared" si="274"/>
        <v>2000</v>
      </c>
      <c r="CU211" s="184">
        <f t="shared" si="275"/>
        <v>2000</v>
      </c>
      <c r="CV211" s="184">
        <f t="shared" si="276"/>
        <v>2000</v>
      </c>
      <c r="CW211" s="184">
        <f t="shared" si="277"/>
        <v>2000</v>
      </c>
      <c r="CX211" s="184">
        <f t="shared" si="278"/>
        <v>2000</v>
      </c>
      <c r="CY211" s="184">
        <f t="shared" si="279"/>
        <v>2000</v>
      </c>
      <c r="CZ211" s="184">
        <f t="shared" si="280"/>
        <v>2000</v>
      </c>
      <c r="DA211" s="184">
        <f t="shared" si="281"/>
        <v>2000</v>
      </c>
      <c r="DB211" s="189">
        <f t="shared" si="282"/>
        <v>10000</v>
      </c>
      <c r="DD211" s="188" t="str">
        <f t="shared" si="283"/>
        <v>CUMPLE</v>
      </c>
      <c r="DE211" s="184" t="str">
        <f t="shared" si="284"/>
        <v>CUMPLE</v>
      </c>
      <c r="DF211" s="184" t="str">
        <f t="shared" si="285"/>
        <v>CUMPLE</v>
      </c>
      <c r="DG211" s="184" t="str">
        <f t="shared" si="286"/>
        <v>CUMPLE</v>
      </c>
      <c r="DH211" s="184" t="str">
        <f t="shared" si="287"/>
        <v>CUMPLE</v>
      </c>
      <c r="DI211" s="184" t="str">
        <f t="shared" si="288"/>
        <v>CUMPLE</v>
      </c>
      <c r="DJ211" s="184" t="str">
        <f t="shared" si="289"/>
        <v>CUMPLE</v>
      </c>
      <c r="DK211" s="184" t="str">
        <f t="shared" si="290"/>
        <v>CUMPLE</v>
      </c>
      <c r="DL211" s="189" t="str">
        <f t="shared" si="291"/>
        <v>CUMPLE</v>
      </c>
      <c r="DM211" s="156"/>
      <c r="DN211" s="188" t="str">
        <f t="shared" si="292"/>
        <v>CUMPLE</v>
      </c>
      <c r="DO211" s="184" t="str">
        <f t="shared" si="293"/>
        <v>CUMPLE</v>
      </c>
      <c r="DP211" s="184" t="str">
        <f t="shared" si="294"/>
        <v>CUMPLE</v>
      </c>
      <c r="DQ211" s="184" t="str">
        <f t="shared" si="295"/>
        <v>CUMPLE</v>
      </c>
      <c r="DR211" s="184" t="str">
        <f t="shared" si="296"/>
        <v>CUMPLE</v>
      </c>
      <c r="DS211" s="184" t="str">
        <f t="shared" si="297"/>
        <v>CUMPLE</v>
      </c>
      <c r="DT211" s="184" t="str">
        <f t="shared" si="298"/>
        <v>CUMPLE</v>
      </c>
      <c r="DU211" s="184" t="str">
        <f t="shared" si="299"/>
        <v>CUMPLE</v>
      </c>
      <c r="DV211" s="189" t="str">
        <f t="shared" si="300"/>
        <v>CUMPLE</v>
      </c>
      <c r="DW211" s="156"/>
      <c r="DX211" s="188" t="str">
        <f t="shared" si="301"/>
        <v>CUMPLE</v>
      </c>
      <c r="DY211" s="184" t="str">
        <f t="shared" si="302"/>
        <v>CUMPLE</v>
      </c>
      <c r="DZ211" s="184" t="str">
        <f t="shared" si="303"/>
        <v>CUMPLE</v>
      </c>
      <c r="EA211" s="184" t="str">
        <f t="shared" si="304"/>
        <v>CUMPLE</v>
      </c>
      <c r="EB211" s="184" t="str">
        <f t="shared" si="305"/>
        <v>CUMPLE</v>
      </c>
      <c r="EC211" s="184" t="str">
        <f t="shared" si="306"/>
        <v>CUMPLE</v>
      </c>
      <c r="ED211" s="184" t="str">
        <f t="shared" si="307"/>
        <v>CUMPLE</v>
      </c>
      <c r="EE211" s="184" t="str">
        <f t="shared" si="308"/>
        <v>CUMPLE</v>
      </c>
      <c r="EF211" s="189" t="str">
        <f t="shared" si="309"/>
        <v>CUMPLE</v>
      </c>
      <c r="EH211" s="188" t="str">
        <f t="shared" si="234"/>
        <v>CUMPLE</v>
      </c>
      <c r="EI211" s="184" t="str">
        <f t="shared" si="235"/>
        <v>CUMPLE</v>
      </c>
      <c r="EJ211" s="184" t="str">
        <f t="shared" si="236"/>
        <v>CUMPLE</v>
      </c>
      <c r="EK211" s="184" t="str">
        <f t="shared" si="237"/>
        <v>CUMPLE</v>
      </c>
      <c r="EL211" s="184" t="str">
        <f t="shared" si="238"/>
        <v>CUMPLE</v>
      </c>
      <c r="EM211" s="184" t="str">
        <f t="shared" si="239"/>
        <v>CUMPLE</v>
      </c>
      <c r="EN211" s="184" t="str">
        <f t="shared" si="240"/>
        <v>CUMPLE</v>
      </c>
      <c r="EO211" s="184" t="str">
        <f t="shared" si="241"/>
        <v>CUMPLE</v>
      </c>
      <c r="EP211" s="189" t="str">
        <f t="shared" si="242"/>
        <v>CUMPLE</v>
      </c>
    </row>
    <row r="212" spans="2:146" ht="22.5" customHeight="1" thickBot="1">
      <c r="B212" s="9">
        <v>195</v>
      </c>
      <c r="C212" s="10" t="s">
        <v>4</v>
      </c>
      <c r="D212" s="7">
        <v>777000</v>
      </c>
      <c r="E212" s="7">
        <v>777000</v>
      </c>
      <c r="F212" s="7">
        <v>777000</v>
      </c>
      <c r="G212" s="7">
        <v>777000</v>
      </c>
      <c r="H212" s="7">
        <v>777000</v>
      </c>
      <c r="I212" s="7">
        <v>777000</v>
      </c>
      <c r="J212" s="7">
        <v>777000</v>
      </c>
      <c r="K212" s="7">
        <v>777000</v>
      </c>
      <c r="L212" s="6">
        <v>505000</v>
      </c>
      <c r="N212" s="9">
        <v>195</v>
      </c>
      <c r="O212" s="62" t="s">
        <v>4</v>
      </c>
      <c r="P212" s="61">
        <v>598290</v>
      </c>
      <c r="Q212" s="61">
        <v>598290</v>
      </c>
      <c r="R212" s="61">
        <v>598290</v>
      </c>
      <c r="S212" s="61">
        <v>598290</v>
      </c>
      <c r="T212" s="61">
        <v>598290</v>
      </c>
      <c r="U212" s="61">
        <v>598290</v>
      </c>
      <c r="V212" s="61">
        <v>598290</v>
      </c>
      <c r="W212" s="61">
        <v>598290</v>
      </c>
      <c r="X212" s="61">
        <v>388850</v>
      </c>
      <c r="Z212" s="9">
        <v>195</v>
      </c>
      <c r="AA212" s="62" t="s">
        <v>4</v>
      </c>
      <c r="AB212" s="127">
        <v>621600</v>
      </c>
      <c r="AC212" s="127">
        <v>621600</v>
      </c>
      <c r="AD212" s="127">
        <v>621600</v>
      </c>
      <c r="AE212" s="127">
        <v>621600</v>
      </c>
      <c r="AF212" s="127">
        <v>621600</v>
      </c>
      <c r="AG212" s="127">
        <v>621600</v>
      </c>
      <c r="AH212" s="127">
        <v>621600</v>
      </c>
      <c r="AI212" s="127">
        <v>621600</v>
      </c>
      <c r="AJ212" s="128">
        <v>404000</v>
      </c>
      <c r="AL212" s="9">
        <v>195</v>
      </c>
      <c r="AM212" s="62" t="s">
        <v>4</v>
      </c>
      <c r="AN212" s="138">
        <v>699000</v>
      </c>
      <c r="AO212" s="138">
        <v>699000</v>
      </c>
      <c r="AP212" s="138">
        <v>699000</v>
      </c>
      <c r="AQ212" s="138">
        <v>699000</v>
      </c>
      <c r="AR212" s="138">
        <v>699000</v>
      </c>
      <c r="AS212" s="138">
        <v>699000</v>
      </c>
      <c r="AT212" s="138">
        <v>699000</v>
      </c>
      <c r="AU212" s="138">
        <v>699000</v>
      </c>
      <c r="AV212" s="139">
        <v>475000</v>
      </c>
      <c r="AW212" s="204"/>
      <c r="AX212" s="219">
        <v>195</v>
      </c>
      <c r="AY212" s="225" t="s">
        <v>4</v>
      </c>
      <c r="AZ212" s="264">
        <v>690000</v>
      </c>
      <c r="BA212" s="264">
        <v>690000</v>
      </c>
      <c r="BB212" s="264">
        <v>690000</v>
      </c>
      <c r="BC212" s="264">
        <v>690000</v>
      </c>
      <c r="BD212" s="264">
        <v>690000</v>
      </c>
      <c r="BE212" s="264">
        <v>690000</v>
      </c>
      <c r="BF212" s="264">
        <v>690000</v>
      </c>
      <c r="BG212" s="264">
        <v>690000</v>
      </c>
      <c r="BH212" s="276">
        <v>500000</v>
      </c>
      <c r="BI212" s="271"/>
      <c r="BJ212" s="271"/>
      <c r="BK212" s="33" t="b">
        <f t="shared" si="243"/>
        <v>1</v>
      </c>
      <c r="BL212" s="20" t="b">
        <f t="shared" si="244"/>
        <v>1</v>
      </c>
      <c r="BM212" s="20" t="b">
        <f t="shared" si="245"/>
        <v>1</v>
      </c>
      <c r="BN212" s="180" t="b">
        <f t="shared" si="246"/>
        <v>1</v>
      </c>
      <c r="BP212" s="188">
        <f t="shared" si="247"/>
        <v>178710</v>
      </c>
      <c r="BQ212" s="184">
        <f t="shared" si="248"/>
        <v>178710</v>
      </c>
      <c r="BR212" s="184">
        <f t="shared" si="249"/>
        <v>178710</v>
      </c>
      <c r="BS212" s="184">
        <f t="shared" si="250"/>
        <v>178710</v>
      </c>
      <c r="BT212" s="184">
        <f t="shared" si="251"/>
        <v>178710</v>
      </c>
      <c r="BU212" s="184">
        <f t="shared" si="252"/>
        <v>178710</v>
      </c>
      <c r="BV212" s="184">
        <f t="shared" si="253"/>
        <v>178710</v>
      </c>
      <c r="BW212" s="184">
        <f t="shared" si="254"/>
        <v>178710</v>
      </c>
      <c r="BX212" s="189">
        <f t="shared" si="255"/>
        <v>116150</v>
      </c>
      <c r="BY212" s="156"/>
      <c r="BZ212" s="188">
        <f t="shared" si="256"/>
        <v>155400</v>
      </c>
      <c r="CA212" s="184">
        <f t="shared" si="257"/>
        <v>155400</v>
      </c>
      <c r="CB212" s="184">
        <f t="shared" si="258"/>
        <v>155400</v>
      </c>
      <c r="CC212" s="184">
        <f t="shared" si="259"/>
        <v>155400</v>
      </c>
      <c r="CD212" s="184">
        <f t="shared" si="260"/>
        <v>155400</v>
      </c>
      <c r="CE212" s="184">
        <f t="shared" si="261"/>
        <v>155400</v>
      </c>
      <c r="CF212" s="184">
        <f t="shared" si="262"/>
        <v>155400</v>
      </c>
      <c r="CG212" s="184">
        <f t="shared" si="263"/>
        <v>155400</v>
      </c>
      <c r="CH212" s="189">
        <f t="shared" si="264"/>
        <v>101000</v>
      </c>
      <c r="CI212" s="156"/>
      <c r="CJ212" s="188">
        <f t="shared" si="265"/>
        <v>78000</v>
      </c>
      <c r="CK212" s="184">
        <f t="shared" si="266"/>
        <v>78000</v>
      </c>
      <c r="CL212" s="184">
        <f t="shared" si="267"/>
        <v>78000</v>
      </c>
      <c r="CM212" s="184">
        <f t="shared" si="268"/>
        <v>78000</v>
      </c>
      <c r="CN212" s="184">
        <f t="shared" si="269"/>
        <v>78000</v>
      </c>
      <c r="CO212" s="184">
        <f t="shared" si="270"/>
        <v>78000</v>
      </c>
      <c r="CP212" s="184">
        <f t="shared" si="271"/>
        <v>78000</v>
      </c>
      <c r="CQ212" s="184">
        <f t="shared" si="272"/>
        <v>78000</v>
      </c>
      <c r="CR212" s="189">
        <f t="shared" si="273"/>
        <v>30000</v>
      </c>
      <c r="CS212" s="156"/>
      <c r="CT212" s="188">
        <f t="shared" si="274"/>
        <v>87000</v>
      </c>
      <c r="CU212" s="184">
        <f t="shared" si="275"/>
        <v>87000</v>
      </c>
      <c r="CV212" s="184">
        <f t="shared" si="276"/>
        <v>87000</v>
      </c>
      <c r="CW212" s="184">
        <f t="shared" si="277"/>
        <v>87000</v>
      </c>
      <c r="CX212" s="184">
        <f t="shared" si="278"/>
        <v>87000</v>
      </c>
      <c r="CY212" s="184">
        <f t="shared" si="279"/>
        <v>87000</v>
      </c>
      <c r="CZ212" s="184">
        <f t="shared" si="280"/>
        <v>87000</v>
      </c>
      <c r="DA212" s="184">
        <f t="shared" si="281"/>
        <v>87000</v>
      </c>
      <c r="DB212" s="189">
        <f t="shared" si="282"/>
        <v>5000</v>
      </c>
      <c r="DD212" s="188" t="str">
        <f t="shared" si="283"/>
        <v>CUMPLE</v>
      </c>
      <c r="DE212" s="184" t="str">
        <f t="shared" si="284"/>
        <v>CUMPLE</v>
      </c>
      <c r="DF212" s="184" t="str">
        <f t="shared" si="285"/>
        <v>CUMPLE</v>
      </c>
      <c r="DG212" s="184" t="str">
        <f t="shared" si="286"/>
        <v>CUMPLE</v>
      </c>
      <c r="DH212" s="184" t="str">
        <f t="shared" si="287"/>
        <v>CUMPLE</v>
      </c>
      <c r="DI212" s="184" t="str">
        <f t="shared" si="288"/>
        <v>CUMPLE</v>
      </c>
      <c r="DJ212" s="184" t="str">
        <f t="shared" si="289"/>
        <v>CUMPLE</v>
      </c>
      <c r="DK212" s="184" t="str">
        <f t="shared" si="290"/>
        <v>CUMPLE</v>
      </c>
      <c r="DL212" s="189" t="str">
        <f t="shared" si="291"/>
        <v>CUMPLE</v>
      </c>
      <c r="DM212" s="156"/>
      <c r="DN212" s="188" t="str">
        <f t="shared" si="292"/>
        <v>CUMPLE</v>
      </c>
      <c r="DO212" s="184" t="str">
        <f t="shared" si="293"/>
        <v>CUMPLE</v>
      </c>
      <c r="DP212" s="184" t="str">
        <f t="shared" si="294"/>
        <v>CUMPLE</v>
      </c>
      <c r="DQ212" s="184" t="str">
        <f t="shared" si="295"/>
        <v>CUMPLE</v>
      </c>
      <c r="DR212" s="184" t="str">
        <f t="shared" si="296"/>
        <v>CUMPLE</v>
      </c>
      <c r="DS212" s="184" t="str">
        <f t="shared" si="297"/>
        <v>CUMPLE</v>
      </c>
      <c r="DT212" s="184" t="str">
        <f t="shared" si="298"/>
        <v>CUMPLE</v>
      </c>
      <c r="DU212" s="184" t="str">
        <f t="shared" si="299"/>
        <v>CUMPLE</v>
      </c>
      <c r="DV212" s="189" t="str">
        <f t="shared" si="300"/>
        <v>CUMPLE</v>
      </c>
      <c r="DW212" s="156"/>
      <c r="DX212" s="188" t="str">
        <f t="shared" si="301"/>
        <v>CUMPLE</v>
      </c>
      <c r="DY212" s="184" t="str">
        <f t="shared" si="302"/>
        <v>CUMPLE</v>
      </c>
      <c r="DZ212" s="184" t="str">
        <f t="shared" si="303"/>
        <v>CUMPLE</v>
      </c>
      <c r="EA212" s="184" t="str">
        <f t="shared" si="304"/>
        <v>CUMPLE</v>
      </c>
      <c r="EB212" s="184" t="str">
        <f t="shared" si="305"/>
        <v>CUMPLE</v>
      </c>
      <c r="EC212" s="184" t="str">
        <f t="shared" si="306"/>
        <v>CUMPLE</v>
      </c>
      <c r="ED212" s="184" t="str">
        <f t="shared" si="307"/>
        <v>CUMPLE</v>
      </c>
      <c r="EE212" s="184" t="str">
        <f t="shared" si="308"/>
        <v>CUMPLE</v>
      </c>
      <c r="EF212" s="189" t="str">
        <f t="shared" si="309"/>
        <v>CUMPLE</v>
      </c>
      <c r="EH212" s="188" t="str">
        <f t="shared" si="234"/>
        <v>CUMPLE</v>
      </c>
      <c r="EI212" s="184" t="str">
        <f t="shared" si="235"/>
        <v>CUMPLE</v>
      </c>
      <c r="EJ212" s="184" t="str">
        <f t="shared" si="236"/>
        <v>CUMPLE</v>
      </c>
      <c r="EK212" s="184" t="str">
        <f t="shared" si="237"/>
        <v>CUMPLE</v>
      </c>
      <c r="EL212" s="184" t="str">
        <f t="shared" si="238"/>
        <v>CUMPLE</v>
      </c>
      <c r="EM212" s="184" t="str">
        <f t="shared" si="239"/>
        <v>CUMPLE</v>
      </c>
      <c r="EN212" s="184" t="str">
        <f t="shared" si="240"/>
        <v>CUMPLE</v>
      </c>
      <c r="EO212" s="184" t="str">
        <f t="shared" si="241"/>
        <v>CUMPLE</v>
      </c>
      <c r="EP212" s="189" t="str">
        <f t="shared" si="242"/>
        <v>CUMPLE</v>
      </c>
    </row>
    <row r="213" spans="2:146" ht="22.5" customHeight="1">
      <c r="B213" s="9">
        <v>196</v>
      </c>
      <c r="C213" s="10" t="s">
        <v>3</v>
      </c>
      <c r="D213" s="7">
        <v>946000</v>
      </c>
      <c r="E213" s="7">
        <v>946000</v>
      </c>
      <c r="F213" s="7">
        <v>946000</v>
      </c>
      <c r="G213" s="7">
        <v>946000</v>
      </c>
      <c r="H213" s="7">
        <v>946000</v>
      </c>
      <c r="I213" s="7">
        <v>946000</v>
      </c>
      <c r="J213" s="7">
        <v>946000</v>
      </c>
      <c r="K213" s="7">
        <v>946000</v>
      </c>
      <c r="L213" s="6">
        <v>614000</v>
      </c>
      <c r="N213" s="9">
        <v>196</v>
      </c>
      <c r="O213" s="62" t="s">
        <v>3</v>
      </c>
      <c r="P213" s="61">
        <v>728420</v>
      </c>
      <c r="Q213" s="61">
        <v>728420</v>
      </c>
      <c r="R213" s="61">
        <v>728420</v>
      </c>
      <c r="S213" s="61">
        <v>728420</v>
      </c>
      <c r="T213" s="61">
        <v>728420</v>
      </c>
      <c r="U213" s="61">
        <v>728420</v>
      </c>
      <c r="V213" s="61">
        <v>728420</v>
      </c>
      <c r="W213" s="61">
        <v>728420</v>
      </c>
      <c r="X213" s="61">
        <v>472780</v>
      </c>
      <c r="Z213" s="9">
        <v>196</v>
      </c>
      <c r="AA213" s="62" t="s">
        <v>3</v>
      </c>
      <c r="AB213" s="127">
        <v>756800</v>
      </c>
      <c r="AC213" s="127">
        <v>756800</v>
      </c>
      <c r="AD213" s="127">
        <v>756800</v>
      </c>
      <c r="AE213" s="127">
        <v>756800</v>
      </c>
      <c r="AF213" s="127">
        <v>756800</v>
      </c>
      <c r="AG213" s="127">
        <v>756800</v>
      </c>
      <c r="AH213" s="127">
        <v>756800</v>
      </c>
      <c r="AI213" s="127">
        <v>756800</v>
      </c>
      <c r="AJ213" s="128">
        <v>491200</v>
      </c>
      <c r="AL213" s="9">
        <v>196</v>
      </c>
      <c r="AM213" s="62" t="s">
        <v>3</v>
      </c>
      <c r="AN213" s="138">
        <v>851000</v>
      </c>
      <c r="AO213" s="138">
        <v>851000</v>
      </c>
      <c r="AP213" s="138">
        <v>851000</v>
      </c>
      <c r="AQ213" s="138">
        <v>851000</v>
      </c>
      <c r="AR213" s="138">
        <v>851000</v>
      </c>
      <c r="AS213" s="138">
        <v>851000</v>
      </c>
      <c r="AT213" s="138">
        <v>851000</v>
      </c>
      <c r="AU213" s="138">
        <v>851000</v>
      </c>
      <c r="AV213" s="139">
        <v>577000</v>
      </c>
      <c r="AW213" s="204"/>
      <c r="AX213" s="219">
        <v>196</v>
      </c>
      <c r="AY213" s="225" t="s">
        <v>3</v>
      </c>
      <c r="AZ213" s="264">
        <v>690000</v>
      </c>
      <c r="BA213" s="264">
        <v>690000</v>
      </c>
      <c r="BB213" s="264">
        <v>690000</v>
      </c>
      <c r="BC213" s="264">
        <v>690000</v>
      </c>
      <c r="BD213" s="264">
        <v>690000</v>
      </c>
      <c r="BE213" s="264">
        <v>690000</v>
      </c>
      <c r="BF213" s="264">
        <v>690000</v>
      </c>
      <c r="BG213" s="264">
        <v>690000</v>
      </c>
      <c r="BH213" s="276">
        <v>610000</v>
      </c>
      <c r="BI213" s="271"/>
      <c r="BJ213" s="271"/>
      <c r="BK213" s="33" t="b">
        <f t="shared" si="243"/>
        <v>1</v>
      </c>
      <c r="BL213" s="20" t="b">
        <f t="shared" si="244"/>
        <v>1</v>
      </c>
      <c r="BM213" s="20" t="b">
        <f t="shared" si="245"/>
        <v>1</v>
      </c>
      <c r="BN213" s="180" t="b">
        <f t="shared" si="246"/>
        <v>1</v>
      </c>
      <c r="BP213" s="188">
        <f t="shared" si="247"/>
        <v>217580</v>
      </c>
      <c r="BQ213" s="184">
        <f t="shared" si="248"/>
        <v>217580</v>
      </c>
      <c r="BR213" s="184">
        <f t="shared" si="249"/>
        <v>217580</v>
      </c>
      <c r="BS213" s="184">
        <f t="shared" si="250"/>
        <v>217580</v>
      </c>
      <c r="BT213" s="184">
        <f t="shared" si="251"/>
        <v>217580</v>
      </c>
      <c r="BU213" s="184">
        <f t="shared" si="252"/>
        <v>217580</v>
      </c>
      <c r="BV213" s="184">
        <f t="shared" si="253"/>
        <v>217580</v>
      </c>
      <c r="BW213" s="184">
        <f t="shared" si="254"/>
        <v>217580</v>
      </c>
      <c r="BX213" s="189">
        <f t="shared" si="255"/>
        <v>141220</v>
      </c>
      <c r="BY213" s="156"/>
      <c r="BZ213" s="188">
        <f t="shared" si="256"/>
        <v>189200</v>
      </c>
      <c r="CA213" s="184">
        <f t="shared" si="257"/>
        <v>189200</v>
      </c>
      <c r="CB213" s="184">
        <f t="shared" si="258"/>
        <v>189200</v>
      </c>
      <c r="CC213" s="184">
        <f t="shared" si="259"/>
        <v>189200</v>
      </c>
      <c r="CD213" s="184">
        <f t="shared" si="260"/>
        <v>189200</v>
      </c>
      <c r="CE213" s="184">
        <f t="shared" si="261"/>
        <v>189200</v>
      </c>
      <c r="CF213" s="184">
        <f t="shared" si="262"/>
        <v>189200</v>
      </c>
      <c r="CG213" s="184">
        <f t="shared" si="263"/>
        <v>189200</v>
      </c>
      <c r="CH213" s="189">
        <f t="shared" si="264"/>
        <v>122800</v>
      </c>
      <c r="CI213" s="156"/>
      <c r="CJ213" s="188">
        <f t="shared" si="265"/>
        <v>95000</v>
      </c>
      <c r="CK213" s="184">
        <f t="shared" si="266"/>
        <v>95000</v>
      </c>
      <c r="CL213" s="184">
        <f t="shared" si="267"/>
        <v>95000</v>
      </c>
      <c r="CM213" s="184">
        <f t="shared" si="268"/>
        <v>95000</v>
      </c>
      <c r="CN213" s="184">
        <f t="shared" si="269"/>
        <v>95000</v>
      </c>
      <c r="CO213" s="184">
        <f t="shared" si="270"/>
        <v>95000</v>
      </c>
      <c r="CP213" s="184">
        <f t="shared" si="271"/>
        <v>95000</v>
      </c>
      <c r="CQ213" s="184">
        <f t="shared" si="272"/>
        <v>95000</v>
      </c>
      <c r="CR213" s="189">
        <f t="shared" si="273"/>
        <v>37000</v>
      </c>
      <c r="CS213" s="156"/>
      <c r="CT213" s="188">
        <f t="shared" si="274"/>
        <v>256000</v>
      </c>
      <c r="CU213" s="184">
        <f t="shared" si="275"/>
        <v>256000</v>
      </c>
      <c r="CV213" s="184">
        <f t="shared" si="276"/>
        <v>256000</v>
      </c>
      <c r="CW213" s="184">
        <f t="shared" si="277"/>
        <v>256000</v>
      </c>
      <c r="CX213" s="184">
        <f t="shared" si="278"/>
        <v>256000</v>
      </c>
      <c r="CY213" s="184">
        <f t="shared" si="279"/>
        <v>256000</v>
      </c>
      <c r="CZ213" s="184">
        <f t="shared" si="280"/>
        <v>256000</v>
      </c>
      <c r="DA213" s="184">
        <f t="shared" si="281"/>
        <v>256000</v>
      </c>
      <c r="DB213" s="189">
        <f t="shared" si="282"/>
        <v>4000</v>
      </c>
      <c r="DD213" s="188" t="str">
        <f t="shared" si="283"/>
        <v>CUMPLE</v>
      </c>
      <c r="DE213" s="184" t="str">
        <f t="shared" si="284"/>
        <v>CUMPLE</v>
      </c>
      <c r="DF213" s="184" t="str">
        <f t="shared" si="285"/>
        <v>CUMPLE</v>
      </c>
      <c r="DG213" s="184" t="str">
        <f t="shared" si="286"/>
        <v>CUMPLE</v>
      </c>
      <c r="DH213" s="184" t="str">
        <f t="shared" si="287"/>
        <v>CUMPLE</v>
      </c>
      <c r="DI213" s="184" t="str">
        <f t="shared" si="288"/>
        <v>CUMPLE</v>
      </c>
      <c r="DJ213" s="184" t="str">
        <f t="shared" si="289"/>
        <v>CUMPLE</v>
      </c>
      <c r="DK213" s="184" t="str">
        <f t="shared" si="290"/>
        <v>CUMPLE</v>
      </c>
      <c r="DL213" s="189" t="str">
        <f t="shared" si="291"/>
        <v>CUMPLE</v>
      </c>
      <c r="DM213" s="156"/>
      <c r="DN213" s="188" t="str">
        <f t="shared" si="292"/>
        <v>CUMPLE</v>
      </c>
      <c r="DO213" s="184" t="str">
        <f t="shared" si="293"/>
        <v>CUMPLE</v>
      </c>
      <c r="DP213" s="184" t="str">
        <f t="shared" si="294"/>
        <v>CUMPLE</v>
      </c>
      <c r="DQ213" s="184" t="str">
        <f t="shared" si="295"/>
        <v>CUMPLE</v>
      </c>
      <c r="DR213" s="184" t="str">
        <f t="shared" si="296"/>
        <v>CUMPLE</v>
      </c>
      <c r="DS213" s="184" t="str">
        <f t="shared" si="297"/>
        <v>CUMPLE</v>
      </c>
      <c r="DT213" s="184" t="str">
        <f t="shared" si="298"/>
        <v>CUMPLE</v>
      </c>
      <c r="DU213" s="184" t="str">
        <f t="shared" si="299"/>
        <v>CUMPLE</v>
      </c>
      <c r="DV213" s="189" t="str">
        <f t="shared" si="300"/>
        <v>CUMPLE</v>
      </c>
      <c r="DW213" s="156"/>
      <c r="DX213" s="188" t="str">
        <f t="shared" si="301"/>
        <v>CUMPLE</v>
      </c>
      <c r="DY213" s="184" t="str">
        <f t="shared" si="302"/>
        <v>CUMPLE</v>
      </c>
      <c r="DZ213" s="184" t="str">
        <f t="shared" si="303"/>
        <v>CUMPLE</v>
      </c>
      <c r="EA213" s="184" t="str">
        <f t="shared" si="304"/>
        <v>CUMPLE</v>
      </c>
      <c r="EB213" s="184" t="str">
        <f t="shared" si="305"/>
        <v>CUMPLE</v>
      </c>
      <c r="EC213" s="184" t="str">
        <f t="shared" si="306"/>
        <v>CUMPLE</v>
      </c>
      <c r="ED213" s="184" t="str">
        <f t="shared" si="307"/>
        <v>CUMPLE</v>
      </c>
      <c r="EE213" s="184" t="str">
        <f t="shared" si="308"/>
        <v>CUMPLE</v>
      </c>
      <c r="EF213" s="189" t="str">
        <f t="shared" si="309"/>
        <v>CUMPLE</v>
      </c>
      <c r="EH213" s="188" t="str">
        <f t="shared" si="234"/>
        <v>CUMPLE</v>
      </c>
      <c r="EI213" s="184" t="str">
        <f t="shared" si="235"/>
        <v>CUMPLE</v>
      </c>
      <c r="EJ213" s="184" t="str">
        <f t="shared" si="236"/>
        <v>CUMPLE</v>
      </c>
      <c r="EK213" s="184" t="str">
        <f t="shared" si="237"/>
        <v>CUMPLE</v>
      </c>
      <c r="EL213" s="184" t="str">
        <f t="shared" si="238"/>
        <v>CUMPLE</v>
      </c>
      <c r="EM213" s="184" t="str">
        <f t="shared" si="239"/>
        <v>CUMPLE</v>
      </c>
      <c r="EN213" s="184" t="str">
        <f t="shared" si="240"/>
        <v>CUMPLE</v>
      </c>
      <c r="EO213" s="184" t="str">
        <f t="shared" si="241"/>
        <v>CUMPLE</v>
      </c>
      <c r="EP213" s="189" t="str">
        <f t="shared" si="242"/>
        <v>CUMPLE</v>
      </c>
    </row>
    <row r="214" spans="2:146" ht="22.5" customHeight="1">
      <c r="B214" s="9">
        <v>197</v>
      </c>
      <c r="C214" s="10" t="s">
        <v>2</v>
      </c>
      <c r="D214" s="7">
        <v>790000</v>
      </c>
      <c r="E214" s="7">
        <v>790000</v>
      </c>
      <c r="F214" s="7">
        <v>790000</v>
      </c>
      <c r="G214" s="7">
        <v>790000</v>
      </c>
      <c r="H214" s="7">
        <v>790000</v>
      </c>
      <c r="I214" s="7">
        <v>790000</v>
      </c>
      <c r="J214" s="7">
        <v>790000</v>
      </c>
      <c r="K214" s="7">
        <v>790000</v>
      </c>
      <c r="L214" s="6">
        <v>513000</v>
      </c>
      <c r="N214" s="9">
        <v>197</v>
      </c>
      <c r="O214" s="62" t="s">
        <v>2</v>
      </c>
      <c r="P214" s="61">
        <v>608300</v>
      </c>
      <c r="Q214" s="61">
        <v>608300</v>
      </c>
      <c r="R214" s="61">
        <v>608300</v>
      </c>
      <c r="S214" s="61">
        <v>608300</v>
      </c>
      <c r="T214" s="61">
        <v>608300</v>
      </c>
      <c r="U214" s="61">
        <v>608300</v>
      </c>
      <c r="V214" s="61">
        <v>608300</v>
      </c>
      <c r="W214" s="61">
        <v>608300</v>
      </c>
      <c r="X214" s="61">
        <v>395010</v>
      </c>
      <c r="Z214" s="9">
        <v>197</v>
      </c>
      <c r="AA214" s="62" t="s">
        <v>2</v>
      </c>
      <c r="AB214" s="127">
        <v>632000</v>
      </c>
      <c r="AC214" s="127">
        <v>632000</v>
      </c>
      <c r="AD214" s="127">
        <v>632000</v>
      </c>
      <c r="AE214" s="127">
        <v>632000</v>
      </c>
      <c r="AF214" s="127">
        <v>632000</v>
      </c>
      <c r="AG214" s="127">
        <v>632000</v>
      </c>
      <c r="AH214" s="127">
        <v>632000</v>
      </c>
      <c r="AI214" s="127">
        <v>632000</v>
      </c>
      <c r="AJ214" s="128">
        <v>410400</v>
      </c>
      <c r="AL214" s="9">
        <v>197</v>
      </c>
      <c r="AM214" s="62" t="s">
        <v>2</v>
      </c>
      <c r="AN214" s="138">
        <v>711000</v>
      </c>
      <c r="AO214" s="138">
        <v>711000</v>
      </c>
      <c r="AP214" s="138">
        <v>711000</v>
      </c>
      <c r="AQ214" s="138">
        <v>711000</v>
      </c>
      <c r="AR214" s="138">
        <v>711000</v>
      </c>
      <c r="AS214" s="138">
        <v>711000</v>
      </c>
      <c r="AT214" s="138">
        <v>711000</v>
      </c>
      <c r="AU214" s="138">
        <v>711000</v>
      </c>
      <c r="AV214" s="139">
        <v>482000</v>
      </c>
      <c r="AW214" s="204"/>
      <c r="AX214" s="219">
        <v>197</v>
      </c>
      <c r="AY214" s="225" t="s">
        <v>2</v>
      </c>
      <c r="AZ214" s="221">
        <v>671500</v>
      </c>
      <c r="BA214" s="221">
        <v>671500</v>
      </c>
      <c r="BB214" s="221">
        <v>671500</v>
      </c>
      <c r="BC214" s="221">
        <v>671500</v>
      </c>
      <c r="BD214" s="221">
        <v>671500</v>
      </c>
      <c r="BE214" s="221">
        <v>671500</v>
      </c>
      <c r="BF214" s="221">
        <v>671500</v>
      </c>
      <c r="BG214" s="221">
        <v>671500</v>
      </c>
      <c r="BH214" s="222">
        <v>436050</v>
      </c>
      <c r="BI214" s="271"/>
      <c r="BJ214" s="271"/>
      <c r="BK214" s="33" t="b">
        <f t="shared" si="243"/>
        <v>1</v>
      </c>
      <c r="BL214" s="20" t="b">
        <f t="shared" si="244"/>
        <v>1</v>
      </c>
      <c r="BM214" s="20" t="b">
        <f t="shared" si="245"/>
        <v>1</v>
      </c>
      <c r="BN214" s="180" t="b">
        <f t="shared" si="246"/>
        <v>1</v>
      </c>
      <c r="BP214" s="188">
        <f t="shared" si="247"/>
        <v>181700</v>
      </c>
      <c r="BQ214" s="184">
        <f t="shared" si="248"/>
        <v>181700</v>
      </c>
      <c r="BR214" s="184">
        <f t="shared" si="249"/>
        <v>181700</v>
      </c>
      <c r="BS214" s="184">
        <f t="shared" si="250"/>
        <v>181700</v>
      </c>
      <c r="BT214" s="184">
        <f t="shared" si="251"/>
        <v>181700</v>
      </c>
      <c r="BU214" s="184">
        <f t="shared" si="252"/>
        <v>181700</v>
      </c>
      <c r="BV214" s="184">
        <f t="shared" si="253"/>
        <v>181700</v>
      </c>
      <c r="BW214" s="184">
        <f t="shared" si="254"/>
        <v>181700</v>
      </c>
      <c r="BX214" s="189">
        <f t="shared" si="255"/>
        <v>117990</v>
      </c>
      <c r="BY214" s="156"/>
      <c r="BZ214" s="188">
        <f t="shared" si="256"/>
        <v>158000</v>
      </c>
      <c r="CA214" s="184">
        <f t="shared" si="257"/>
        <v>158000</v>
      </c>
      <c r="CB214" s="184">
        <f t="shared" si="258"/>
        <v>158000</v>
      </c>
      <c r="CC214" s="184">
        <f t="shared" si="259"/>
        <v>158000</v>
      </c>
      <c r="CD214" s="184">
        <f t="shared" si="260"/>
        <v>158000</v>
      </c>
      <c r="CE214" s="184">
        <f t="shared" si="261"/>
        <v>158000</v>
      </c>
      <c r="CF214" s="184">
        <f t="shared" si="262"/>
        <v>158000</v>
      </c>
      <c r="CG214" s="184">
        <f t="shared" si="263"/>
        <v>158000</v>
      </c>
      <c r="CH214" s="189">
        <f t="shared" si="264"/>
        <v>102600</v>
      </c>
      <c r="CI214" s="156"/>
      <c r="CJ214" s="188">
        <f t="shared" si="265"/>
        <v>79000</v>
      </c>
      <c r="CK214" s="184">
        <f t="shared" si="266"/>
        <v>79000</v>
      </c>
      <c r="CL214" s="184">
        <f t="shared" si="267"/>
        <v>79000</v>
      </c>
      <c r="CM214" s="184">
        <f t="shared" si="268"/>
        <v>79000</v>
      </c>
      <c r="CN214" s="184">
        <f t="shared" si="269"/>
        <v>79000</v>
      </c>
      <c r="CO214" s="184">
        <f t="shared" si="270"/>
        <v>79000</v>
      </c>
      <c r="CP214" s="184">
        <f t="shared" si="271"/>
        <v>79000</v>
      </c>
      <c r="CQ214" s="184">
        <f t="shared" si="272"/>
        <v>79000</v>
      </c>
      <c r="CR214" s="189">
        <f t="shared" si="273"/>
        <v>31000</v>
      </c>
      <c r="CS214" s="156"/>
      <c r="CT214" s="188">
        <f t="shared" si="274"/>
        <v>118500</v>
      </c>
      <c r="CU214" s="184">
        <f t="shared" si="275"/>
        <v>118500</v>
      </c>
      <c r="CV214" s="184">
        <f t="shared" si="276"/>
        <v>118500</v>
      </c>
      <c r="CW214" s="184">
        <f t="shared" si="277"/>
        <v>118500</v>
      </c>
      <c r="CX214" s="184">
        <f t="shared" si="278"/>
        <v>118500</v>
      </c>
      <c r="CY214" s="184">
        <f t="shared" si="279"/>
        <v>118500</v>
      </c>
      <c r="CZ214" s="184">
        <f t="shared" si="280"/>
        <v>118500</v>
      </c>
      <c r="DA214" s="184">
        <f t="shared" si="281"/>
        <v>118500</v>
      </c>
      <c r="DB214" s="189">
        <f t="shared" si="282"/>
        <v>76950</v>
      </c>
      <c r="DD214" s="188" t="str">
        <f t="shared" si="283"/>
        <v>CUMPLE</v>
      </c>
      <c r="DE214" s="184" t="str">
        <f t="shared" si="284"/>
        <v>CUMPLE</v>
      </c>
      <c r="DF214" s="184" t="str">
        <f t="shared" si="285"/>
        <v>CUMPLE</v>
      </c>
      <c r="DG214" s="184" t="str">
        <f t="shared" si="286"/>
        <v>CUMPLE</v>
      </c>
      <c r="DH214" s="184" t="str">
        <f t="shared" si="287"/>
        <v>CUMPLE</v>
      </c>
      <c r="DI214" s="184" t="str">
        <f t="shared" si="288"/>
        <v>CUMPLE</v>
      </c>
      <c r="DJ214" s="184" t="str">
        <f t="shared" si="289"/>
        <v>CUMPLE</v>
      </c>
      <c r="DK214" s="184" t="str">
        <f t="shared" si="290"/>
        <v>CUMPLE</v>
      </c>
      <c r="DL214" s="189" t="str">
        <f t="shared" si="291"/>
        <v>CUMPLE</v>
      </c>
      <c r="DM214" s="156"/>
      <c r="DN214" s="188" t="str">
        <f t="shared" si="292"/>
        <v>CUMPLE</v>
      </c>
      <c r="DO214" s="184" t="str">
        <f t="shared" si="293"/>
        <v>CUMPLE</v>
      </c>
      <c r="DP214" s="184" t="str">
        <f t="shared" si="294"/>
        <v>CUMPLE</v>
      </c>
      <c r="DQ214" s="184" t="str">
        <f t="shared" si="295"/>
        <v>CUMPLE</v>
      </c>
      <c r="DR214" s="184" t="str">
        <f t="shared" si="296"/>
        <v>CUMPLE</v>
      </c>
      <c r="DS214" s="184" t="str">
        <f t="shared" si="297"/>
        <v>CUMPLE</v>
      </c>
      <c r="DT214" s="184" t="str">
        <f t="shared" si="298"/>
        <v>CUMPLE</v>
      </c>
      <c r="DU214" s="184" t="str">
        <f t="shared" si="299"/>
        <v>CUMPLE</v>
      </c>
      <c r="DV214" s="189" t="str">
        <f t="shared" si="300"/>
        <v>CUMPLE</v>
      </c>
      <c r="DW214" s="156"/>
      <c r="DX214" s="188" t="str">
        <f t="shared" si="301"/>
        <v>CUMPLE</v>
      </c>
      <c r="DY214" s="184" t="str">
        <f t="shared" si="302"/>
        <v>CUMPLE</v>
      </c>
      <c r="DZ214" s="184" t="str">
        <f t="shared" si="303"/>
        <v>CUMPLE</v>
      </c>
      <c r="EA214" s="184" t="str">
        <f t="shared" si="304"/>
        <v>CUMPLE</v>
      </c>
      <c r="EB214" s="184" t="str">
        <f t="shared" si="305"/>
        <v>CUMPLE</v>
      </c>
      <c r="EC214" s="184" t="str">
        <f t="shared" si="306"/>
        <v>CUMPLE</v>
      </c>
      <c r="ED214" s="184" t="str">
        <f t="shared" si="307"/>
        <v>CUMPLE</v>
      </c>
      <c r="EE214" s="184" t="str">
        <f t="shared" si="308"/>
        <v>CUMPLE</v>
      </c>
      <c r="EF214" s="189" t="str">
        <f t="shared" si="309"/>
        <v>CUMPLE</v>
      </c>
      <c r="EH214" s="188" t="str">
        <f t="shared" si="234"/>
        <v>CUMPLE</v>
      </c>
      <c r="EI214" s="184" t="str">
        <f t="shared" si="235"/>
        <v>CUMPLE</v>
      </c>
      <c r="EJ214" s="184" t="str">
        <f t="shared" si="236"/>
        <v>CUMPLE</v>
      </c>
      <c r="EK214" s="184" t="str">
        <f t="shared" si="237"/>
        <v>CUMPLE</v>
      </c>
      <c r="EL214" s="184" t="str">
        <f t="shared" si="238"/>
        <v>CUMPLE</v>
      </c>
      <c r="EM214" s="184" t="str">
        <f t="shared" si="239"/>
        <v>CUMPLE</v>
      </c>
      <c r="EN214" s="184" t="str">
        <f t="shared" si="240"/>
        <v>CUMPLE</v>
      </c>
      <c r="EO214" s="184" t="str">
        <f t="shared" si="241"/>
        <v>CUMPLE</v>
      </c>
      <c r="EP214" s="189" t="str">
        <f t="shared" si="242"/>
        <v>CUMPLE</v>
      </c>
    </row>
    <row r="215" spans="2:146" ht="22.5" customHeight="1">
      <c r="B215" s="9">
        <v>198</v>
      </c>
      <c r="C215" s="8" t="s">
        <v>1</v>
      </c>
      <c r="D215" s="7">
        <v>419000</v>
      </c>
      <c r="E215" s="7">
        <v>419000</v>
      </c>
      <c r="F215" s="7">
        <v>419000</v>
      </c>
      <c r="G215" s="7">
        <v>419000</v>
      </c>
      <c r="H215" s="7">
        <v>419000</v>
      </c>
      <c r="I215" s="7">
        <v>419000</v>
      </c>
      <c r="J215" s="7">
        <v>419000</v>
      </c>
      <c r="K215" s="7">
        <v>419000</v>
      </c>
      <c r="L215" s="6">
        <v>272000</v>
      </c>
      <c r="N215" s="9">
        <v>198</v>
      </c>
      <c r="O215" s="8" t="s">
        <v>1</v>
      </c>
      <c r="P215" s="61">
        <v>322630</v>
      </c>
      <c r="Q215" s="61">
        <v>322630</v>
      </c>
      <c r="R215" s="61">
        <v>322630</v>
      </c>
      <c r="S215" s="61">
        <v>322630</v>
      </c>
      <c r="T215" s="61">
        <v>322630</v>
      </c>
      <c r="U215" s="61">
        <v>322630</v>
      </c>
      <c r="V215" s="61">
        <v>322630</v>
      </c>
      <c r="W215" s="61">
        <v>322630</v>
      </c>
      <c r="X215" s="61">
        <v>209440</v>
      </c>
      <c r="Z215" s="9">
        <v>198</v>
      </c>
      <c r="AA215" s="8" t="s">
        <v>1</v>
      </c>
      <c r="AB215" s="127">
        <v>335200</v>
      </c>
      <c r="AC215" s="127">
        <v>335200</v>
      </c>
      <c r="AD215" s="127">
        <v>335200</v>
      </c>
      <c r="AE215" s="127">
        <v>335200</v>
      </c>
      <c r="AF215" s="127">
        <v>335200</v>
      </c>
      <c r="AG215" s="127">
        <v>335200</v>
      </c>
      <c r="AH215" s="127">
        <v>335200</v>
      </c>
      <c r="AI215" s="127">
        <v>335200</v>
      </c>
      <c r="AJ215" s="128">
        <v>217600</v>
      </c>
      <c r="AL215" s="9">
        <v>198</v>
      </c>
      <c r="AM215" s="8" t="s">
        <v>1</v>
      </c>
      <c r="AN215" s="138">
        <v>377000</v>
      </c>
      <c r="AO215" s="138">
        <v>377000</v>
      </c>
      <c r="AP215" s="138">
        <v>377000</v>
      </c>
      <c r="AQ215" s="138">
        <v>377000</v>
      </c>
      <c r="AR215" s="138">
        <v>377000</v>
      </c>
      <c r="AS215" s="138">
        <v>377000</v>
      </c>
      <c r="AT215" s="138">
        <v>377000</v>
      </c>
      <c r="AU215" s="138">
        <v>377000</v>
      </c>
      <c r="AV215" s="139">
        <v>256000</v>
      </c>
      <c r="AW215" s="204"/>
      <c r="AX215" s="219">
        <v>198</v>
      </c>
      <c r="AY215" s="224" t="s">
        <v>1</v>
      </c>
      <c r="AZ215" s="221">
        <v>356150</v>
      </c>
      <c r="BA215" s="221">
        <v>356150</v>
      </c>
      <c r="BB215" s="221">
        <v>356150</v>
      </c>
      <c r="BC215" s="221">
        <v>356150</v>
      </c>
      <c r="BD215" s="221">
        <v>356150</v>
      </c>
      <c r="BE215" s="221">
        <v>356150</v>
      </c>
      <c r="BF215" s="221">
        <v>356150</v>
      </c>
      <c r="BG215" s="221">
        <v>356150</v>
      </c>
      <c r="BH215" s="222">
        <v>231200</v>
      </c>
      <c r="BI215" s="271"/>
      <c r="BJ215" s="271"/>
      <c r="BK215" s="33" t="b">
        <f t="shared" si="243"/>
        <v>1</v>
      </c>
      <c r="BL215" s="20" t="b">
        <f t="shared" si="244"/>
        <v>1</v>
      </c>
      <c r="BM215" s="20" t="b">
        <f t="shared" si="245"/>
        <v>1</v>
      </c>
      <c r="BN215" s="180" t="b">
        <f t="shared" si="246"/>
        <v>1</v>
      </c>
      <c r="BP215" s="188">
        <f t="shared" si="247"/>
        <v>96370</v>
      </c>
      <c r="BQ215" s="184">
        <f t="shared" si="248"/>
        <v>96370</v>
      </c>
      <c r="BR215" s="184">
        <f t="shared" si="249"/>
        <v>96370</v>
      </c>
      <c r="BS215" s="184">
        <f t="shared" si="250"/>
        <v>96370</v>
      </c>
      <c r="BT215" s="184">
        <f t="shared" si="251"/>
        <v>96370</v>
      </c>
      <c r="BU215" s="184">
        <f t="shared" si="252"/>
        <v>96370</v>
      </c>
      <c r="BV215" s="184">
        <f t="shared" si="253"/>
        <v>96370</v>
      </c>
      <c r="BW215" s="184">
        <f t="shared" si="254"/>
        <v>96370</v>
      </c>
      <c r="BX215" s="189">
        <f t="shared" si="255"/>
        <v>62560</v>
      </c>
      <c r="BY215" s="156"/>
      <c r="BZ215" s="188">
        <f t="shared" si="256"/>
        <v>83800</v>
      </c>
      <c r="CA215" s="184">
        <f t="shared" si="257"/>
        <v>83800</v>
      </c>
      <c r="CB215" s="184">
        <f t="shared" si="258"/>
        <v>83800</v>
      </c>
      <c r="CC215" s="184">
        <f t="shared" si="259"/>
        <v>83800</v>
      </c>
      <c r="CD215" s="184">
        <f t="shared" si="260"/>
        <v>83800</v>
      </c>
      <c r="CE215" s="184">
        <f t="shared" si="261"/>
        <v>83800</v>
      </c>
      <c r="CF215" s="184">
        <f t="shared" si="262"/>
        <v>83800</v>
      </c>
      <c r="CG215" s="184">
        <f t="shared" si="263"/>
        <v>83800</v>
      </c>
      <c r="CH215" s="189">
        <f t="shared" si="264"/>
        <v>54400</v>
      </c>
      <c r="CI215" s="156"/>
      <c r="CJ215" s="188">
        <f t="shared" si="265"/>
        <v>42000</v>
      </c>
      <c r="CK215" s="184">
        <f t="shared" si="266"/>
        <v>42000</v>
      </c>
      <c r="CL215" s="184">
        <f t="shared" si="267"/>
        <v>42000</v>
      </c>
      <c r="CM215" s="184">
        <f t="shared" si="268"/>
        <v>42000</v>
      </c>
      <c r="CN215" s="184">
        <f t="shared" si="269"/>
        <v>42000</v>
      </c>
      <c r="CO215" s="184">
        <f t="shared" si="270"/>
        <v>42000</v>
      </c>
      <c r="CP215" s="184">
        <f t="shared" si="271"/>
        <v>42000</v>
      </c>
      <c r="CQ215" s="184">
        <f t="shared" si="272"/>
        <v>42000</v>
      </c>
      <c r="CR215" s="189">
        <f t="shared" si="273"/>
        <v>16000</v>
      </c>
      <c r="CS215" s="156"/>
      <c r="CT215" s="188">
        <f t="shared" si="274"/>
        <v>62850</v>
      </c>
      <c r="CU215" s="184">
        <f t="shared" si="275"/>
        <v>62850</v>
      </c>
      <c r="CV215" s="184">
        <f t="shared" si="276"/>
        <v>62850</v>
      </c>
      <c r="CW215" s="184">
        <f t="shared" si="277"/>
        <v>62850</v>
      </c>
      <c r="CX215" s="184">
        <f t="shared" si="278"/>
        <v>62850</v>
      </c>
      <c r="CY215" s="184">
        <f t="shared" si="279"/>
        <v>62850</v>
      </c>
      <c r="CZ215" s="184">
        <f t="shared" si="280"/>
        <v>62850</v>
      </c>
      <c r="DA215" s="184">
        <f t="shared" si="281"/>
        <v>62850</v>
      </c>
      <c r="DB215" s="189">
        <f t="shared" si="282"/>
        <v>40800</v>
      </c>
      <c r="DD215" s="188" t="str">
        <f t="shared" si="283"/>
        <v>CUMPLE</v>
      </c>
      <c r="DE215" s="184" t="str">
        <f t="shared" si="284"/>
        <v>CUMPLE</v>
      </c>
      <c r="DF215" s="184" t="str">
        <f t="shared" si="285"/>
        <v>CUMPLE</v>
      </c>
      <c r="DG215" s="184" t="str">
        <f t="shared" si="286"/>
        <v>CUMPLE</v>
      </c>
      <c r="DH215" s="184" t="str">
        <f t="shared" si="287"/>
        <v>CUMPLE</v>
      </c>
      <c r="DI215" s="184" t="str">
        <f t="shared" si="288"/>
        <v>CUMPLE</v>
      </c>
      <c r="DJ215" s="184" t="str">
        <f t="shared" si="289"/>
        <v>CUMPLE</v>
      </c>
      <c r="DK215" s="184" t="str">
        <f t="shared" si="290"/>
        <v>CUMPLE</v>
      </c>
      <c r="DL215" s="189" t="str">
        <f t="shared" si="291"/>
        <v>CUMPLE</v>
      </c>
      <c r="DM215" s="156"/>
      <c r="DN215" s="188" t="str">
        <f t="shared" si="292"/>
        <v>CUMPLE</v>
      </c>
      <c r="DO215" s="184" t="str">
        <f t="shared" si="293"/>
        <v>CUMPLE</v>
      </c>
      <c r="DP215" s="184" t="str">
        <f t="shared" si="294"/>
        <v>CUMPLE</v>
      </c>
      <c r="DQ215" s="184" t="str">
        <f t="shared" si="295"/>
        <v>CUMPLE</v>
      </c>
      <c r="DR215" s="184" t="str">
        <f t="shared" si="296"/>
        <v>CUMPLE</v>
      </c>
      <c r="DS215" s="184" t="str">
        <f t="shared" si="297"/>
        <v>CUMPLE</v>
      </c>
      <c r="DT215" s="184" t="str">
        <f t="shared" si="298"/>
        <v>CUMPLE</v>
      </c>
      <c r="DU215" s="184" t="str">
        <f t="shared" si="299"/>
        <v>CUMPLE</v>
      </c>
      <c r="DV215" s="189" t="str">
        <f t="shared" si="300"/>
        <v>CUMPLE</v>
      </c>
      <c r="DW215" s="156"/>
      <c r="DX215" s="188" t="str">
        <f t="shared" si="301"/>
        <v>CUMPLE</v>
      </c>
      <c r="DY215" s="184" t="str">
        <f t="shared" si="302"/>
        <v>CUMPLE</v>
      </c>
      <c r="DZ215" s="184" t="str">
        <f t="shared" si="303"/>
        <v>CUMPLE</v>
      </c>
      <c r="EA215" s="184" t="str">
        <f t="shared" si="304"/>
        <v>CUMPLE</v>
      </c>
      <c r="EB215" s="184" t="str">
        <f t="shared" si="305"/>
        <v>CUMPLE</v>
      </c>
      <c r="EC215" s="184" t="str">
        <f t="shared" si="306"/>
        <v>CUMPLE</v>
      </c>
      <c r="ED215" s="184" t="str">
        <f t="shared" si="307"/>
        <v>CUMPLE</v>
      </c>
      <c r="EE215" s="184" t="str">
        <f t="shared" si="308"/>
        <v>CUMPLE</v>
      </c>
      <c r="EF215" s="189" t="str">
        <f t="shared" si="309"/>
        <v>CUMPLE</v>
      </c>
      <c r="EH215" s="188" t="str">
        <f t="shared" si="234"/>
        <v>CUMPLE</v>
      </c>
      <c r="EI215" s="184" t="str">
        <f t="shared" si="235"/>
        <v>CUMPLE</v>
      </c>
      <c r="EJ215" s="184" t="str">
        <f t="shared" si="236"/>
        <v>CUMPLE</v>
      </c>
      <c r="EK215" s="184" t="str">
        <f t="shared" si="237"/>
        <v>CUMPLE</v>
      </c>
      <c r="EL215" s="184" t="str">
        <f t="shared" si="238"/>
        <v>CUMPLE</v>
      </c>
      <c r="EM215" s="184" t="str">
        <f t="shared" si="239"/>
        <v>CUMPLE</v>
      </c>
      <c r="EN215" s="184" t="str">
        <f t="shared" si="240"/>
        <v>CUMPLE</v>
      </c>
      <c r="EO215" s="184" t="str">
        <f t="shared" si="241"/>
        <v>CUMPLE</v>
      </c>
      <c r="EP215" s="189" t="str">
        <f t="shared" si="242"/>
        <v>CUMPLE</v>
      </c>
    </row>
    <row r="216" spans="2:146" ht="22.5" customHeight="1" thickBot="1">
      <c r="B216" s="5">
        <v>199</v>
      </c>
      <c r="C216" s="4" t="s">
        <v>0</v>
      </c>
      <c r="D216" s="3">
        <v>600000</v>
      </c>
      <c r="E216" s="3">
        <v>600000</v>
      </c>
      <c r="F216" s="3">
        <v>600000</v>
      </c>
      <c r="G216" s="3">
        <v>600000</v>
      </c>
      <c r="H216" s="3">
        <v>600000</v>
      </c>
      <c r="I216" s="3">
        <v>600000</v>
      </c>
      <c r="J216" s="3">
        <v>600000</v>
      </c>
      <c r="K216" s="3">
        <v>600000</v>
      </c>
      <c r="L216" s="2">
        <v>396500</v>
      </c>
      <c r="N216" s="5">
        <v>199</v>
      </c>
      <c r="O216" s="68" t="s">
        <v>0</v>
      </c>
      <c r="P216" s="61">
        <v>462000</v>
      </c>
      <c r="Q216" s="61">
        <v>462000</v>
      </c>
      <c r="R216" s="61">
        <v>462000</v>
      </c>
      <c r="S216" s="61">
        <v>462000</v>
      </c>
      <c r="T216" s="61">
        <v>462000</v>
      </c>
      <c r="U216" s="61">
        <v>462000</v>
      </c>
      <c r="V216" s="61">
        <v>462000</v>
      </c>
      <c r="W216" s="61">
        <v>462000</v>
      </c>
      <c r="X216" s="61">
        <v>305305</v>
      </c>
      <c r="Z216" s="5">
        <v>199</v>
      </c>
      <c r="AA216" s="68" t="s">
        <v>0</v>
      </c>
      <c r="AB216" s="129">
        <v>480000</v>
      </c>
      <c r="AC216" s="129">
        <v>480000</v>
      </c>
      <c r="AD216" s="129">
        <v>480000</v>
      </c>
      <c r="AE216" s="129">
        <v>480000</v>
      </c>
      <c r="AF216" s="129">
        <v>480000</v>
      </c>
      <c r="AG216" s="129">
        <v>480000</v>
      </c>
      <c r="AH216" s="129">
        <v>480000</v>
      </c>
      <c r="AI216" s="129">
        <v>480000</v>
      </c>
      <c r="AJ216" s="130">
        <v>317200</v>
      </c>
      <c r="AL216" s="5">
        <v>199</v>
      </c>
      <c r="AM216" s="68" t="s">
        <v>0</v>
      </c>
      <c r="AN216" s="152">
        <v>540000</v>
      </c>
      <c r="AO216" s="152">
        <v>540000</v>
      </c>
      <c r="AP216" s="152">
        <v>540000</v>
      </c>
      <c r="AQ216" s="152">
        <v>540000</v>
      </c>
      <c r="AR216" s="152">
        <v>540000</v>
      </c>
      <c r="AS216" s="152">
        <v>540000</v>
      </c>
      <c r="AT216" s="152">
        <v>540000</v>
      </c>
      <c r="AU216" s="152">
        <v>540000</v>
      </c>
      <c r="AV216" s="153">
        <v>373000</v>
      </c>
      <c r="AW216" s="204"/>
      <c r="AX216" s="258">
        <v>199</v>
      </c>
      <c r="AY216" s="265" t="s">
        <v>0</v>
      </c>
      <c r="AZ216" s="260">
        <v>510000</v>
      </c>
      <c r="BA216" s="260">
        <v>510000</v>
      </c>
      <c r="BB216" s="260">
        <v>510000</v>
      </c>
      <c r="BC216" s="260">
        <v>510000</v>
      </c>
      <c r="BD216" s="260">
        <v>510000</v>
      </c>
      <c r="BE216" s="260">
        <v>510000</v>
      </c>
      <c r="BF216" s="260">
        <v>510000</v>
      </c>
      <c r="BG216" s="260">
        <v>510000</v>
      </c>
      <c r="BH216" s="261">
        <v>337025</v>
      </c>
      <c r="BI216" s="271"/>
      <c r="BJ216" s="271"/>
      <c r="BK216" s="181" t="b">
        <f t="shared" si="243"/>
        <v>1</v>
      </c>
      <c r="BL216" s="182" t="b">
        <f t="shared" si="244"/>
        <v>1</v>
      </c>
      <c r="BM216" s="182" t="b">
        <f t="shared" si="245"/>
        <v>1</v>
      </c>
      <c r="BN216" s="183" t="b">
        <f t="shared" si="246"/>
        <v>1</v>
      </c>
      <c r="BP216" s="190">
        <f t="shared" si="247"/>
        <v>138000</v>
      </c>
      <c r="BQ216" s="191">
        <f t="shared" si="248"/>
        <v>138000</v>
      </c>
      <c r="BR216" s="191">
        <f t="shared" si="249"/>
        <v>138000</v>
      </c>
      <c r="BS216" s="191">
        <f t="shared" si="250"/>
        <v>138000</v>
      </c>
      <c r="BT216" s="191">
        <f t="shared" si="251"/>
        <v>138000</v>
      </c>
      <c r="BU216" s="191">
        <f t="shared" si="252"/>
        <v>138000</v>
      </c>
      <c r="BV216" s="191">
        <f t="shared" si="253"/>
        <v>138000</v>
      </c>
      <c r="BW216" s="191">
        <f t="shared" si="254"/>
        <v>138000</v>
      </c>
      <c r="BX216" s="192">
        <f t="shared" si="255"/>
        <v>91195</v>
      </c>
      <c r="BY216" s="156"/>
      <c r="BZ216" s="190">
        <f t="shared" si="256"/>
        <v>120000</v>
      </c>
      <c r="CA216" s="191">
        <f t="shared" si="257"/>
        <v>120000</v>
      </c>
      <c r="CB216" s="191">
        <f t="shared" si="258"/>
        <v>120000</v>
      </c>
      <c r="CC216" s="191">
        <f t="shared" si="259"/>
        <v>120000</v>
      </c>
      <c r="CD216" s="191">
        <f t="shared" si="260"/>
        <v>120000</v>
      </c>
      <c r="CE216" s="191">
        <f t="shared" si="261"/>
        <v>120000</v>
      </c>
      <c r="CF216" s="191">
        <f t="shared" si="262"/>
        <v>120000</v>
      </c>
      <c r="CG216" s="191">
        <f t="shared" si="263"/>
        <v>120000</v>
      </c>
      <c r="CH216" s="192">
        <f t="shared" si="264"/>
        <v>79300</v>
      </c>
      <c r="CI216" s="156"/>
      <c r="CJ216" s="190">
        <f t="shared" si="265"/>
        <v>60000</v>
      </c>
      <c r="CK216" s="191">
        <f t="shared" si="266"/>
        <v>60000</v>
      </c>
      <c r="CL216" s="191">
        <f t="shared" si="267"/>
        <v>60000</v>
      </c>
      <c r="CM216" s="191">
        <f t="shared" si="268"/>
        <v>60000</v>
      </c>
      <c r="CN216" s="191">
        <f t="shared" si="269"/>
        <v>60000</v>
      </c>
      <c r="CO216" s="191">
        <f t="shared" si="270"/>
        <v>60000</v>
      </c>
      <c r="CP216" s="191">
        <f t="shared" si="271"/>
        <v>60000</v>
      </c>
      <c r="CQ216" s="191">
        <f t="shared" si="272"/>
        <v>60000</v>
      </c>
      <c r="CR216" s="192">
        <f t="shared" si="273"/>
        <v>23500</v>
      </c>
      <c r="CS216" s="156"/>
      <c r="CT216" s="190">
        <f t="shared" si="274"/>
        <v>90000</v>
      </c>
      <c r="CU216" s="191">
        <f t="shared" si="275"/>
        <v>90000</v>
      </c>
      <c r="CV216" s="191">
        <f t="shared" si="276"/>
        <v>90000</v>
      </c>
      <c r="CW216" s="191">
        <f t="shared" si="277"/>
        <v>90000</v>
      </c>
      <c r="CX216" s="191">
        <f t="shared" si="278"/>
        <v>90000</v>
      </c>
      <c r="CY216" s="191">
        <f t="shared" si="279"/>
        <v>90000</v>
      </c>
      <c r="CZ216" s="191">
        <f t="shared" si="280"/>
        <v>90000</v>
      </c>
      <c r="DA216" s="191">
        <f t="shared" si="281"/>
        <v>90000</v>
      </c>
      <c r="DB216" s="192">
        <f t="shared" si="282"/>
        <v>59475</v>
      </c>
      <c r="DD216" s="190" t="str">
        <f t="shared" si="283"/>
        <v>CUMPLE</v>
      </c>
      <c r="DE216" s="191" t="str">
        <f t="shared" si="284"/>
        <v>CUMPLE</v>
      </c>
      <c r="DF216" s="191" t="str">
        <f t="shared" si="285"/>
        <v>CUMPLE</v>
      </c>
      <c r="DG216" s="191" t="str">
        <f t="shared" si="286"/>
        <v>CUMPLE</v>
      </c>
      <c r="DH216" s="191" t="str">
        <f t="shared" si="287"/>
        <v>CUMPLE</v>
      </c>
      <c r="DI216" s="191" t="str">
        <f t="shared" si="288"/>
        <v>CUMPLE</v>
      </c>
      <c r="DJ216" s="191" t="str">
        <f t="shared" si="289"/>
        <v>CUMPLE</v>
      </c>
      <c r="DK216" s="191" t="str">
        <f t="shared" si="290"/>
        <v>CUMPLE</v>
      </c>
      <c r="DL216" s="192" t="str">
        <f t="shared" si="291"/>
        <v>CUMPLE</v>
      </c>
      <c r="DM216" s="156"/>
      <c r="DN216" s="190" t="str">
        <f t="shared" si="292"/>
        <v>CUMPLE</v>
      </c>
      <c r="DO216" s="191" t="str">
        <f t="shared" si="293"/>
        <v>CUMPLE</v>
      </c>
      <c r="DP216" s="191" t="str">
        <f t="shared" si="294"/>
        <v>CUMPLE</v>
      </c>
      <c r="DQ216" s="191" t="str">
        <f t="shared" si="295"/>
        <v>CUMPLE</v>
      </c>
      <c r="DR216" s="191" t="str">
        <f t="shared" si="296"/>
        <v>CUMPLE</v>
      </c>
      <c r="DS216" s="191" t="str">
        <f t="shared" si="297"/>
        <v>CUMPLE</v>
      </c>
      <c r="DT216" s="191" t="str">
        <f t="shared" si="298"/>
        <v>CUMPLE</v>
      </c>
      <c r="DU216" s="191" t="str">
        <f t="shared" si="299"/>
        <v>CUMPLE</v>
      </c>
      <c r="DV216" s="192" t="str">
        <f t="shared" si="300"/>
        <v>CUMPLE</v>
      </c>
      <c r="DW216" s="156"/>
      <c r="DX216" s="190" t="str">
        <f t="shared" si="301"/>
        <v>CUMPLE</v>
      </c>
      <c r="DY216" s="191" t="str">
        <f t="shared" si="302"/>
        <v>CUMPLE</v>
      </c>
      <c r="DZ216" s="191" t="str">
        <f t="shared" si="303"/>
        <v>CUMPLE</v>
      </c>
      <c r="EA216" s="191" t="str">
        <f t="shared" si="304"/>
        <v>CUMPLE</v>
      </c>
      <c r="EB216" s="191" t="str">
        <f t="shared" si="305"/>
        <v>CUMPLE</v>
      </c>
      <c r="EC216" s="191" t="str">
        <f t="shared" si="306"/>
        <v>CUMPLE</v>
      </c>
      <c r="ED216" s="191" t="str">
        <f t="shared" si="307"/>
        <v>CUMPLE</v>
      </c>
      <c r="EE216" s="191" t="str">
        <f t="shared" si="308"/>
        <v>CUMPLE</v>
      </c>
      <c r="EF216" s="192" t="str">
        <f t="shared" si="309"/>
        <v>CUMPLE</v>
      </c>
      <c r="EH216" s="190" t="str">
        <f t="shared" si="234"/>
        <v>CUMPLE</v>
      </c>
      <c r="EI216" s="191" t="str">
        <f t="shared" si="235"/>
        <v>CUMPLE</v>
      </c>
      <c r="EJ216" s="191" t="str">
        <f t="shared" si="236"/>
        <v>CUMPLE</v>
      </c>
      <c r="EK216" s="191" t="str">
        <f t="shared" si="237"/>
        <v>CUMPLE</v>
      </c>
      <c r="EL216" s="191" t="str">
        <f t="shared" si="238"/>
        <v>CUMPLE</v>
      </c>
      <c r="EM216" s="191" t="str">
        <f t="shared" si="239"/>
        <v>CUMPLE</v>
      </c>
      <c r="EN216" s="191" t="str">
        <f t="shared" si="240"/>
        <v>CUMPLE</v>
      </c>
      <c r="EO216" s="191" t="str">
        <f t="shared" si="241"/>
        <v>CUMPLE</v>
      </c>
      <c r="EP216" s="192" t="str">
        <f t="shared" si="242"/>
        <v>CUMPLE</v>
      </c>
    </row>
    <row r="217" spans="2:146" ht="22.5" customHeight="1" thickBot="1">
      <c r="BP217" s="156"/>
      <c r="BQ217" s="156"/>
      <c r="BR217" s="156"/>
      <c r="BS217" s="156"/>
      <c r="BT217" s="156"/>
      <c r="BU217" s="156"/>
      <c r="BV217" s="156"/>
      <c r="BW217" s="156"/>
      <c r="BX217" s="156"/>
      <c r="BY217" s="156"/>
      <c r="BZ217" s="156"/>
      <c r="CA217" s="156"/>
      <c r="CB217" s="156"/>
      <c r="CC217" s="156"/>
      <c r="CD217" s="156"/>
      <c r="CE217" s="156"/>
      <c r="CF217" s="156"/>
      <c r="CG217" s="156"/>
      <c r="CH217" s="156"/>
      <c r="CI217" s="156"/>
      <c r="CJ217" s="156"/>
      <c r="CK217" s="156"/>
      <c r="CL217" s="156"/>
      <c r="CM217" s="156"/>
      <c r="CN217" s="156"/>
      <c r="CO217" s="156"/>
      <c r="CP217" s="156"/>
      <c r="CQ217" s="156"/>
      <c r="CR217" s="156"/>
      <c r="CS217" s="156"/>
      <c r="CT217" s="156"/>
      <c r="CU217" s="156"/>
      <c r="CV217" s="156"/>
      <c r="CW217" s="156"/>
      <c r="CX217" s="156"/>
      <c r="CY217" s="156"/>
      <c r="CZ217" s="156"/>
      <c r="DA217" s="156"/>
      <c r="DB217" s="156"/>
      <c r="DD217" s="156"/>
      <c r="DE217" s="156"/>
      <c r="DF217" s="156"/>
      <c r="DG217" s="156"/>
      <c r="DH217" s="156"/>
      <c r="DI217" s="156"/>
      <c r="DJ217" s="156"/>
      <c r="DK217" s="156"/>
      <c r="DL217" s="156"/>
      <c r="DM217" s="156"/>
      <c r="DN217" s="156"/>
      <c r="DO217" s="156"/>
      <c r="DP217" s="156"/>
      <c r="DQ217" s="156"/>
      <c r="DR217" s="156"/>
      <c r="DS217" s="156"/>
      <c r="DT217" s="156"/>
      <c r="DU217" s="156"/>
      <c r="DV217" s="156"/>
      <c r="DW217" s="156"/>
      <c r="DX217" s="156"/>
      <c r="DY217" s="156"/>
      <c r="DZ217" s="156"/>
      <c r="EA217" s="156"/>
      <c r="EB217" s="156"/>
      <c r="EC217" s="156"/>
      <c r="ED217" s="156"/>
      <c r="EE217" s="156"/>
      <c r="EF217" s="156"/>
      <c r="EH217" s="156"/>
      <c r="EI217" s="156"/>
      <c r="EJ217" s="156"/>
      <c r="EK217" s="156"/>
      <c r="EL217" s="156"/>
      <c r="EM217" s="156"/>
      <c r="EN217" s="156"/>
      <c r="EO217" s="156"/>
      <c r="EP217" s="156"/>
    </row>
    <row r="218" spans="2:146" ht="22.5" customHeight="1" thickBot="1">
      <c r="BP218" s="156"/>
      <c r="BQ218" s="156"/>
      <c r="BR218" s="156"/>
      <c r="BS218" s="156"/>
      <c r="BT218" s="156"/>
      <c r="BU218" s="156"/>
      <c r="BV218" s="156"/>
      <c r="BW218" s="156"/>
      <c r="BX218" s="156"/>
      <c r="BY218" s="156"/>
      <c r="BZ218" s="156"/>
      <c r="CA218" s="156"/>
      <c r="CB218" s="156"/>
      <c r="CC218" s="156"/>
      <c r="CD218" s="156"/>
      <c r="CE218" s="156"/>
      <c r="CF218" s="156"/>
      <c r="CG218" s="156"/>
      <c r="CH218" s="156"/>
      <c r="CI218" s="156"/>
      <c r="CJ218" s="156"/>
      <c r="CK218" s="156"/>
      <c r="CL218" s="156"/>
      <c r="CM218" s="156"/>
      <c r="CN218" s="156"/>
      <c r="CO218" s="156"/>
      <c r="CP218" s="156"/>
      <c r="CQ218" s="156"/>
      <c r="CR218" s="156"/>
      <c r="CS218" s="156"/>
      <c r="CT218" s="156"/>
      <c r="CU218" s="156"/>
      <c r="CV218" s="156"/>
      <c r="CW218" s="156"/>
      <c r="CX218" s="156"/>
      <c r="CY218" s="156"/>
      <c r="CZ218" s="156"/>
      <c r="DA218" s="156"/>
      <c r="DB218" s="156"/>
      <c r="DD218" s="195" t="s">
        <v>292</v>
      </c>
      <c r="DE218" s="193"/>
      <c r="DF218" s="193"/>
      <c r="DG218" s="193"/>
      <c r="DH218" s="193"/>
      <c r="DI218" s="193"/>
      <c r="DJ218" s="193"/>
      <c r="DK218" s="193"/>
      <c r="DL218" s="194"/>
      <c r="DX218" s="283" t="s">
        <v>293</v>
      </c>
      <c r="DY218" s="196"/>
      <c r="DZ218" s="196"/>
      <c r="EA218" s="196"/>
      <c r="EB218" s="196"/>
      <c r="EC218" s="196"/>
      <c r="ED218" s="196"/>
      <c r="EE218" s="196"/>
      <c r="EF218" s="197"/>
      <c r="EH218" s="284"/>
    </row>
    <row r="219" spans="2:146" ht="22.5" customHeight="1">
      <c r="BP219" s="156"/>
      <c r="BQ219" s="156"/>
      <c r="BR219" s="156"/>
      <c r="BS219" s="156"/>
      <c r="BT219" s="156"/>
      <c r="BU219" s="156"/>
      <c r="BV219" s="156"/>
      <c r="BW219" s="156"/>
      <c r="BX219" s="156"/>
      <c r="BY219" s="156"/>
      <c r="BZ219" s="156"/>
      <c r="CA219" s="156"/>
      <c r="CB219" s="156"/>
      <c r="CC219" s="156"/>
      <c r="CD219" s="156"/>
      <c r="CE219" s="156"/>
      <c r="CF219" s="156"/>
      <c r="CG219" s="156"/>
      <c r="CH219" s="156"/>
      <c r="CI219" s="156"/>
      <c r="CJ219" s="156"/>
      <c r="CK219" s="156"/>
      <c r="CL219" s="156"/>
      <c r="CM219" s="156"/>
      <c r="CN219" s="156"/>
      <c r="CO219" s="156"/>
      <c r="CP219" s="156"/>
      <c r="CQ219" s="156"/>
      <c r="CR219" s="156"/>
      <c r="CS219" s="156"/>
      <c r="CT219" s="156"/>
      <c r="CU219" s="156"/>
      <c r="CV219" s="156"/>
      <c r="CW219" s="156"/>
      <c r="CX219" s="156"/>
      <c r="CY219" s="156"/>
      <c r="CZ219" s="156"/>
      <c r="DA219" s="156"/>
      <c r="DB219" s="156"/>
      <c r="DD219" s="198" t="s">
        <v>326</v>
      </c>
      <c r="DX219" s="198" t="s">
        <v>294</v>
      </c>
      <c r="EH219" s="198"/>
    </row>
    <row r="220" spans="2:146" ht="22.5" customHeight="1">
      <c r="BP220" s="156"/>
      <c r="BQ220" s="156"/>
      <c r="BR220" s="156"/>
      <c r="BS220" s="156"/>
      <c r="BT220" s="156"/>
      <c r="BU220" s="156"/>
      <c r="BV220" s="156"/>
      <c r="BW220" s="156"/>
      <c r="BX220" s="156"/>
      <c r="BY220" s="156"/>
      <c r="BZ220" s="156"/>
      <c r="CA220" s="156"/>
      <c r="CB220" s="156"/>
      <c r="CC220" s="156"/>
      <c r="CD220" s="156"/>
      <c r="CE220" s="156"/>
      <c r="CF220" s="156"/>
      <c r="CG220" s="156"/>
      <c r="CH220" s="156"/>
      <c r="CI220" s="156"/>
      <c r="CJ220" s="156"/>
      <c r="CK220" s="156"/>
      <c r="CL220" s="156"/>
      <c r="CM220" s="156"/>
      <c r="CN220" s="156"/>
      <c r="CO220" s="156"/>
      <c r="CP220" s="156"/>
      <c r="CQ220" s="156"/>
      <c r="CR220" s="156"/>
      <c r="CS220" s="156"/>
      <c r="CT220" s="156"/>
      <c r="CU220" s="156"/>
      <c r="CV220" s="156"/>
      <c r="CW220" s="156"/>
      <c r="CX220" s="156"/>
      <c r="CY220" s="156"/>
      <c r="CZ220" s="156"/>
      <c r="DA220" s="156"/>
      <c r="DB220" s="156"/>
    </row>
    <row r="221" spans="2:146" ht="22.5" customHeight="1">
      <c r="BP221" s="156"/>
      <c r="BQ221" s="156"/>
      <c r="BR221" s="156"/>
      <c r="BS221" s="156"/>
      <c r="BT221" s="156"/>
      <c r="BU221" s="156"/>
      <c r="BV221" s="156"/>
      <c r="BW221" s="156"/>
      <c r="BX221" s="156"/>
      <c r="BY221" s="156"/>
      <c r="BZ221" s="156"/>
      <c r="CA221" s="156"/>
      <c r="CB221" s="156"/>
      <c r="CC221" s="156"/>
      <c r="CD221" s="156"/>
      <c r="CE221" s="156"/>
      <c r="CF221" s="156"/>
      <c r="CG221" s="156"/>
      <c r="CH221" s="156"/>
      <c r="CI221" s="156"/>
      <c r="CJ221" s="156"/>
      <c r="CK221" s="156"/>
      <c r="CL221" s="156"/>
      <c r="CM221" s="156"/>
      <c r="CN221" s="156"/>
      <c r="CO221" s="156"/>
      <c r="CP221" s="156"/>
      <c r="CQ221" s="156"/>
      <c r="CR221" s="156"/>
      <c r="CS221" s="156"/>
      <c r="CT221" s="156"/>
      <c r="CU221" s="156"/>
      <c r="CV221" s="156"/>
      <c r="CW221" s="156"/>
      <c r="CX221" s="156"/>
      <c r="CY221" s="156"/>
      <c r="CZ221" s="156"/>
      <c r="DA221" s="156"/>
      <c r="DB221" s="156"/>
    </row>
    <row r="222" spans="2:146" ht="22.5" customHeight="1">
      <c r="BP222" s="156"/>
      <c r="BQ222" s="156"/>
      <c r="BR222" s="156"/>
      <c r="BS222" s="156"/>
      <c r="BT222" s="156"/>
      <c r="BU222" s="156"/>
      <c r="BV222" s="156"/>
      <c r="BW222" s="156"/>
      <c r="BX222" s="156"/>
      <c r="BY222" s="156"/>
      <c r="BZ222" s="156"/>
      <c r="CA222" s="156"/>
      <c r="CB222" s="156"/>
      <c r="CC222" s="156"/>
      <c r="CD222" s="156"/>
      <c r="CE222" s="156"/>
      <c r="CF222" s="156"/>
      <c r="CG222" s="156"/>
      <c r="CH222" s="156"/>
      <c r="CI222" s="156"/>
      <c r="CJ222" s="156"/>
      <c r="CK222" s="156"/>
      <c r="CL222" s="156"/>
      <c r="CM222" s="156"/>
      <c r="CN222" s="156"/>
      <c r="CO222" s="156"/>
      <c r="CP222" s="156"/>
      <c r="CQ222" s="156"/>
      <c r="CR222" s="156"/>
      <c r="CS222" s="156"/>
      <c r="CT222" s="156"/>
      <c r="CU222" s="156"/>
      <c r="CV222" s="156"/>
      <c r="CW222" s="156"/>
      <c r="CX222" s="156"/>
      <c r="CY222" s="156"/>
      <c r="CZ222" s="156"/>
      <c r="DA222" s="156"/>
      <c r="DB222" s="156"/>
    </row>
    <row r="223" spans="2:146" ht="22.5" customHeight="1">
      <c r="BP223" s="156"/>
      <c r="BQ223" s="156"/>
      <c r="BR223" s="156"/>
      <c r="BS223" s="156"/>
      <c r="BT223" s="156"/>
      <c r="BU223" s="156"/>
      <c r="BV223" s="156"/>
      <c r="BW223" s="156"/>
      <c r="BX223" s="156"/>
      <c r="BY223" s="156"/>
      <c r="BZ223" s="156"/>
      <c r="CA223" s="156"/>
      <c r="CB223" s="156"/>
      <c r="CC223" s="156"/>
      <c r="CD223" s="156"/>
      <c r="CE223" s="156"/>
      <c r="CF223" s="156"/>
      <c r="CG223" s="156"/>
      <c r="CH223" s="156"/>
      <c r="CI223" s="156"/>
      <c r="CJ223" s="156"/>
      <c r="CK223" s="156"/>
      <c r="CL223" s="156"/>
      <c r="CM223" s="156"/>
      <c r="CN223" s="156"/>
      <c r="CO223" s="156"/>
      <c r="CP223" s="156"/>
      <c r="CQ223" s="156"/>
      <c r="CR223" s="156"/>
      <c r="CS223" s="156"/>
      <c r="CT223" s="156"/>
      <c r="CU223" s="156"/>
      <c r="CV223" s="156"/>
      <c r="CW223" s="156"/>
      <c r="CX223" s="156"/>
      <c r="CY223" s="156"/>
      <c r="CZ223" s="156"/>
      <c r="DA223" s="156"/>
      <c r="DB223" s="156"/>
    </row>
    <row r="224" spans="2:146" ht="22.5" customHeight="1">
      <c r="BP224" s="156"/>
      <c r="BQ224" s="156"/>
      <c r="BR224" s="156"/>
      <c r="BS224" s="156"/>
      <c r="BT224" s="156"/>
      <c r="BU224" s="156"/>
      <c r="BV224" s="156"/>
      <c r="BW224" s="156"/>
      <c r="BX224" s="156"/>
      <c r="BY224" s="156"/>
      <c r="BZ224" s="156"/>
      <c r="CA224" s="156"/>
      <c r="CB224" s="156"/>
      <c r="CC224" s="156"/>
      <c r="CD224" s="156"/>
      <c r="CE224" s="156"/>
      <c r="CF224" s="156"/>
      <c r="CG224" s="156"/>
      <c r="CH224" s="156"/>
      <c r="CI224" s="156"/>
      <c r="CJ224" s="156"/>
      <c r="CK224" s="156"/>
      <c r="CL224" s="156"/>
      <c r="CM224" s="156"/>
      <c r="CN224" s="156"/>
      <c r="CO224" s="156"/>
      <c r="CP224" s="156"/>
      <c r="CQ224" s="156"/>
      <c r="CR224" s="156"/>
      <c r="CS224" s="156"/>
      <c r="CT224" s="156"/>
      <c r="CU224" s="156"/>
      <c r="CV224" s="156"/>
      <c r="CW224" s="156"/>
      <c r="CX224" s="156"/>
      <c r="CY224" s="156"/>
      <c r="CZ224" s="156"/>
      <c r="DA224" s="156"/>
      <c r="DB224" s="156"/>
    </row>
    <row r="225" spans="68:106" ht="22.5" customHeight="1">
      <c r="BP225" s="156"/>
      <c r="BQ225" s="156"/>
      <c r="BR225" s="156"/>
      <c r="BS225" s="156"/>
      <c r="BT225" s="156"/>
      <c r="BU225" s="156"/>
      <c r="BV225" s="156"/>
      <c r="BW225" s="156"/>
      <c r="BX225" s="156"/>
      <c r="BY225" s="156"/>
      <c r="BZ225" s="156"/>
      <c r="CA225" s="156"/>
      <c r="CB225" s="156"/>
      <c r="CC225" s="156"/>
      <c r="CD225" s="156"/>
      <c r="CE225" s="156"/>
      <c r="CF225" s="156"/>
      <c r="CG225" s="156"/>
      <c r="CH225" s="156"/>
      <c r="CI225" s="156"/>
      <c r="CJ225" s="156"/>
      <c r="CK225" s="156"/>
      <c r="CL225" s="156"/>
      <c r="CM225" s="156"/>
      <c r="CN225" s="156"/>
      <c r="CO225" s="156"/>
      <c r="CP225" s="156"/>
      <c r="CQ225" s="156"/>
      <c r="CR225" s="156"/>
      <c r="CS225" s="156"/>
      <c r="CT225" s="156"/>
      <c r="CU225" s="156"/>
      <c r="CV225" s="156"/>
      <c r="CW225" s="156"/>
      <c r="CX225" s="156"/>
      <c r="CY225" s="156"/>
      <c r="CZ225" s="156"/>
      <c r="DA225" s="156"/>
      <c r="DB225" s="156"/>
    </row>
    <row r="226" spans="68:106" ht="22.5" customHeight="1">
      <c r="BP226" s="156"/>
      <c r="BQ226" s="156"/>
      <c r="BR226" s="156"/>
      <c r="BS226" s="156"/>
      <c r="BT226" s="156"/>
      <c r="BU226" s="156"/>
      <c r="BV226" s="156"/>
      <c r="BW226" s="156"/>
      <c r="BX226" s="156"/>
      <c r="BY226" s="156"/>
      <c r="BZ226" s="156"/>
      <c r="CA226" s="156"/>
      <c r="CB226" s="156"/>
      <c r="CC226" s="156"/>
      <c r="CD226" s="156"/>
      <c r="CE226" s="156"/>
      <c r="CF226" s="156"/>
      <c r="CG226" s="156"/>
      <c r="CH226" s="156"/>
      <c r="CI226" s="156"/>
      <c r="CJ226" s="156"/>
      <c r="CK226" s="156"/>
      <c r="CL226" s="156"/>
      <c r="CM226" s="156"/>
      <c r="CN226" s="156"/>
      <c r="CO226" s="156"/>
      <c r="CP226" s="156"/>
      <c r="CQ226" s="156"/>
      <c r="CR226" s="156"/>
      <c r="CS226" s="156"/>
      <c r="CT226" s="156"/>
      <c r="CU226" s="156"/>
      <c r="CV226" s="156"/>
      <c r="CW226" s="156"/>
      <c r="CX226" s="156"/>
      <c r="CY226" s="156"/>
      <c r="CZ226" s="156"/>
      <c r="DA226" s="156"/>
      <c r="DB226" s="156"/>
    </row>
    <row r="227" spans="68:106" ht="22.5" customHeight="1">
      <c r="BP227" s="156"/>
      <c r="BQ227" s="156"/>
      <c r="BR227" s="156"/>
      <c r="BS227" s="156"/>
      <c r="BT227" s="156"/>
      <c r="BU227" s="156"/>
      <c r="BV227" s="156"/>
      <c r="BW227" s="156"/>
      <c r="BX227" s="156"/>
      <c r="BY227" s="156"/>
      <c r="BZ227" s="156"/>
      <c r="CA227" s="156"/>
      <c r="CB227" s="156"/>
      <c r="CC227" s="156"/>
      <c r="CD227" s="156"/>
      <c r="CE227" s="156"/>
      <c r="CF227" s="156"/>
      <c r="CG227" s="156"/>
      <c r="CH227" s="156"/>
      <c r="CI227" s="156"/>
      <c r="CJ227" s="156"/>
      <c r="CK227" s="156"/>
      <c r="CL227" s="156"/>
      <c r="CM227" s="156"/>
      <c r="CN227" s="156"/>
      <c r="CO227" s="156"/>
      <c r="CP227" s="156"/>
      <c r="CQ227" s="156"/>
      <c r="CR227" s="156"/>
      <c r="CS227" s="156"/>
      <c r="CT227" s="156"/>
      <c r="CU227" s="156"/>
      <c r="CV227" s="156"/>
      <c r="CW227" s="156"/>
      <c r="CX227" s="156"/>
      <c r="CY227" s="156"/>
      <c r="CZ227" s="156"/>
      <c r="DA227" s="156"/>
      <c r="DB227" s="156"/>
    </row>
    <row r="228" spans="68:106" ht="22.5" customHeight="1">
      <c r="BP228" s="156"/>
      <c r="BQ228" s="156"/>
      <c r="BR228" s="156"/>
      <c r="BS228" s="156"/>
      <c r="BT228" s="156"/>
      <c r="BU228" s="156"/>
      <c r="BV228" s="156"/>
      <c r="BW228" s="156"/>
      <c r="BX228" s="156"/>
      <c r="BY228" s="156"/>
      <c r="BZ228" s="156"/>
      <c r="CA228" s="156"/>
      <c r="CB228" s="156"/>
      <c r="CC228" s="156"/>
      <c r="CD228" s="156"/>
      <c r="CE228" s="156"/>
      <c r="CF228" s="156"/>
      <c r="CG228" s="156"/>
      <c r="CH228" s="156"/>
      <c r="CI228" s="156"/>
      <c r="CJ228" s="156"/>
      <c r="CK228" s="156"/>
      <c r="CL228" s="156"/>
      <c r="CM228" s="156"/>
      <c r="CN228" s="156"/>
      <c r="CO228" s="156"/>
      <c r="CP228" s="156"/>
      <c r="CQ228" s="156"/>
      <c r="CR228" s="156"/>
      <c r="CS228" s="156"/>
      <c r="CT228" s="156"/>
      <c r="CU228" s="156"/>
      <c r="CV228" s="156"/>
      <c r="CW228" s="156"/>
      <c r="CX228" s="156"/>
      <c r="CY228" s="156"/>
      <c r="CZ228" s="156"/>
      <c r="DA228" s="156"/>
      <c r="DB228" s="156"/>
    </row>
    <row r="229" spans="68:106" ht="22.5" customHeight="1">
      <c r="BP229" s="156"/>
      <c r="BQ229" s="156"/>
      <c r="BR229" s="156"/>
      <c r="BS229" s="156"/>
      <c r="BT229" s="156"/>
      <c r="BU229" s="156"/>
      <c r="BV229" s="156"/>
      <c r="BW229" s="156"/>
      <c r="BX229" s="156"/>
      <c r="BY229" s="156"/>
      <c r="BZ229" s="156"/>
      <c r="CA229" s="156"/>
      <c r="CB229" s="156"/>
      <c r="CC229" s="156"/>
      <c r="CD229" s="156"/>
      <c r="CE229" s="156"/>
      <c r="CF229" s="156"/>
      <c r="CG229" s="156"/>
      <c r="CH229" s="156"/>
      <c r="CI229" s="156"/>
      <c r="CJ229" s="156"/>
      <c r="CK229" s="156"/>
      <c r="CL229" s="156"/>
      <c r="CM229" s="156"/>
      <c r="CN229" s="156"/>
      <c r="CO229" s="156"/>
      <c r="CP229" s="156"/>
      <c r="CQ229" s="156"/>
      <c r="CR229" s="156"/>
      <c r="CS229" s="156"/>
      <c r="CT229" s="156"/>
      <c r="CU229" s="156"/>
      <c r="CV229" s="156"/>
      <c r="CW229" s="156"/>
      <c r="CX229" s="156"/>
      <c r="CY229" s="156"/>
      <c r="CZ229" s="156"/>
      <c r="DA229" s="156"/>
      <c r="DB229" s="156"/>
    </row>
    <row r="230" spans="68:106" ht="22.5" customHeight="1">
      <c r="BP230" s="156"/>
      <c r="BQ230" s="156"/>
      <c r="BR230" s="156"/>
      <c r="BS230" s="156"/>
      <c r="BT230" s="156"/>
      <c r="BU230" s="156"/>
      <c r="BV230" s="156"/>
      <c r="BW230" s="156"/>
      <c r="BX230" s="156"/>
      <c r="BY230" s="156"/>
      <c r="BZ230" s="156"/>
      <c r="CA230" s="156"/>
      <c r="CB230" s="156"/>
      <c r="CC230" s="156"/>
      <c r="CD230" s="156"/>
      <c r="CE230" s="156"/>
      <c r="CF230" s="156"/>
      <c r="CG230" s="156"/>
      <c r="CH230" s="156"/>
      <c r="CI230" s="156"/>
      <c r="CJ230" s="156"/>
      <c r="CK230" s="156"/>
      <c r="CL230" s="156"/>
      <c r="CM230" s="156"/>
      <c r="CN230" s="156"/>
      <c r="CO230" s="156"/>
      <c r="CP230" s="156"/>
      <c r="CQ230" s="156"/>
      <c r="CR230" s="156"/>
      <c r="CS230" s="156"/>
      <c r="CT230" s="156"/>
      <c r="CU230" s="156"/>
      <c r="CV230" s="156"/>
      <c r="CW230" s="156"/>
      <c r="CX230" s="156"/>
      <c r="CY230" s="156"/>
      <c r="CZ230" s="156"/>
      <c r="DA230" s="156"/>
      <c r="DB230" s="156"/>
    </row>
    <row r="231" spans="68:106" ht="22.5" customHeight="1">
      <c r="BP231" s="156"/>
      <c r="BQ231" s="156"/>
      <c r="BR231" s="156"/>
      <c r="BS231" s="156"/>
      <c r="BT231" s="156"/>
      <c r="BU231" s="156"/>
      <c r="BV231" s="156"/>
      <c r="BW231" s="156"/>
      <c r="BX231" s="156"/>
      <c r="BY231" s="156"/>
      <c r="BZ231" s="156"/>
      <c r="CA231" s="156"/>
      <c r="CB231" s="156"/>
      <c r="CC231" s="156"/>
      <c r="CD231" s="156"/>
      <c r="CE231" s="156"/>
      <c r="CF231" s="156"/>
      <c r="CG231" s="156"/>
      <c r="CH231" s="156"/>
      <c r="CI231" s="156"/>
      <c r="CJ231" s="156"/>
      <c r="CK231" s="156"/>
      <c r="CL231" s="156"/>
      <c r="CM231" s="156"/>
      <c r="CN231" s="156"/>
      <c r="CO231" s="156"/>
      <c r="CP231" s="156"/>
      <c r="CQ231" s="156"/>
      <c r="CR231" s="156"/>
      <c r="CS231" s="156"/>
      <c r="CT231" s="156"/>
      <c r="CU231" s="156"/>
      <c r="CV231" s="156"/>
      <c r="CW231" s="156"/>
      <c r="CX231" s="156"/>
      <c r="CY231" s="156"/>
      <c r="CZ231" s="156"/>
      <c r="DA231" s="156"/>
      <c r="DB231" s="156"/>
    </row>
    <row r="232" spans="68:106" ht="22.5" customHeight="1">
      <c r="BP232" s="156"/>
      <c r="BQ232" s="156"/>
      <c r="BR232" s="156"/>
      <c r="BS232" s="156"/>
      <c r="BT232" s="156"/>
      <c r="BU232" s="156"/>
      <c r="BV232" s="156"/>
      <c r="BW232" s="156"/>
      <c r="BX232" s="156"/>
      <c r="BY232" s="156"/>
      <c r="BZ232" s="156"/>
      <c r="CA232" s="156"/>
      <c r="CB232" s="156"/>
      <c r="CC232" s="156"/>
      <c r="CD232" s="156"/>
      <c r="CE232" s="156"/>
      <c r="CF232" s="156"/>
      <c r="CG232" s="156"/>
      <c r="CH232" s="156"/>
      <c r="CI232" s="156"/>
      <c r="CJ232" s="156"/>
      <c r="CK232" s="156"/>
      <c r="CL232" s="156"/>
      <c r="CM232" s="156"/>
      <c r="CN232" s="156"/>
      <c r="CO232" s="156"/>
      <c r="CP232" s="156"/>
      <c r="CQ232" s="156"/>
      <c r="CR232" s="156"/>
      <c r="CS232" s="156"/>
      <c r="CT232" s="156"/>
      <c r="CU232" s="156"/>
      <c r="CV232" s="156"/>
      <c r="CW232" s="156"/>
      <c r="CX232" s="156"/>
      <c r="CY232" s="156"/>
      <c r="CZ232" s="156"/>
      <c r="DA232" s="156"/>
      <c r="DB232" s="156"/>
    </row>
    <row r="233" spans="68:106" ht="22.5" customHeight="1">
      <c r="BP233" s="156"/>
      <c r="BQ233" s="156"/>
      <c r="BR233" s="156"/>
      <c r="BS233" s="156"/>
      <c r="BT233" s="156"/>
      <c r="BU233" s="156"/>
      <c r="BV233" s="156"/>
      <c r="BW233" s="156"/>
      <c r="BX233" s="156"/>
      <c r="BY233" s="156"/>
      <c r="BZ233" s="156"/>
      <c r="CA233" s="156"/>
      <c r="CB233" s="156"/>
      <c r="CC233" s="156"/>
      <c r="CD233" s="156"/>
      <c r="CE233" s="156"/>
      <c r="CF233" s="156"/>
      <c r="CG233" s="156"/>
      <c r="CH233" s="156"/>
      <c r="CI233" s="156"/>
      <c r="CJ233" s="156"/>
      <c r="CK233" s="156"/>
      <c r="CL233" s="156"/>
      <c r="CM233" s="156"/>
      <c r="CN233" s="156"/>
      <c r="CO233" s="156"/>
      <c r="CP233" s="156"/>
      <c r="CQ233" s="156"/>
      <c r="CR233" s="156"/>
      <c r="CS233" s="156"/>
      <c r="CT233" s="156"/>
      <c r="CU233" s="156"/>
      <c r="CV233" s="156"/>
      <c r="CW233" s="156"/>
      <c r="CX233" s="156"/>
      <c r="CY233" s="156"/>
      <c r="CZ233" s="156"/>
      <c r="DA233" s="156"/>
      <c r="DB233" s="156"/>
    </row>
    <row r="234" spans="68:106" ht="22.5" customHeight="1">
      <c r="BP234" s="156"/>
      <c r="BQ234" s="156"/>
      <c r="BR234" s="156"/>
      <c r="BS234" s="156"/>
      <c r="BT234" s="156"/>
      <c r="BU234" s="156"/>
      <c r="BV234" s="156"/>
      <c r="BW234" s="156"/>
      <c r="BX234" s="156"/>
      <c r="BY234" s="156"/>
      <c r="BZ234" s="156"/>
      <c r="CA234" s="156"/>
      <c r="CB234" s="156"/>
      <c r="CC234" s="156"/>
      <c r="CD234" s="156"/>
      <c r="CE234" s="156"/>
      <c r="CF234" s="156"/>
      <c r="CG234" s="156"/>
      <c r="CH234" s="156"/>
      <c r="CI234" s="156"/>
      <c r="CJ234" s="156"/>
      <c r="CK234" s="156"/>
      <c r="CL234" s="156"/>
      <c r="CM234" s="156"/>
      <c r="CN234" s="156"/>
      <c r="CO234" s="156"/>
      <c r="CP234" s="156"/>
      <c r="CQ234" s="156"/>
      <c r="CR234" s="156"/>
      <c r="CS234" s="156"/>
      <c r="CT234" s="156"/>
      <c r="CU234" s="156"/>
      <c r="CV234" s="156"/>
      <c r="CW234" s="156"/>
      <c r="CX234" s="156"/>
      <c r="CY234" s="156"/>
      <c r="CZ234" s="156"/>
      <c r="DA234" s="156"/>
      <c r="DB234" s="156"/>
    </row>
    <row r="235" spans="68:106" ht="22.5" customHeight="1">
      <c r="BP235" s="156"/>
      <c r="BQ235" s="156"/>
      <c r="BR235" s="156"/>
      <c r="BS235" s="156"/>
      <c r="BT235" s="156"/>
      <c r="BU235" s="156"/>
      <c r="BV235" s="156"/>
      <c r="BW235" s="156"/>
      <c r="BX235" s="156"/>
      <c r="BY235" s="156"/>
      <c r="BZ235" s="156"/>
      <c r="CA235" s="156"/>
      <c r="CB235" s="156"/>
      <c r="CC235" s="156"/>
      <c r="CD235" s="156"/>
      <c r="CE235" s="156"/>
      <c r="CF235" s="156"/>
      <c r="CG235" s="156"/>
      <c r="CH235" s="156"/>
      <c r="CI235" s="156"/>
      <c r="CJ235" s="156"/>
      <c r="CK235" s="156"/>
      <c r="CL235" s="156"/>
      <c r="CM235" s="156"/>
      <c r="CN235" s="156"/>
      <c r="CO235" s="156"/>
      <c r="CP235" s="156"/>
      <c r="CQ235" s="156"/>
      <c r="CR235" s="156"/>
      <c r="CS235" s="156"/>
      <c r="CT235" s="156"/>
      <c r="CU235" s="156"/>
      <c r="CV235" s="156"/>
      <c r="CW235" s="156"/>
      <c r="CX235" s="156"/>
      <c r="CY235" s="156"/>
      <c r="CZ235" s="156"/>
      <c r="DA235" s="156"/>
      <c r="DB235" s="156"/>
    </row>
    <row r="236" spans="68:106" ht="22.5" customHeight="1">
      <c r="BP236" s="156"/>
      <c r="BQ236" s="156"/>
      <c r="BR236" s="156"/>
      <c r="BS236" s="156"/>
      <c r="BT236" s="156"/>
      <c r="BU236" s="156"/>
      <c r="BV236" s="156"/>
      <c r="BW236" s="156"/>
      <c r="BX236" s="156"/>
      <c r="BY236" s="156"/>
      <c r="BZ236" s="156"/>
      <c r="CA236" s="156"/>
      <c r="CB236" s="156"/>
      <c r="CC236" s="156"/>
      <c r="CD236" s="156"/>
      <c r="CE236" s="156"/>
      <c r="CF236" s="156"/>
      <c r="CG236" s="156"/>
      <c r="CH236" s="156"/>
      <c r="CI236" s="156"/>
      <c r="CJ236" s="156"/>
      <c r="CK236" s="156"/>
      <c r="CL236" s="156"/>
      <c r="CM236" s="156"/>
      <c r="CN236" s="156"/>
      <c r="CO236" s="156"/>
      <c r="CP236" s="156"/>
      <c r="CQ236" s="156"/>
      <c r="CR236" s="156"/>
      <c r="CS236" s="156"/>
      <c r="CT236" s="156"/>
      <c r="CU236" s="156"/>
      <c r="CV236" s="156"/>
      <c r="CW236" s="156"/>
      <c r="CX236" s="156"/>
      <c r="CY236" s="156"/>
      <c r="CZ236" s="156"/>
      <c r="DA236" s="156"/>
      <c r="DB236" s="156"/>
    </row>
    <row r="237" spans="68:106" ht="22.5" customHeight="1">
      <c r="BP237" s="156"/>
      <c r="BQ237" s="156"/>
      <c r="BR237" s="156"/>
      <c r="BS237" s="156"/>
      <c r="BT237" s="156"/>
      <c r="BU237" s="156"/>
      <c r="BV237" s="156"/>
      <c r="BW237" s="156"/>
      <c r="BX237" s="156"/>
      <c r="BY237" s="156"/>
      <c r="BZ237" s="156"/>
      <c r="CA237" s="156"/>
      <c r="CB237" s="156"/>
      <c r="CC237" s="156"/>
      <c r="CD237" s="156"/>
      <c r="CE237" s="156"/>
      <c r="CF237" s="156"/>
      <c r="CG237" s="156"/>
      <c r="CH237" s="156"/>
      <c r="CI237" s="156"/>
      <c r="CJ237" s="156"/>
      <c r="CK237" s="156"/>
      <c r="CL237" s="156"/>
      <c r="CM237" s="156"/>
      <c r="CN237" s="156"/>
      <c r="CO237" s="156"/>
      <c r="CP237" s="156"/>
      <c r="CQ237" s="156"/>
      <c r="CR237" s="156"/>
      <c r="CS237" s="156"/>
      <c r="CT237" s="156"/>
      <c r="CU237" s="156"/>
      <c r="CV237" s="156"/>
      <c r="CW237" s="156"/>
      <c r="CX237" s="156"/>
      <c r="CY237" s="156"/>
      <c r="CZ237" s="156"/>
      <c r="DA237" s="156"/>
      <c r="DB237" s="156"/>
    </row>
    <row r="238" spans="68:106" ht="22.5" customHeight="1">
      <c r="BP238" s="156"/>
      <c r="BQ238" s="156"/>
      <c r="BR238" s="156"/>
      <c r="BS238" s="156"/>
      <c r="BT238" s="156"/>
      <c r="BU238" s="156"/>
      <c r="BV238" s="156"/>
      <c r="BW238" s="156"/>
      <c r="BX238" s="156"/>
      <c r="BY238" s="156"/>
      <c r="BZ238" s="156"/>
      <c r="CA238" s="156"/>
      <c r="CB238" s="156"/>
      <c r="CC238" s="156"/>
      <c r="CD238" s="156"/>
      <c r="CE238" s="156"/>
      <c r="CF238" s="156"/>
      <c r="CG238" s="156"/>
      <c r="CH238" s="156"/>
      <c r="CI238" s="156"/>
      <c r="CJ238" s="156"/>
      <c r="CK238" s="156"/>
      <c r="CL238" s="156"/>
      <c r="CM238" s="156"/>
      <c r="CN238" s="156"/>
      <c r="CO238" s="156"/>
      <c r="CP238" s="156"/>
      <c r="CQ238" s="156"/>
      <c r="CR238" s="156"/>
      <c r="CS238" s="156"/>
      <c r="CT238" s="156"/>
      <c r="CU238" s="156"/>
      <c r="CV238" s="156"/>
      <c r="CW238" s="156"/>
      <c r="CX238" s="156"/>
      <c r="CY238" s="156"/>
      <c r="CZ238" s="156"/>
      <c r="DA238" s="156"/>
      <c r="DB238" s="156"/>
    </row>
    <row r="239" spans="68:106" ht="22.5" customHeight="1">
      <c r="BP239" s="156"/>
      <c r="BQ239" s="156"/>
      <c r="BR239" s="156"/>
      <c r="BS239" s="156"/>
      <c r="BT239" s="156"/>
      <c r="BU239" s="156"/>
      <c r="BV239" s="156"/>
      <c r="BW239" s="156"/>
      <c r="BX239" s="156"/>
      <c r="BY239" s="156"/>
      <c r="BZ239" s="156"/>
      <c r="CA239" s="156"/>
      <c r="CB239" s="156"/>
      <c r="CC239" s="156"/>
      <c r="CD239" s="156"/>
      <c r="CE239" s="156"/>
      <c r="CF239" s="156"/>
      <c r="CG239" s="156"/>
      <c r="CH239" s="156"/>
      <c r="CI239" s="156"/>
      <c r="CJ239" s="156"/>
      <c r="CK239" s="156"/>
      <c r="CL239" s="156"/>
      <c r="CM239" s="156"/>
      <c r="CN239" s="156"/>
      <c r="CO239" s="156"/>
      <c r="CP239" s="156"/>
      <c r="CQ239" s="156"/>
      <c r="CR239" s="156"/>
      <c r="CS239" s="156"/>
      <c r="CT239" s="156"/>
      <c r="CU239" s="156"/>
      <c r="CV239" s="156"/>
      <c r="CW239" s="156"/>
      <c r="CX239" s="156"/>
      <c r="CY239" s="156"/>
      <c r="CZ239" s="156"/>
      <c r="DA239" s="156"/>
      <c r="DB239" s="156"/>
    </row>
    <row r="240" spans="68:106" ht="22.5" customHeight="1">
      <c r="BP240" s="156"/>
      <c r="BQ240" s="156"/>
      <c r="BR240" s="156"/>
      <c r="BS240" s="156"/>
      <c r="BT240" s="156"/>
      <c r="BU240" s="156"/>
      <c r="BV240" s="156"/>
      <c r="BW240" s="156"/>
      <c r="BX240" s="156"/>
      <c r="BY240" s="156"/>
      <c r="BZ240" s="156"/>
      <c r="CA240" s="156"/>
      <c r="CB240" s="156"/>
      <c r="CC240" s="156"/>
      <c r="CD240" s="156"/>
      <c r="CE240" s="156"/>
      <c r="CF240" s="156"/>
      <c r="CG240" s="156"/>
      <c r="CH240" s="156"/>
      <c r="CI240" s="156"/>
      <c r="CJ240" s="156"/>
      <c r="CK240" s="156"/>
      <c r="CL240" s="156"/>
      <c r="CM240" s="156"/>
      <c r="CN240" s="156"/>
      <c r="CO240" s="156"/>
      <c r="CP240" s="156"/>
      <c r="CQ240" s="156"/>
      <c r="CR240" s="156"/>
      <c r="CS240" s="156"/>
      <c r="CT240" s="156"/>
      <c r="CU240" s="156"/>
      <c r="CV240" s="156"/>
      <c r="CW240" s="156"/>
      <c r="CX240" s="156"/>
      <c r="CY240" s="156"/>
      <c r="CZ240" s="156"/>
      <c r="DA240" s="156"/>
      <c r="DB240" s="156"/>
    </row>
    <row r="241" spans="68:106" ht="22.5" customHeight="1">
      <c r="BP241" s="156"/>
      <c r="BQ241" s="156"/>
      <c r="BR241" s="156"/>
      <c r="BS241" s="156"/>
      <c r="BT241" s="156"/>
      <c r="BU241" s="156"/>
      <c r="BV241" s="156"/>
      <c r="BW241" s="156"/>
      <c r="BX241" s="156"/>
      <c r="BY241" s="156"/>
      <c r="BZ241" s="156"/>
      <c r="CA241" s="156"/>
      <c r="CB241" s="156"/>
      <c r="CC241" s="156"/>
      <c r="CD241" s="156"/>
      <c r="CE241" s="156"/>
      <c r="CF241" s="156"/>
      <c r="CG241" s="156"/>
      <c r="CH241" s="156"/>
      <c r="CI241" s="156"/>
      <c r="CJ241" s="156"/>
      <c r="CK241" s="156"/>
      <c r="CL241" s="156"/>
      <c r="CM241" s="156"/>
      <c r="CN241" s="156"/>
      <c r="CO241" s="156"/>
      <c r="CP241" s="156"/>
      <c r="CQ241" s="156"/>
      <c r="CR241" s="156"/>
      <c r="CS241" s="156"/>
      <c r="CT241" s="156"/>
      <c r="CU241" s="156"/>
      <c r="CV241" s="156"/>
      <c r="CW241" s="156"/>
      <c r="CX241" s="156"/>
      <c r="CY241" s="156"/>
      <c r="CZ241" s="156"/>
      <c r="DA241" s="156"/>
      <c r="DB241" s="156"/>
    </row>
    <row r="242" spans="68:106" ht="22.5" customHeight="1">
      <c r="BP242" s="156"/>
      <c r="BQ242" s="156"/>
      <c r="BR242" s="156"/>
      <c r="BS242" s="156"/>
      <c r="BT242" s="156"/>
      <c r="BU242" s="156"/>
      <c r="BV242" s="156"/>
      <c r="BW242" s="156"/>
      <c r="BX242" s="156"/>
      <c r="BY242" s="156"/>
      <c r="BZ242" s="156"/>
      <c r="CA242" s="156"/>
      <c r="CB242" s="156"/>
      <c r="CC242" s="156"/>
      <c r="CD242" s="156"/>
      <c r="CE242" s="156"/>
      <c r="CF242" s="156"/>
      <c r="CG242" s="156"/>
      <c r="CH242" s="156"/>
      <c r="CI242" s="156"/>
      <c r="CJ242" s="156"/>
      <c r="CK242" s="156"/>
      <c r="CL242" s="156"/>
      <c r="CM242" s="156"/>
      <c r="CN242" s="156"/>
      <c r="CO242" s="156"/>
      <c r="CP242" s="156"/>
      <c r="CQ242" s="156"/>
      <c r="CR242" s="156"/>
      <c r="CS242" s="156"/>
      <c r="CT242" s="156"/>
      <c r="CU242" s="156"/>
      <c r="CV242" s="156"/>
      <c r="CW242" s="156"/>
      <c r="CX242" s="156"/>
      <c r="CY242" s="156"/>
      <c r="CZ242" s="156"/>
      <c r="DA242" s="156"/>
      <c r="DB242" s="156"/>
    </row>
    <row r="243" spans="68:106" ht="22.5" customHeight="1">
      <c r="BP243" s="156"/>
      <c r="BQ243" s="156"/>
      <c r="BR243" s="156"/>
      <c r="BS243" s="156"/>
      <c r="BT243" s="156"/>
      <c r="BU243" s="156"/>
      <c r="BV243" s="156"/>
      <c r="BW243" s="156"/>
      <c r="BX243" s="156"/>
      <c r="BY243" s="156"/>
      <c r="BZ243" s="156"/>
      <c r="CA243" s="156"/>
      <c r="CB243" s="156"/>
      <c r="CC243" s="156"/>
      <c r="CD243" s="156"/>
      <c r="CE243" s="156"/>
      <c r="CF243" s="156"/>
      <c r="CG243" s="156"/>
      <c r="CH243" s="156"/>
      <c r="CI243" s="156"/>
      <c r="CJ243" s="156"/>
      <c r="CK243" s="156"/>
      <c r="CL243" s="156"/>
      <c r="CM243" s="156"/>
      <c r="CN243" s="156"/>
      <c r="CO243" s="156"/>
      <c r="CP243" s="156"/>
      <c r="CQ243" s="156"/>
      <c r="CR243" s="156"/>
      <c r="CS243" s="156"/>
      <c r="CT243" s="156"/>
      <c r="CU243" s="156"/>
      <c r="CV243" s="156"/>
      <c r="CW243" s="156"/>
      <c r="CX243" s="156"/>
      <c r="CY243" s="156"/>
      <c r="CZ243" s="156"/>
      <c r="DA243" s="156"/>
      <c r="DB243" s="156"/>
    </row>
    <row r="244" spans="68:106" ht="22.5" customHeight="1">
      <c r="BP244" s="156"/>
      <c r="BQ244" s="156"/>
      <c r="BR244" s="156"/>
      <c r="BS244" s="156"/>
      <c r="BT244" s="156"/>
      <c r="BU244" s="156"/>
      <c r="BV244" s="156"/>
      <c r="BW244" s="156"/>
      <c r="BX244" s="156"/>
      <c r="BY244" s="156"/>
      <c r="BZ244" s="156"/>
      <c r="CA244" s="156"/>
      <c r="CB244" s="156"/>
      <c r="CC244" s="156"/>
      <c r="CD244" s="156"/>
      <c r="CE244" s="156"/>
      <c r="CF244" s="156"/>
      <c r="CG244" s="156"/>
      <c r="CH244" s="156"/>
      <c r="CI244" s="156"/>
      <c r="CJ244" s="156"/>
      <c r="CK244" s="156"/>
      <c r="CL244" s="156"/>
      <c r="CM244" s="156"/>
      <c r="CN244" s="156"/>
      <c r="CO244" s="156"/>
      <c r="CP244" s="156"/>
      <c r="CQ244" s="156"/>
      <c r="CR244" s="156"/>
      <c r="CS244" s="156"/>
      <c r="CT244" s="156"/>
      <c r="CU244" s="156"/>
      <c r="CV244" s="156"/>
      <c r="CW244" s="156"/>
      <c r="CX244" s="156"/>
      <c r="CY244" s="156"/>
      <c r="CZ244" s="156"/>
      <c r="DA244" s="156"/>
      <c r="DB244" s="156"/>
    </row>
    <row r="245" spans="68:106" ht="22.5" customHeight="1">
      <c r="BP245" s="156"/>
      <c r="BQ245" s="156"/>
      <c r="BR245" s="156"/>
      <c r="BS245" s="156"/>
      <c r="BT245" s="156"/>
      <c r="BU245" s="156"/>
      <c r="BV245" s="156"/>
      <c r="BW245" s="156"/>
      <c r="BX245" s="156"/>
      <c r="BY245" s="156"/>
      <c r="BZ245" s="156"/>
      <c r="CA245" s="156"/>
      <c r="CB245" s="156"/>
      <c r="CC245" s="156"/>
      <c r="CD245" s="156"/>
      <c r="CE245" s="156"/>
      <c r="CF245" s="156"/>
      <c r="CG245" s="156"/>
      <c r="CH245" s="156"/>
      <c r="CI245" s="156"/>
      <c r="CJ245" s="156"/>
      <c r="CK245" s="156"/>
      <c r="CL245" s="156"/>
      <c r="CM245" s="156"/>
      <c r="CN245" s="156"/>
      <c r="CO245" s="156"/>
      <c r="CP245" s="156"/>
      <c r="CQ245" s="156"/>
      <c r="CR245" s="156"/>
      <c r="CS245" s="156"/>
      <c r="CT245" s="156"/>
      <c r="CU245" s="156"/>
      <c r="CV245" s="156"/>
      <c r="CW245" s="156"/>
      <c r="CX245" s="156"/>
      <c r="CY245" s="156"/>
      <c r="CZ245" s="156"/>
      <c r="DA245" s="156"/>
      <c r="DB245" s="156"/>
    </row>
    <row r="246" spans="68:106" ht="22.5" customHeight="1">
      <c r="BP246" s="156"/>
      <c r="BQ246" s="156"/>
      <c r="BR246" s="156"/>
      <c r="BS246" s="156"/>
      <c r="BT246" s="156"/>
      <c r="BU246" s="156"/>
      <c r="BV246" s="156"/>
      <c r="BW246" s="156"/>
      <c r="BX246" s="156"/>
      <c r="BY246" s="156"/>
      <c r="BZ246" s="156"/>
      <c r="CA246" s="156"/>
      <c r="CB246" s="156"/>
      <c r="CC246" s="156"/>
      <c r="CD246" s="156"/>
      <c r="CE246" s="156"/>
      <c r="CF246" s="156"/>
      <c r="CG246" s="156"/>
      <c r="CH246" s="156"/>
      <c r="CI246" s="156"/>
      <c r="CJ246" s="156"/>
      <c r="CK246" s="156"/>
      <c r="CL246" s="156"/>
      <c r="CM246" s="156"/>
      <c r="CN246" s="156"/>
      <c r="CO246" s="156"/>
      <c r="CP246" s="156"/>
      <c r="CQ246" s="156"/>
      <c r="CR246" s="156"/>
      <c r="CS246" s="156"/>
      <c r="CT246" s="156"/>
      <c r="CU246" s="156"/>
      <c r="CV246" s="156"/>
      <c r="CW246" s="156"/>
      <c r="CX246" s="156"/>
      <c r="CY246" s="156"/>
      <c r="CZ246" s="156"/>
      <c r="DA246" s="156"/>
      <c r="DB246" s="156"/>
    </row>
    <row r="247" spans="68:106" ht="22.5" customHeight="1">
      <c r="BP247" s="156"/>
      <c r="BQ247" s="156"/>
      <c r="BR247" s="156"/>
      <c r="BS247" s="156"/>
      <c r="BT247" s="156"/>
      <c r="BU247" s="156"/>
      <c r="BV247" s="156"/>
      <c r="BW247" s="156"/>
      <c r="BX247" s="156"/>
      <c r="BY247" s="156"/>
      <c r="BZ247" s="156"/>
      <c r="CA247" s="156"/>
      <c r="CB247" s="156"/>
      <c r="CC247" s="156"/>
      <c r="CD247" s="156"/>
      <c r="CE247" s="156"/>
      <c r="CF247" s="156"/>
      <c r="CG247" s="156"/>
      <c r="CH247" s="156"/>
      <c r="CI247" s="156"/>
      <c r="CJ247" s="156"/>
      <c r="CK247" s="156"/>
      <c r="CL247" s="156"/>
      <c r="CM247" s="156"/>
      <c r="CN247" s="156"/>
      <c r="CO247" s="156"/>
      <c r="CP247" s="156"/>
      <c r="CQ247" s="156"/>
      <c r="CR247" s="156"/>
      <c r="CS247" s="156"/>
      <c r="CT247" s="156"/>
      <c r="CU247" s="156"/>
      <c r="CV247" s="156"/>
      <c r="CW247" s="156"/>
      <c r="CX247" s="156"/>
      <c r="CY247" s="156"/>
      <c r="CZ247" s="156"/>
      <c r="DA247" s="156"/>
      <c r="DB247" s="156"/>
    </row>
    <row r="248" spans="68:106" ht="22.5" customHeight="1">
      <c r="BP248" s="156"/>
      <c r="BQ248" s="156"/>
      <c r="BR248" s="156"/>
      <c r="BS248" s="156"/>
      <c r="BT248" s="156"/>
      <c r="BU248" s="156"/>
      <c r="BV248" s="156"/>
      <c r="BW248" s="156"/>
      <c r="BX248" s="156"/>
      <c r="BY248" s="156"/>
      <c r="BZ248" s="156"/>
      <c r="CA248" s="156"/>
      <c r="CB248" s="156"/>
      <c r="CC248" s="156"/>
      <c r="CD248" s="156"/>
      <c r="CE248" s="156"/>
      <c r="CF248" s="156"/>
      <c r="CG248" s="156"/>
      <c r="CH248" s="156"/>
      <c r="CI248" s="156"/>
      <c r="CJ248" s="156"/>
      <c r="CK248" s="156"/>
      <c r="CL248" s="156"/>
      <c r="CM248" s="156"/>
      <c r="CN248" s="156"/>
      <c r="CO248" s="156"/>
      <c r="CP248" s="156"/>
      <c r="CQ248" s="156"/>
      <c r="CR248" s="156"/>
      <c r="CS248" s="156"/>
      <c r="CT248" s="156"/>
      <c r="CU248" s="156"/>
      <c r="CV248" s="156"/>
      <c r="CW248" s="156"/>
      <c r="CX248" s="156"/>
      <c r="CY248" s="156"/>
      <c r="CZ248" s="156"/>
      <c r="DA248" s="156"/>
      <c r="DB248" s="156"/>
    </row>
    <row r="249" spans="68:106" ht="22.5" customHeight="1">
      <c r="BP249" s="156"/>
      <c r="BQ249" s="156"/>
      <c r="BR249" s="156"/>
      <c r="BS249" s="156"/>
      <c r="BT249" s="156"/>
      <c r="BU249" s="156"/>
      <c r="BV249" s="156"/>
      <c r="BW249" s="156"/>
      <c r="BX249" s="156"/>
      <c r="BY249" s="156"/>
      <c r="BZ249" s="156"/>
      <c r="CA249" s="156"/>
      <c r="CB249" s="156"/>
      <c r="CC249" s="156"/>
      <c r="CD249" s="156"/>
      <c r="CE249" s="156"/>
      <c r="CF249" s="156"/>
      <c r="CG249" s="156"/>
      <c r="CH249" s="156"/>
      <c r="CI249" s="156"/>
      <c r="CJ249" s="156"/>
      <c r="CK249" s="156"/>
      <c r="CL249" s="156"/>
      <c r="CM249" s="156"/>
      <c r="CN249" s="156"/>
      <c r="CO249" s="156"/>
      <c r="CP249" s="156"/>
      <c r="CQ249" s="156"/>
      <c r="CR249" s="156"/>
      <c r="CS249" s="156"/>
      <c r="CT249" s="156"/>
      <c r="CU249" s="156"/>
      <c r="CV249" s="156"/>
      <c r="CW249" s="156"/>
      <c r="CX249" s="156"/>
      <c r="CY249" s="156"/>
      <c r="CZ249" s="156"/>
      <c r="DA249" s="156"/>
      <c r="DB249" s="156"/>
    </row>
    <row r="250" spans="68:106" ht="22.5" customHeight="1">
      <c r="BP250" s="156"/>
      <c r="BQ250" s="156"/>
      <c r="BR250" s="156"/>
      <c r="BS250" s="156"/>
      <c r="BT250" s="156"/>
      <c r="BU250" s="156"/>
      <c r="BV250" s="156"/>
      <c r="BW250" s="156"/>
      <c r="BX250" s="156"/>
      <c r="BY250" s="156"/>
      <c r="BZ250" s="156"/>
      <c r="CA250" s="156"/>
      <c r="CB250" s="156"/>
      <c r="CC250" s="156"/>
      <c r="CD250" s="156"/>
      <c r="CE250" s="156"/>
      <c r="CF250" s="156"/>
      <c r="CG250" s="156"/>
      <c r="CH250" s="156"/>
      <c r="CI250" s="156"/>
      <c r="CJ250" s="156"/>
      <c r="CK250" s="156"/>
      <c r="CL250" s="156"/>
      <c r="CM250" s="156"/>
      <c r="CN250" s="156"/>
      <c r="CO250" s="156"/>
      <c r="CP250" s="156"/>
      <c r="CQ250" s="156"/>
      <c r="CR250" s="156"/>
      <c r="CS250" s="156"/>
      <c r="CT250" s="156"/>
      <c r="CU250" s="156"/>
      <c r="CV250" s="156"/>
      <c r="CW250" s="156"/>
      <c r="CX250" s="156"/>
      <c r="CY250" s="156"/>
      <c r="CZ250" s="156"/>
      <c r="DA250" s="156"/>
      <c r="DB250" s="156"/>
    </row>
    <row r="251" spans="68:106" ht="22.5" customHeight="1">
      <c r="BP251" s="156"/>
      <c r="BQ251" s="156"/>
      <c r="BR251" s="156"/>
      <c r="BS251" s="156"/>
      <c r="BT251" s="156"/>
      <c r="BU251" s="156"/>
      <c r="BV251" s="156"/>
      <c r="BW251" s="156"/>
      <c r="BX251" s="156"/>
      <c r="BY251" s="156"/>
      <c r="BZ251" s="156"/>
      <c r="CA251" s="156"/>
      <c r="CB251" s="156"/>
      <c r="CC251" s="156"/>
      <c r="CD251" s="156"/>
      <c r="CE251" s="156"/>
      <c r="CF251" s="156"/>
      <c r="CG251" s="156"/>
      <c r="CH251" s="156"/>
      <c r="CI251" s="156"/>
      <c r="CJ251" s="156"/>
      <c r="CK251" s="156"/>
      <c r="CL251" s="156"/>
      <c r="CM251" s="156"/>
      <c r="CN251" s="156"/>
      <c r="CO251" s="156"/>
      <c r="CP251" s="156"/>
      <c r="CQ251" s="156"/>
      <c r="CR251" s="156"/>
      <c r="CS251" s="156"/>
      <c r="CT251" s="156"/>
      <c r="CU251" s="156"/>
      <c r="CV251" s="156"/>
      <c r="CW251" s="156"/>
      <c r="CX251" s="156"/>
      <c r="CY251" s="156"/>
      <c r="CZ251" s="156"/>
      <c r="DA251" s="156"/>
      <c r="DB251" s="156"/>
    </row>
    <row r="252" spans="68:106" ht="22.5" customHeight="1">
      <c r="BP252" s="156"/>
      <c r="BQ252" s="156"/>
      <c r="BR252" s="156"/>
      <c r="BS252" s="156"/>
      <c r="BT252" s="156"/>
      <c r="BU252" s="156"/>
      <c r="BV252" s="156"/>
      <c r="BW252" s="156"/>
      <c r="BX252" s="156"/>
      <c r="BY252" s="156"/>
      <c r="BZ252" s="156"/>
      <c r="CA252" s="156"/>
      <c r="CB252" s="156"/>
      <c r="CC252" s="156"/>
      <c r="CD252" s="156"/>
      <c r="CE252" s="156"/>
      <c r="CF252" s="156"/>
      <c r="CG252" s="156"/>
      <c r="CH252" s="156"/>
      <c r="CI252" s="156"/>
      <c r="CJ252" s="156"/>
      <c r="CK252" s="156"/>
      <c r="CL252" s="156"/>
      <c r="CM252" s="156"/>
      <c r="CN252" s="156"/>
      <c r="CO252" s="156"/>
      <c r="CP252" s="156"/>
      <c r="CQ252" s="156"/>
      <c r="CR252" s="156"/>
      <c r="CS252" s="156"/>
      <c r="CT252" s="156"/>
      <c r="CU252" s="156"/>
      <c r="CV252" s="156"/>
      <c r="CW252" s="156"/>
      <c r="CX252" s="156"/>
      <c r="CY252" s="156"/>
      <c r="CZ252" s="156"/>
      <c r="DA252" s="156"/>
      <c r="DB252" s="156"/>
    </row>
    <row r="253" spans="68:106" ht="22.5" customHeight="1">
      <c r="BP253" s="156"/>
      <c r="BQ253" s="156"/>
      <c r="BR253" s="156"/>
      <c r="BS253" s="156"/>
      <c r="BT253" s="156"/>
      <c r="BU253" s="156"/>
      <c r="BV253" s="156"/>
      <c r="BW253" s="156"/>
      <c r="BX253" s="156"/>
      <c r="BY253" s="156"/>
      <c r="BZ253" s="156"/>
      <c r="CA253" s="156"/>
      <c r="CB253" s="156"/>
      <c r="CC253" s="156"/>
      <c r="CD253" s="156"/>
      <c r="CE253" s="156"/>
      <c r="CF253" s="156"/>
      <c r="CG253" s="156"/>
      <c r="CH253" s="156"/>
      <c r="CI253" s="156"/>
      <c r="CJ253" s="156"/>
      <c r="CK253" s="156"/>
      <c r="CL253" s="156"/>
      <c r="CM253" s="156"/>
      <c r="CN253" s="156"/>
      <c r="CO253" s="156"/>
      <c r="CP253" s="156"/>
      <c r="CQ253" s="156"/>
      <c r="CR253" s="156"/>
      <c r="CS253" s="156"/>
      <c r="CT253" s="156"/>
      <c r="CU253" s="156"/>
      <c r="CV253" s="156"/>
      <c r="CW253" s="156"/>
      <c r="CX253" s="156"/>
      <c r="CY253" s="156"/>
      <c r="CZ253" s="156"/>
      <c r="DA253" s="156"/>
      <c r="DB253" s="156"/>
    </row>
    <row r="254" spans="68:106" ht="22.5" customHeight="1">
      <c r="BP254" s="156"/>
      <c r="BQ254" s="156"/>
      <c r="BR254" s="156"/>
      <c r="BS254" s="156"/>
      <c r="BT254" s="156"/>
      <c r="BU254" s="156"/>
      <c r="BV254" s="156"/>
      <c r="BW254" s="156"/>
      <c r="BX254" s="156"/>
      <c r="BY254" s="156"/>
      <c r="BZ254" s="156"/>
      <c r="CA254" s="156"/>
      <c r="CB254" s="156"/>
      <c r="CC254" s="156"/>
      <c r="CD254" s="156"/>
      <c r="CE254" s="156"/>
      <c r="CF254" s="156"/>
      <c r="CG254" s="156"/>
      <c r="CH254" s="156"/>
      <c r="CI254" s="156"/>
      <c r="CJ254" s="156"/>
      <c r="CK254" s="156"/>
      <c r="CL254" s="156"/>
      <c r="CM254" s="156"/>
      <c r="CN254" s="156"/>
      <c r="CO254" s="156"/>
      <c r="CP254" s="156"/>
      <c r="CQ254" s="156"/>
      <c r="CR254" s="156"/>
      <c r="CS254" s="156"/>
      <c r="CT254" s="156"/>
      <c r="CU254" s="156"/>
      <c r="CV254" s="156"/>
      <c r="CW254" s="156"/>
      <c r="CX254" s="156"/>
      <c r="CY254" s="156"/>
      <c r="CZ254" s="156"/>
      <c r="DA254" s="156"/>
      <c r="DB254" s="156"/>
    </row>
    <row r="255" spans="68:106" ht="22.5" customHeight="1">
      <c r="BP255" s="156"/>
      <c r="BQ255" s="156"/>
      <c r="BR255" s="156"/>
      <c r="BS255" s="156"/>
      <c r="BT255" s="156"/>
      <c r="BU255" s="156"/>
      <c r="BV255" s="156"/>
      <c r="BW255" s="156"/>
      <c r="BX255" s="156"/>
      <c r="BY255" s="156"/>
      <c r="BZ255" s="156"/>
      <c r="CA255" s="156"/>
      <c r="CB255" s="156"/>
      <c r="CC255" s="156"/>
      <c r="CD255" s="156"/>
      <c r="CE255" s="156"/>
      <c r="CF255" s="156"/>
      <c r="CG255" s="156"/>
      <c r="CH255" s="156"/>
      <c r="CI255" s="156"/>
      <c r="CJ255" s="156"/>
      <c r="CK255" s="156"/>
      <c r="CL255" s="156"/>
      <c r="CM255" s="156"/>
      <c r="CN255" s="156"/>
      <c r="CO255" s="156"/>
      <c r="CP255" s="156"/>
      <c r="CQ255" s="156"/>
      <c r="CR255" s="156"/>
      <c r="CS255" s="156"/>
      <c r="CT255" s="156"/>
      <c r="CU255" s="156"/>
      <c r="CV255" s="156"/>
      <c r="CW255" s="156"/>
      <c r="CX255" s="156"/>
      <c r="CY255" s="156"/>
      <c r="CZ255" s="156"/>
      <c r="DA255" s="156"/>
      <c r="DB255" s="156"/>
    </row>
    <row r="256" spans="68:106" ht="22.5" customHeight="1">
      <c r="BP256" s="156"/>
      <c r="BQ256" s="156"/>
      <c r="BR256" s="156"/>
      <c r="BS256" s="156"/>
      <c r="BT256" s="156"/>
      <c r="BU256" s="156"/>
      <c r="BV256" s="156"/>
      <c r="BW256" s="156"/>
      <c r="BX256" s="156"/>
      <c r="BY256" s="156"/>
      <c r="BZ256" s="156"/>
      <c r="CA256" s="156"/>
      <c r="CB256" s="156"/>
      <c r="CC256" s="156"/>
      <c r="CD256" s="156"/>
      <c r="CE256" s="156"/>
      <c r="CF256" s="156"/>
      <c r="CG256" s="156"/>
      <c r="CH256" s="156"/>
      <c r="CI256" s="156"/>
      <c r="CJ256" s="156"/>
      <c r="CK256" s="156"/>
      <c r="CL256" s="156"/>
      <c r="CM256" s="156"/>
      <c r="CN256" s="156"/>
      <c r="CO256" s="156"/>
      <c r="CP256" s="156"/>
      <c r="CQ256" s="156"/>
      <c r="CR256" s="156"/>
      <c r="CS256" s="156"/>
      <c r="CT256" s="156"/>
      <c r="CU256" s="156"/>
      <c r="CV256" s="156"/>
      <c r="CW256" s="156"/>
      <c r="CX256" s="156"/>
      <c r="CY256" s="156"/>
      <c r="CZ256" s="156"/>
      <c r="DA256" s="156"/>
      <c r="DB256" s="156"/>
    </row>
    <row r="257" spans="68:106" ht="22.5" customHeight="1">
      <c r="BP257" s="156"/>
      <c r="BQ257" s="156"/>
      <c r="BR257" s="156"/>
      <c r="BS257" s="156"/>
      <c r="BT257" s="156"/>
      <c r="BU257" s="156"/>
      <c r="BV257" s="156"/>
      <c r="BW257" s="156"/>
      <c r="BX257" s="156"/>
      <c r="BY257" s="156"/>
      <c r="BZ257" s="156"/>
      <c r="CA257" s="156"/>
      <c r="CB257" s="156"/>
      <c r="CC257" s="156"/>
      <c r="CD257" s="156"/>
      <c r="CE257" s="156"/>
      <c r="CF257" s="156"/>
      <c r="CG257" s="156"/>
      <c r="CH257" s="156"/>
      <c r="CI257" s="156"/>
      <c r="CJ257" s="156"/>
      <c r="CK257" s="156"/>
      <c r="CL257" s="156"/>
      <c r="CM257" s="156"/>
      <c r="CN257" s="156"/>
      <c r="CO257" s="156"/>
      <c r="CP257" s="156"/>
      <c r="CQ257" s="156"/>
      <c r="CR257" s="156"/>
      <c r="CS257" s="156"/>
      <c r="CT257" s="156"/>
      <c r="CU257" s="156"/>
      <c r="CV257" s="156"/>
      <c r="CW257" s="156"/>
      <c r="CX257" s="156"/>
      <c r="CY257" s="156"/>
      <c r="CZ257" s="156"/>
      <c r="DA257" s="156"/>
      <c r="DB257" s="156"/>
    </row>
    <row r="258" spans="68:106" ht="22.5" customHeight="1">
      <c r="BP258" s="156"/>
      <c r="BQ258" s="156"/>
      <c r="BR258" s="156"/>
      <c r="BS258" s="156"/>
      <c r="BT258" s="156"/>
      <c r="BU258" s="156"/>
      <c r="BV258" s="156"/>
      <c r="BW258" s="156"/>
      <c r="BX258" s="156"/>
      <c r="BY258" s="156"/>
      <c r="BZ258" s="156"/>
      <c r="CA258" s="156"/>
      <c r="CB258" s="156"/>
      <c r="CC258" s="156"/>
      <c r="CD258" s="156"/>
      <c r="CE258" s="156"/>
      <c r="CF258" s="156"/>
      <c r="CG258" s="156"/>
      <c r="CH258" s="156"/>
      <c r="CI258" s="156"/>
      <c r="CJ258" s="156"/>
      <c r="CK258" s="156"/>
      <c r="CL258" s="156"/>
      <c r="CM258" s="156"/>
      <c r="CN258" s="156"/>
      <c r="CO258" s="156"/>
      <c r="CP258" s="156"/>
      <c r="CQ258" s="156"/>
      <c r="CR258" s="156"/>
      <c r="CS258" s="156"/>
      <c r="CT258" s="156"/>
      <c r="CU258" s="156"/>
      <c r="CV258" s="156"/>
      <c r="CW258" s="156"/>
      <c r="CX258" s="156"/>
      <c r="CY258" s="156"/>
      <c r="CZ258" s="156"/>
      <c r="DA258" s="156"/>
      <c r="DB258" s="156"/>
    </row>
    <row r="259" spans="68:106" ht="22.5" customHeight="1">
      <c r="BP259" s="156"/>
      <c r="BQ259" s="156"/>
      <c r="BR259" s="156"/>
      <c r="BS259" s="156"/>
      <c r="BT259" s="156"/>
      <c r="BU259" s="156"/>
      <c r="BV259" s="156"/>
      <c r="BW259" s="156"/>
      <c r="BX259" s="156"/>
      <c r="BY259" s="156"/>
      <c r="BZ259" s="156"/>
      <c r="CA259" s="156"/>
      <c r="CB259" s="156"/>
      <c r="CC259" s="156"/>
      <c r="CD259" s="156"/>
      <c r="CE259" s="156"/>
      <c r="CF259" s="156"/>
      <c r="CG259" s="156"/>
      <c r="CH259" s="156"/>
      <c r="CI259" s="156"/>
      <c r="CJ259" s="156"/>
      <c r="CK259" s="156"/>
      <c r="CL259" s="156"/>
      <c r="CM259" s="156"/>
      <c r="CN259" s="156"/>
      <c r="CO259" s="156"/>
      <c r="CP259" s="156"/>
      <c r="CQ259" s="156"/>
      <c r="CR259" s="156"/>
      <c r="CS259" s="156"/>
      <c r="CT259" s="156"/>
      <c r="CU259" s="156"/>
      <c r="CV259" s="156"/>
      <c r="CW259" s="156"/>
      <c r="CX259" s="156"/>
      <c r="CY259" s="156"/>
      <c r="CZ259" s="156"/>
      <c r="DA259" s="156"/>
      <c r="DB259" s="156"/>
    </row>
    <row r="260" spans="68:106" ht="22.5" customHeight="1">
      <c r="BP260" s="156"/>
      <c r="BQ260" s="156"/>
      <c r="BR260" s="156"/>
      <c r="BS260" s="156"/>
      <c r="BT260" s="156"/>
      <c r="BU260" s="156"/>
      <c r="BV260" s="156"/>
      <c r="BW260" s="156"/>
      <c r="BX260" s="156"/>
      <c r="BY260" s="156"/>
      <c r="BZ260" s="156"/>
      <c r="CA260" s="156"/>
      <c r="CB260" s="156"/>
      <c r="CC260" s="156"/>
      <c r="CD260" s="156"/>
      <c r="CE260" s="156"/>
      <c r="CF260" s="156"/>
      <c r="CG260" s="156"/>
      <c r="CH260" s="156"/>
      <c r="CI260" s="156"/>
      <c r="CJ260" s="156"/>
      <c r="CK260" s="156"/>
      <c r="CL260" s="156"/>
      <c r="CM260" s="156"/>
      <c r="CN260" s="156"/>
      <c r="CO260" s="156"/>
      <c r="CP260" s="156"/>
      <c r="CQ260" s="156"/>
      <c r="CR260" s="156"/>
      <c r="CS260" s="156"/>
      <c r="CT260" s="156"/>
      <c r="CU260" s="156"/>
      <c r="CV260" s="156"/>
      <c r="CW260" s="156"/>
      <c r="CX260" s="156"/>
      <c r="CY260" s="156"/>
      <c r="CZ260" s="156"/>
      <c r="DA260" s="156"/>
      <c r="DB260" s="156"/>
    </row>
    <row r="261" spans="68:106" ht="22.5" customHeight="1">
      <c r="BP261" s="156"/>
      <c r="BQ261" s="156"/>
      <c r="BR261" s="156"/>
      <c r="BS261" s="156"/>
      <c r="BT261" s="156"/>
      <c r="BU261" s="156"/>
      <c r="BV261" s="156"/>
      <c r="BW261" s="156"/>
      <c r="BX261" s="156"/>
      <c r="BY261" s="156"/>
      <c r="BZ261" s="156"/>
      <c r="CA261" s="156"/>
      <c r="CB261" s="156"/>
      <c r="CC261" s="156"/>
      <c r="CD261" s="156"/>
      <c r="CE261" s="156"/>
      <c r="CF261" s="156"/>
      <c r="CG261" s="156"/>
      <c r="CH261" s="156"/>
      <c r="CI261" s="156"/>
      <c r="CJ261" s="156"/>
      <c r="CK261" s="156"/>
      <c r="CL261" s="156"/>
      <c r="CM261" s="156"/>
      <c r="CN261" s="156"/>
      <c r="CO261" s="156"/>
      <c r="CP261" s="156"/>
      <c r="CQ261" s="156"/>
      <c r="CR261" s="156"/>
      <c r="CS261" s="156"/>
      <c r="CT261" s="156"/>
      <c r="CU261" s="156"/>
      <c r="CV261" s="156"/>
      <c r="CW261" s="156"/>
      <c r="CX261" s="156"/>
      <c r="CY261" s="156"/>
      <c r="CZ261" s="156"/>
      <c r="DA261" s="156"/>
      <c r="DB261" s="156"/>
    </row>
    <row r="262" spans="68:106" ht="22.5" customHeight="1">
      <c r="BP262" s="156"/>
      <c r="BQ262" s="156"/>
      <c r="BR262" s="156"/>
      <c r="BS262" s="156"/>
      <c r="BT262" s="156"/>
      <c r="BU262" s="156"/>
      <c r="BV262" s="156"/>
      <c r="BW262" s="156"/>
      <c r="BX262" s="156"/>
      <c r="BY262" s="156"/>
      <c r="BZ262" s="156"/>
      <c r="CA262" s="156"/>
      <c r="CB262" s="156"/>
      <c r="CC262" s="156"/>
      <c r="CD262" s="156"/>
      <c r="CE262" s="156"/>
      <c r="CF262" s="156"/>
      <c r="CG262" s="156"/>
      <c r="CH262" s="156"/>
      <c r="CI262" s="156"/>
      <c r="CJ262" s="156"/>
      <c r="CK262" s="156"/>
      <c r="CL262" s="156"/>
      <c r="CM262" s="156"/>
      <c r="CN262" s="156"/>
      <c r="CO262" s="156"/>
      <c r="CP262" s="156"/>
      <c r="CQ262" s="156"/>
      <c r="CR262" s="156"/>
      <c r="CS262" s="156"/>
      <c r="CT262" s="156"/>
      <c r="CU262" s="156"/>
      <c r="CV262" s="156"/>
      <c r="CW262" s="156"/>
      <c r="CX262" s="156"/>
      <c r="CY262" s="156"/>
      <c r="CZ262" s="156"/>
      <c r="DA262" s="156"/>
      <c r="DB262" s="156"/>
    </row>
    <row r="263" spans="68:106" ht="22.5" customHeight="1">
      <c r="BP263" s="156"/>
      <c r="BQ263" s="156"/>
      <c r="BR263" s="156"/>
      <c r="BS263" s="156"/>
      <c r="BT263" s="156"/>
      <c r="BU263" s="156"/>
      <c r="BV263" s="156"/>
      <c r="BW263" s="156"/>
      <c r="BX263" s="156"/>
      <c r="BY263" s="156"/>
      <c r="BZ263" s="156"/>
      <c r="CA263" s="156"/>
      <c r="CB263" s="156"/>
      <c r="CC263" s="156"/>
      <c r="CD263" s="156"/>
      <c r="CE263" s="156"/>
      <c r="CF263" s="156"/>
      <c r="CG263" s="156"/>
      <c r="CH263" s="156"/>
      <c r="CI263" s="156"/>
      <c r="CJ263" s="156"/>
      <c r="CK263" s="156"/>
      <c r="CL263" s="156"/>
      <c r="CM263" s="156"/>
      <c r="CN263" s="156"/>
      <c r="CO263" s="156"/>
      <c r="CP263" s="156"/>
      <c r="CQ263" s="156"/>
      <c r="CR263" s="156"/>
      <c r="CS263" s="156"/>
      <c r="CT263" s="156"/>
      <c r="CU263" s="156"/>
      <c r="CV263" s="156"/>
      <c r="CW263" s="156"/>
      <c r="CX263" s="156"/>
      <c r="CY263" s="156"/>
      <c r="CZ263" s="156"/>
      <c r="DA263" s="156"/>
      <c r="DB263" s="156"/>
    </row>
    <row r="264" spans="68:106" ht="22.5" customHeight="1">
      <c r="BP264" s="156"/>
      <c r="BQ264" s="156"/>
      <c r="BR264" s="156"/>
      <c r="BS264" s="156"/>
      <c r="BT264" s="156"/>
      <c r="BU264" s="156"/>
      <c r="BV264" s="156"/>
      <c r="BW264" s="156"/>
      <c r="BX264" s="156"/>
      <c r="BY264" s="156"/>
      <c r="BZ264" s="156"/>
      <c r="CA264" s="156"/>
      <c r="CB264" s="156"/>
      <c r="CC264" s="156"/>
      <c r="CD264" s="156"/>
      <c r="CE264" s="156"/>
      <c r="CF264" s="156"/>
      <c r="CG264" s="156"/>
      <c r="CH264" s="156"/>
      <c r="CI264" s="156"/>
      <c r="CJ264" s="156"/>
      <c r="CK264" s="156"/>
      <c r="CL264" s="156"/>
      <c r="CM264" s="156"/>
      <c r="CN264" s="156"/>
      <c r="CO264" s="156"/>
      <c r="CP264" s="156"/>
      <c r="CQ264" s="156"/>
      <c r="CR264" s="156"/>
      <c r="CS264" s="156"/>
      <c r="CT264" s="156"/>
      <c r="CU264" s="156"/>
      <c r="CV264" s="156"/>
      <c r="CW264" s="156"/>
      <c r="CX264" s="156"/>
      <c r="CY264" s="156"/>
      <c r="CZ264" s="156"/>
      <c r="DA264" s="156"/>
      <c r="DB264" s="156"/>
    </row>
    <row r="265" spans="68:106" ht="22.5" customHeight="1">
      <c r="BP265" s="156"/>
      <c r="BQ265" s="156"/>
      <c r="BR265" s="156"/>
      <c r="BS265" s="156"/>
      <c r="BT265" s="156"/>
      <c r="BU265" s="156"/>
      <c r="BV265" s="156"/>
      <c r="BW265" s="156"/>
      <c r="BX265" s="156"/>
      <c r="BY265" s="156"/>
      <c r="BZ265" s="156"/>
      <c r="CA265" s="156"/>
      <c r="CB265" s="156"/>
      <c r="CC265" s="156"/>
      <c r="CD265" s="156"/>
      <c r="CE265" s="156"/>
      <c r="CF265" s="156"/>
      <c r="CG265" s="156"/>
      <c r="CH265" s="156"/>
      <c r="CI265" s="156"/>
      <c r="CJ265" s="156"/>
      <c r="CK265" s="156"/>
      <c r="CL265" s="156"/>
      <c r="CM265" s="156"/>
      <c r="CN265" s="156"/>
      <c r="CO265" s="156"/>
      <c r="CP265" s="156"/>
      <c r="CQ265" s="156"/>
      <c r="CR265" s="156"/>
      <c r="CS265" s="156"/>
      <c r="CT265" s="156"/>
      <c r="CU265" s="156"/>
      <c r="CV265" s="156"/>
      <c r="CW265" s="156"/>
      <c r="CX265" s="156"/>
      <c r="CY265" s="156"/>
      <c r="CZ265" s="156"/>
      <c r="DA265" s="156"/>
      <c r="DB265" s="156"/>
    </row>
    <row r="266" spans="68:106" ht="22.5" customHeight="1">
      <c r="BP266" s="156"/>
      <c r="BQ266" s="156"/>
      <c r="BR266" s="156"/>
      <c r="BS266" s="156"/>
      <c r="BT266" s="156"/>
      <c r="BU266" s="156"/>
      <c r="BV266" s="156"/>
      <c r="BW266" s="156"/>
      <c r="BX266" s="156"/>
      <c r="BY266" s="156"/>
      <c r="BZ266" s="156"/>
      <c r="CA266" s="156"/>
      <c r="CB266" s="156"/>
      <c r="CC266" s="156"/>
      <c r="CD266" s="156"/>
      <c r="CE266" s="156"/>
      <c r="CF266" s="156"/>
      <c r="CG266" s="156"/>
      <c r="CH266" s="156"/>
      <c r="CI266" s="156"/>
      <c r="CJ266" s="156"/>
      <c r="CK266" s="156"/>
      <c r="CL266" s="156"/>
      <c r="CM266" s="156"/>
      <c r="CN266" s="156"/>
      <c r="CO266" s="156"/>
      <c r="CP266" s="156"/>
      <c r="CQ266" s="156"/>
      <c r="CR266" s="156"/>
      <c r="CS266" s="156"/>
      <c r="CT266" s="156"/>
      <c r="CU266" s="156"/>
      <c r="CV266" s="156"/>
      <c r="CW266" s="156"/>
      <c r="CX266" s="156"/>
      <c r="CY266" s="156"/>
      <c r="CZ266" s="156"/>
      <c r="DA266" s="156"/>
      <c r="DB266" s="156"/>
    </row>
    <row r="267" spans="68:106" ht="22.5" customHeight="1">
      <c r="BP267" s="156"/>
      <c r="BQ267" s="156"/>
      <c r="BR267" s="156"/>
      <c r="BS267" s="156"/>
      <c r="BT267" s="156"/>
      <c r="BU267" s="156"/>
      <c r="BV267" s="156"/>
      <c r="BW267" s="156"/>
      <c r="BX267" s="156"/>
      <c r="BY267" s="156"/>
      <c r="BZ267" s="156"/>
      <c r="CA267" s="156"/>
      <c r="CB267" s="156"/>
      <c r="CC267" s="156"/>
      <c r="CD267" s="156"/>
      <c r="CE267" s="156"/>
      <c r="CF267" s="156"/>
      <c r="CG267" s="156"/>
      <c r="CH267" s="156"/>
      <c r="CI267" s="156"/>
      <c r="CJ267" s="156"/>
      <c r="CK267" s="156"/>
      <c r="CL267" s="156"/>
      <c r="CM267" s="156"/>
      <c r="CN267" s="156"/>
      <c r="CO267" s="156"/>
      <c r="CP267" s="156"/>
      <c r="CQ267" s="156"/>
      <c r="CR267" s="156"/>
      <c r="CS267" s="156"/>
      <c r="CT267" s="156"/>
      <c r="CU267" s="156"/>
      <c r="CV267" s="156"/>
      <c r="CW267" s="156"/>
      <c r="CX267" s="156"/>
      <c r="CY267" s="156"/>
      <c r="CZ267" s="156"/>
      <c r="DA267" s="156"/>
      <c r="DB267" s="156"/>
    </row>
    <row r="268" spans="68:106" ht="22.5" customHeight="1">
      <c r="BP268" s="156"/>
      <c r="BQ268" s="156"/>
      <c r="BR268" s="156"/>
      <c r="BS268" s="156"/>
      <c r="BT268" s="156"/>
      <c r="BU268" s="156"/>
      <c r="BV268" s="156"/>
      <c r="BW268" s="156"/>
      <c r="BX268" s="156"/>
      <c r="BY268" s="156"/>
      <c r="BZ268" s="156"/>
      <c r="CA268" s="156"/>
      <c r="CB268" s="156"/>
      <c r="CC268" s="156"/>
      <c r="CD268" s="156"/>
      <c r="CE268" s="156"/>
      <c r="CF268" s="156"/>
      <c r="CG268" s="156"/>
      <c r="CH268" s="156"/>
      <c r="CI268" s="156"/>
      <c r="CJ268" s="156"/>
      <c r="CK268" s="156"/>
      <c r="CL268" s="156"/>
      <c r="CM268" s="156"/>
      <c r="CN268" s="156"/>
      <c r="CO268" s="156"/>
      <c r="CP268" s="156"/>
      <c r="CQ268" s="156"/>
      <c r="CR268" s="156"/>
      <c r="CS268" s="156"/>
      <c r="CT268" s="156"/>
      <c r="CU268" s="156"/>
      <c r="CV268" s="156"/>
      <c r="CW268" s="156"/>
      <c r="CX268" s="156"/>
      <c r="CY268" s="156"/>
      <c r="CZ268" s="156"/>
      <c r="DA268" s="156"/>
      <c r="DB268" s="156"/>
    </row>
    <row r="269" spans="68:106" ht="22.5" customHeight="1">
      <c r="BP269" s="156"/>
      <c r="BQ269" s="156"/>
      <c r="BR269" s="156"/>
      <c r="BS269" s="156"/>
      <c r="BT269" s="156"/>
      <c r="BU269" s="156"/>
      <c r="BV269" s="156"/>
      <c r="BW269" s="156"/>
      <c r="BX269" s="156"/>
      <c r="BY269" s="156"/>
      <c r="BZ269" s="156"/>
      <c r="CA269" s="156"/>
      <c r="CB269" s="156"/>
      <c r="CC269" s="156"/>
      <c r="CD269" s="156"/>
      <c r="CE269" s="156"/>
      <c r="CF269" s="156"/>
      <c r="CG269" s="156"/>
      <c r="CH269" s="156"/>
      <c r="CI269" s="156"/>
      <c r="CJ269" s="156"/>
      <c r="CK269" s="156"/>
      <c r="CL269" s="156"/>
      <c r="CM269" s="156"/>
      <c r="CN269" s="156"/>
      <c r="CO269" s="156"/>
      <c r="CP269" s="156"/>
      <c r="CQ269" s="156"/>
      <c r="CR269" s="156"/>
      <c r="CS269" s="156"/>
      <c r="CT269" s="156"/>
      <c r="CU269" s="156"/>
      <c r="CV269" s="156"/>
      <c r="CW269" s="156"/>
      <c r="CX269" s="156"/>
      <c r="CY269" s="156"/>
      <c r="CZ269" s="156"/>
      <c r="DA269" s="156"/>
      <c r="DB269" s="156"/>
    </row>
    <row r="270" spans="68:106" ht="22.5" customHeight="1">
      <c r="BP270" s="156"/>
      <c r="BQ270" s="156"/>
      <c r="BR270" s="156"/>
      <c r="BS270" s="156"/>
      <c r="BT270" s="156"/>
      <c r="BU270" s="156"/>
      <c r="BV270" s="156"/>
      <c r="BW270" s="156"/>
      <c r="BX270" s="156"/>
      <c r="BY270" s="156"/>
      <c r="BZ270" s="156"/>
      <c r="CA270" s="156"/>
      <c r="CB270" s="156"/>
      <c r="CC270" s="156"/>
      <c r="CD270" s="156"/>
      <c r="CE270" s="156"/>
      <c r="CF270" s="156"/>
      <c r="CG270" s="156"/>
      <c r="CH270" s="156"/>
      <c r="CI270" s="156"/>
      <c r="CJ270" s="156"/>
      <c r="CK270" s="156"/>
      <c r="CL270" s="156"/>
      <c r="CM270" s="156"/>
      <c r="CN270" s="156"/>
      <c r="CO270" s="156"/>
      <c r="CP270" s="156"/>
      <c r="CQ270" s="156"/>
      <c r="CR270" s="156"/>
      <c r="CS270" s="156"/>
      <c r="CT270" s="156"/>
      <c r="CU270" s="156"/>
      <c r="CV270" s="156"/>
      <c r="CW270" s="156"/>
      <c r="CX270" s="156"/>
      <c r="CY270" s="156"/>
      <c r="CZ270" s="156"/>
      <c r="DA270" s="156"/>
      <c r="DB270" s="156"/>
    </row>
    <row r="271" spans="68:106" ht="22.5" customHeight="1">
      <c r="BP271" s="156"/>
      <c r="BQ271" s="156"/>
      <c r="BR271" s="156"/>
      <c r="BS271" s="156"/>
      <c r="BT271" s="156"/>
      <c r="BU271" s="156"/>
      <c r="BV271" s="156"/>
      <c r="BW271" s="156"/>
      <c r="BX271" s="156"/>
      <c r="BY271" s="156"/>
      <c r="BZ271" s="156"/>
      <c r="CA271" s="156"/>
      <c r="CB271" s="156"/>
      <c r="CC271" s="156"/>
      <c r="CD271" s="156"/>
      <c r="CE271" s="156"/>
      <c r="CF271" s="156"/>
      <c r="CG271" s="156"/>
      <c r="CH271" s="156"/>
      <c r="CI271" s="156"/>
      <c r="CJ271" s="156"/>
      <c r="CK271" s="156"/>
      <c r="CL271" s="156"/>
      <c r="CM271" s="156"/>
      <c r="CN271" s="156"/>
      <c r="CO271" s="156"/>
      <c r="CP271" s="156"/>
      <c r="CQ271" s="156"/>
      <c r="CR271" s="156"/>
      <c r="CS271" s="156"/>
      <c r="CT271" s="156"/>
      <c r="CU271" s="156"/>
      <c r="CV271" s="156"/>
      <c r="CW271" s="156"/>
      <c r="CX271" s="156"/>
      <c r="CY271" s="156"/>
      <c r="CZ271" s="156"/>
      <c r="DA271" s="156"/>
      <c r="DB271" s="156"/>
    </row>
    <row r="272" spans="68:106" ht="22.5" customHeight="1">
      <c r="BP272" s="156"/>
      <c r="BQ272" s="156"/>
      <c r="BR272" s="156"/>
      <c r="BS272" s="156"/>
      <c r="BT272" s="156"/>
      <c r="BU272" s="156"/>
      <c r="BV272" s="156"/>
      <c r="BW272" s="156"/>
      <c r="BX272" s="156"/>
      <c r="BY272" s="156"/>
      <c r="BZ272" s="156"/>
      <c r="CA272" s="156"/>
      <c r="CB272" s="156"/>
      <c r="CC272" s="156"/>
      <c r="CD272" s="156"/>
      <c r="CE272" s="156"/>
      <c r="CF272" s="156"/>
      <c r="CG272" s="156"/>
      <c r="CH272" s="156"/>
      <c r="CI272" s="156"/>
      <c r="CJ272" s="156"/>
      <c r="CK272" s="156"/>
      <c r="CL272" s="156"/>
      <c r="CM272" s="156"/>
      <c r="CN272" s="156"/>
      <c r="CO272" s="156"/>
      <c r="CP272" s="156"/>
      <c r="CQ272" s="156"/>
      <c r="CR272" s="156"/>
      <c r="CS272" s="156"/>
      <c r="CT272" s="156"/>
      <c r="CU272" s="156"/>
      <c r="CV272" s="156"/>
      <c r="CW272" s="156"/>
      <c r="CX272" s="156"/>
      <c r="CY272" s="156"/>
      <c r="CZ272" s="156"/>
      <c r="DA272" s="156"/>
      <c r="DB272" s="156"/>
    </row>
    <row r="273" spans="68:106" ht="22.5" customHeight="1">
      <c r="BP273" s="156"/>
      <c r="BQ273" s="156"/>
      <c r="BR273" s="156"/>
      <c r="BS273" s="156"/>
      <c r="BT273" s="156"/>
      <c r="BU273" s="156"/>
      <c r="BV273" s="156"/>
      <c r="BW273" s="156"/>
      <c r="BX273" s="156"/>
      <c r="BY273" s="156"/>
      <c r="BZ273" s="156"/>
      <c r="CA273" s="156"/>
      <c r="CB273" s="156"/>
      <c r="CC273" s="156"/>
      <c r="CD273" s="156"/>
      <c r="CE273" s="156"/>
      <c r="CF273" s="156"/>
      <c r="CG273" s="156"/>
      <c r="CH273" s="156"/>
      <c r="CI273" s="156"/>
      <c r="CJ273" s="156"/>
      <c r="CK273" s="156"/>
      <c r="CL273" s="156"/>
      <c r="CM273" s="156"/>
      <c r="CN273" s="156"/>
      <c r="CO273" s="156"/>
      <c r="CP273" s="156"/>
      <c r="CQ273" s="156"/>
      <c r="CR273" s="156"/>
      <c r="CS273" s="156"/>
      <c r="CT273" s="156"/>
      <c r="CU273" s="156"/>
      <c r="CV273" s="156"/>
      <c r="CW273" s="156"/>
      <c r="CX273" s="156"/>
      <c r="CY273" s="156"/>
      <c r="CZ273" s="156"/>
      <c r="DA273" s="156"/>
      <c r="DB273" s="156"/>
    </row>
    <row r="274" spans="68:106" ht="22.5" customHeight="1">
      <c r="BP274" s="156"/>
      <c r="BQ274" s="156"/>
      <c r="BR274" s="156"/>
      <c r="BS274" s="156"/>
      <c r="BT274" s="156"/>
      <c r="BU274" s="156"/>
      <c r="BV274" s="156"/>
      <c r="BW274" s="156"/>
      <c r="BX274" s="156"/>
      <c r="BY274" s="156"/>
      <c r="BZ274" s="156"/>
      <c r="CA274" s="156"/>
      <c r="CB274" s="156"/>
      <c r="CC274" s="156"/>
      <c r="CD274" s="156"/>
      <c r="CE274" s="156"/>
      <c r="CF274" s="156"/>
      <c r="CG274" s="156"/>
      <c r="CH274" s="156"/>
      <c r="CI274" s="156"/>
      <c r="CJ274" s="156"/>
      <c r="CK274" s="156"/>
      <c r="CL274" s="156"/>
      <c r="CM274" s="156"/>
      <c r="CN274" s="156"/>
      <c r="CO274" s="156"/>
      <c r="CP274" s="156"/>
      <c r="CQ274" s="156"/>
      <c r="CR274" s="156"/>
      <c r="CS274" s="156"/>
      <c r="CT274" s="156"/>
      <c r="CU274" s="156"/>
      <c r="CV274" s="156"/>
      <c r="CW274" s="156"/>
      <c r="CX274" s="156"/>
      <c r="CY274" s="156"/>
      <c r="CZ274" s="156"/>
      <c r="DA274" s="156"/>
      <c r="DB274" s="156"/>
    </row>
    <row r="275" spans="68:106" ht="22.5" customHeight="1">
      <c r="BP275" s="156"/>
      <c r="BQ275" s="156"/>
      <c r="BR275" s="156"/>
      <c r="BS275" s="156"/>
      <c r="BT275" s="156"/>
      <c r="BU275" s="156"/>
      <c r="BV275" s="156"/>
      <c r="BW275" s="156"/>
      <c r="BX275" s="156"/>
      <c r="BY275" s="156"/>
      <c r="BZ275" s="156"/>
      <c r="CA275" s="156"/>
      <c r="CB275" s="156"/>
      <c r="CC275" s="156"/>
      <c r="CD275" s="156"/>
      <c r="CE275" s="156"/>
      <c r="CF275" s="156"/>
      <c r="CG275" s="156"/>
      <c r="CH275" s="156"/>
      <c r="CI275" s="156"/>
      <c r="CJ275" s="156"/>
      <c r="CK275" s="156"/>
      <c r="CL275" s="156"/>
      <c r="CM275" s="156"/>
      <c r="CN275" s="156"/>
      <c r="CO275" s="156"/>
      <c r="CP275" s="156"/>
      <c r="CQ275" s="156"/>
      <c r="CR275" s="156"/>
      <c r="CS275" s="156"/>
      <c r="CT275" s="156"/>
      <c r="CU275" s="156"/>
      <c r="CV275" s="156"/>
      <c r="CW275" s="156"/>
      <c r="CX275" s="156"/>
      <c r="CY275" s="156"/>
      <c r="CZ275" s="156"/>
      <c r="DA275" s="156"/>
      <c r="DB275" s="156"/>
    </row>
    <row r="276" spans="68:106" ht="22.5" customHeight="1">
      <c r="BP276" s="156"/>
      <c r="BQ276" s="156"/>
      <c r="BR276" s="156"/>
      <c r="BS276" s="156"/>
      <c r="BT276" s="156"/>
      <c r="BU276" s="156"/>
      <c r="BV276" s="156"/>
      <c r="BW276" s="156"/>
      <c r="BX276" s="156"/>
      <c r="BY276" s="156"/>
      <c r="BZ276" s="156"/>
      <c r="CA276" s="156"/>
      <c r="CB276" s="156"/>
      <c r="CC276" s="156"/>
      <c r="CD276" s="156"/>
      <c r="CE276" s="156"/>
      <c r="CF276" s="156"/>
      <c r="CG276" s="156"/>
      <c r="CH276" s="156"/>
      <c r="CI276" s="156"/>
      <c r="CJ276" s="156"/>
      <c r="CK276" s="156"/>
      <c r="CL276" s="156"/>
      <c r="CM276" s="156"/>
      <c r="CN276" s="156"/>
      <c r="CO276" s="156"/>
      <c r="CP276" s="156"/>
      <c r="CQ276" s="156"/>
      <c r="CR276" s="156"/>
      <c r="CS276" s="156"/>
      <c r="CT276" s="156"/>
      <c r="CU276" s="156"/>
      <c r="CV276" s="156"/>
      <c r="CW276" s="156"/>
      <c r="CX276" s="156"/>
      <c r="CY276" s="156"/>
      <c r="CZ276" s="156"/>
      <c r="DA276" s="156"/>
      <c r="DB276" s="156"/>
    </row>
    <row r="277" spans="68:106" ht="22.5" customHeight="1">
      <c r="BP277" s="156"/>
      <c r="BQ277" s="156"/>
      <c r="BR277" s="156"/>
      <c r="BS277" s="156"/>
      <c r="BT277" s="156"/>
      <c r="BU277" s="156"/>
      <c r="BV277" s="156"/>
      <c r="BW277" s="156"/>
      <c r="BX277" s="156"/>
      <c r="BY277" s="156"/>
      <c r="BZ277" s="156"/>
      <c r="CA277" s="156"/>
      <c r="CB277" s="156"/>
      <c r="CC277" s="156"/>
      <c r="CD277" s="156"/>
      <c r="CE277" s="156"/>
      <c r="CF277" s="156"/>
      <c r="CG277" s="156"/>
      <c r="CH277" s="156"/>
      <c r="CI277" s="156"/>
      <c r="CJ277" s="156"/>
      <c r="CK277" s="156"/>
      <c r="CL277" s="156"/>
      <c r="CM277" s="156"/>
      <c r="CN277" s="156"/>
      <c r="CO277" s="156"/>
      <c r="CP277" s="156"/>
      <c r="CQ277" s="156"/>
      <c r="CR277" s="156"/>
      <c r="CS277" s="156"/>
      <c r="CT277" s="156"/>
      <c r="CU277" s="156"/>
      <c r="CV277" s="156"/>
      <c r="CW277" s="156"/>
      <c r="CX277" s="156"/>
      <c r="CY277" s="156"/>
      <c r="CZ277" s="156"/>
      <c r="DA277" s="156"/>
      <c r="DB277" s="156"/>
    </row>
    <row r="278" spans="68:106" ht="22.5" customHeight="1">
      <c r="BP278" s="156"/>
      <c r="BQ278" s="156"/>
      <c r="BR278" s="156"/>
      <c r="BS278" s="156"/>
      <c r="BT278" s="156"/>
      <c r="BU278" s="156"/>
      <c r="BV278" s="156"/>
      <c r="BW278" s="156"/>
      <c r="BX278" s="156"/>
      <c r="BY278" s="156"/>
      <c r="BZ278" s="156"/>
      <c r="CA278" s="156"/>
      <c r="CB278" s="156"/>
      <c r="CC278" s="156"/>
      <c r="CD278" s="156"/>
      <c r="CE278" s="156"/>
      <c r="CF278" s="156"/>
      <c r="CG278" s="156"/>
      <c r="CH278" s="156"/>
      <c r="CI278" s="156"/>
      <c r="CJ278" s="156"/>
      <c r="CK278" s="156"/>
      <c r="CL278" s="156"/>
      <c r="CM278" s="156"/>
      <c r="CN278" s="156"/>
      <c r="CO278" s="156"/>
      <c r="CP278" s="156"/>
      <c r="CQ278" s="156"/>
      <c r="CR278" s="156"/>
      <c r="CS278" s="156"/>
      <c r="CT278" s="156"/>
      <c r="CU278" s="156"/>
      <c r="CV278" s="156"/>
      <c r="CW278" s="156"/>
      <c r="CX278" s="156"/>
      <c r="CY278" s="156"/>
      <c r="CZ278" s="156"/>
      <c r="DA278" s="156"/>
      <c r="DB278" s="156"/>
    </row>
    <row r="279" spans="68:106" ht="22.5" customHeight="1"/>
    <row r="280" spans="68:106" ht="22.5" customHeight="1"/>
    <row r="281" spans="68:106" ht="22.5" customHeight="1"/>
    <row r="282" spans="68:106" ht="22.5" customHeight="1"/>
    <row r="283" spans="68:106" ht="22.5" customHeight="1"/>
    <row r="284" spans="68:106" ht="22.5" customHeight="1"/>
    <row r="285" spans="68:106" ht="22.5" customHeight="1"/>
    <row r="286" spans="68:106" ht="22.5" customHeight="1"/>
    <row r="287" spans="68:106" ht="22.5" customHeight="1"/>
    <row r="288" spans="68:106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</sheetData>
  <autoFilter ref="DD7:DL216" xr:uid="{806A164C-DF55-4A54-A0C5-DE3AE6C96CA4}"/>
  <mergeCells count="97">
    <mergeCell ref="DD6:DL6"/>
    <mergeCell ref="AL25:AV25"/>
    <mergeCell ref="AL1:AV1"/>
    <mergeCell ref="AL39:AV39"/>
    <mergeCell ref="AL47:AV47"/>
    <mergeCell ref="AL56:AV56"/>
    <mergeCell ref="AL2:AM3"/>
    <mergeCell ref="AN2:AV2"/>
    <mergeCell ref="AN3:AV3"/>
    <mergeCell ref="AL6:AV6"/>
    <mergeCell ref="AL18:AV18"/>
    <mergeCell ref="Z47:AJ47"/>
    <mergeCell ref="Z56:AJ56"/>
    <mergeCell ref="Z79:AJ79"/>
    <mergeCell ref="Z85:AJ85"/>
    <mergeCell ref="AL85:AV85"/>
    <mergeCell ref="AL79:AV79"/>
    <mergeCell ref="N2:O3"/>
    <mergeCell ref="P2:X2"/>
    <mergeCell ref="P3:X3"/>
    <mergeCell ref="Z96:AJ96"/>
    <mergeCell ref="N1:X1"/>
    <mergeCell ref="Z2:AA3"/>
    <mergeCell ref="AB2:AJ2"/>
    <mergeCell ref="AB3:AJ3"/>
    <mergeCell ref="Z6:AJ6"/>
    <mergeCell ref="Z18:AJ18"/>
    <mergeCell ref="Z1:AJ1"/>
    <mergeCell ref="N56:X56"/>
    <mergeCell ref="N79:X79"/>
    <mergeCell ref="N85:X85"/>
    <mergeCell ref="N96:X96"/>
    <mergeCell ref="Z39:AJ39"/>
    <mergeCell ref="N47:X47"/>
    <mergeCell ref="B79:L79"/>
    <mergeCell ref="B85:L85"/>
    <mergeCell ref="B96:L96"/>
    <mergeCell ref="B25:L25"/>
    <mergeCell ref="B39:L39"/>
    <mergeCell ref="N39:X39"/>
    <mergeCell ref="B47:L47"/>
    <mergeCell ref="AL106:AV106"/>
    <mergeCell ref="B126:L126"/>
    <mergeCell ref="Z126:AJ126"/>
    <mergeCell ref="AL126:AV126"/>
    <mergeCell ref="B56:L56"/>
    <mergeCell ref="N106:X106"/>
    <mergeCell ref="N126:X126"/>
    <mergeCell ref="AL96:AV96"/>
    <mergeCell ref="B208:L208"/>
    <mergeCell ref="N208:X208"/>
    <mergeCell ref="Z208:AJ208"/>
    <mergeCell ref="AL208:AV208"/>
    <mergeCell ref="AX2:AY3"/>
    <mergeCell ref="AX39:BH39"/>
    <mergeCell ref="AX47:BH47"/>
    <mergeCell ref="AX56:BH56"/>
    <mergeCell ref="AX79:BH79"/>
    <mergeCell ref="AX85:BH85"/>
    <mergeCell ref="AX96:BH96"/>
    <mergeCell ref="AX106:BH106"/>
    <mergeCell ref="AX126:BH126"/>
    <mergeCell ref="AX208:BH208"/>
    <mergeCell ref="B106:L106"/>
    <mergeCell ref="Z106:AJ106"/>
    <mergeCell ref="BK5:BN5"/>
    <mergeCell ref="CT5:DB5"/>
    <mergeCell ref="CT6:DB6"/>
    <mergeCell ref="EH5:EP5"/>
    <mergeCell ref="EH6:EP6"/>
    <mergeCell ref="DN6:DV6"/>
    <mergeCell ref="DX6:EF6"/>
    <mergeCell ref="CJ5:CR5"/>
    <mergeCell ref="BZ5:CH5"/>
    <mergeCell ref="BP5:BX5"/>
    <mergeCell ref="DD5:DL5"/>
    <mergeCell ref="DN5:DV5"/>
    <mergeCell ref="DX5:EF5"/>
    <mergeCell ref="BZ6:CH6"/>
    <mergeCell ref="CJ6:CR6"/>
    <mergeCell ref="BP6:BX6"/>
    <mergeCell ref="B1:L1"/>
    <mergeCell ref="N6:X6"/>
    <mergeCell ref="N18:X18"/>
    <mergeCell ref="N25:X25"/>
    <mergeCell ref="AX1:BH1"/>
    <mergeCell ref="AZ2:BH2"/>
    <mergeCell ref="AZ3:BH3"/>
    <mergeCell ref="AX6:BH6"/>
    <mergeCell ref="AX18:BH18"/>
    <mergeCell ref="AX25:BH25"/>
    <mergeCell ref="Z25:AJ25"/>
    <mergeCell ref="B2:C3"/>
    <mergeCell ref="D2:L2"/>
    <mergeCell ref="D3:L3"/>
    <mergeCell ref="B6:L6"/>
    <mergeCell ref="B18:L18"/>
  </mergeCells>
  <conditionalFormatting sqref="DD1:EF4 DD5 DD7:EF1048576">
    <cfRule type="cellIs" dxfId="9" priority="5" operator="equal">
      <formula>"NO CUMPLE"</formula>
    </cfRule>
  </conditionalFormatting>
  <conditionalFormatting sqref="DM5:DN5">
    <cfRule type="cellIs" dxfId="8" priority="4" operator="equal">
      <formula>"NO CUMPLE"</formula>
    </cfRule>
  </conditionalFormatting>
  <conditionalFormatting sqref="DW5:DX5">
    <cfRule type="cellIs" dxfId="7" priority="3" operator="equal">
      <formula>"NO CUMPLE"</formula>
    </cfRule>
  </conditionalFormatting>
  <conditionalFormatting sqref="EH5">
    <cfRule type="cellIs" dxfId="6" priority="1" operator="equal">
      <formula>"NO CUMPLE"</formula>
    </cfRule>
  </conditionalFormatting>
  <conditionalFormatting sqref="EH7:EP219">
    <cfRule type="cellIs" dxfId="5" priority="2" operator="equal">
      <formula>"NO CUMPLE"</formula>
    </cfRule>
  </conditionalFormatting>
  <printOptions horizontalCentered="1" verticalCentered="1"/>
  <pageMargins left="0.11811023622047245" right="0.11811023622047245" top="0.19685039370078741" bottom="0.19685039370078741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70BFA-7493-4927-9F74-3527719082C0}">
  <sheetPr>
    <tabColor rgb="FFFFC000"/>
  </sheetPr>
  <dimension ref="B1:CC300"/>
  <sheetViews>
    <sheetView tabSelected="1" topLeftCell="A213" zoomScaleNormal="100" workbookViewId="0">
      <selection activeCell="C231" sqref="C231"/>
    </sheetView>
  </sheetViews>
  <sheetFormatPr baseColWidth="10" defaultColWidth="8" defaultRowHeight="13.5"/>
  <cols>
    <col min="1" max="1" width="8" style="1"/>
    <col min="2" max="2" width="9.42578125" style="1" customWidth="1"/>
    <col min="3" max="3" width="33.140625" style="1" customWidth="1"/>
    <col min="4" max="6" width="12.140625" style="1" bestFit="1" customWidth="1"/>
    <col min="7" max="7" width="12.140625" style="1" customWidth="1"/>
    <col min="8" max="8" width="13.28515625" style="1" customWidth="1"/>
    <col min="9" max="9" width="12.85546875" style="1" customWidth="1"/>
    <col min="10" max="11" width="12.42578125" style="1" customWidth="1"/>
    <col min="12" max="12" width="13.28515625" style="1" customWidth="1"/>
    <col min="13" max="16" width="8" style="1"/>
    <col min="17" max="25" width="9.140625" style="1" bestFit="1" customWidth="1"/>
    <col min="26" max="26" width="5.28515625" style="1" customWidth="1"/>
    <col min="27" max="36" width="12.140625" style="1" customWidth="1"/>
    <col min="37" max="37" width="9.140625" style="1" bestFit="1" customWidth="1"/>
    <col min="38" max="39" width="8" style="1"/>
    <col min="40" max="40" width="10.42578125" style="1" bestFit="1" customWidth="1"/>
    <col min="41" max="41" width="10.42578125" style="1" customWidth="1"/>
    <col min="42" max="42" width="8" style="1"/>
    <col min="43" max="43" width="16" style="1" bestFit="1" customWidth="1"/>
    <col min="44" max="51" width="9.85546875" style="1" bestFit="1" customWidth="1"/>
    <col min="52" max="52" width="8" style="1"/>
    <col min="53" max="53" width="16" style="1" bestFit="1" customWidth="1"/>
    <col min="54" max="61" width="9.85546875" style="1" bestFit="1" customWidth="1"/>
    <col min="62" max="72" width="8" style="1"/>
    <col min="73" max="73" width="9.85546875" style="1" bestFit="1" customWidth="1"/>
    <col min="74" max="78" width="8" style="1"/>
    <col min="79" max="79" width="10.140625" style="1" bestFit="1" customWidth="1"/>
    <col min="80" max="16384" width="8" style="1"/>
  </cols>
  <sheetData>
    <row r="1" spans="2:81" ht="20.25" customHeight="1" thickBot="1">
      <c r="O1" s="442" t="s">
        <v>239</v>
      </c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199"/>
      <c r="AA1" s="443" t="s">
        <v>301</v>
      </c>
      <c r="AB1" s="443"/>
      <c r="AC1" s="443"/>
      <c r="AD1" s="443"/>
      <c r="AE1" s="443"/>
      <c r="AF1" s="443"/>
      <c r="AG1" s="443"/>
      <c r="AH1" s="443"/>
      <c r="AI1" s="443"/>
      <c r="AJ1" s="443"/>
      <c r="AK1" s="443"/>
    </row>
    <row r="2" spans="2:81" ht="20.25" customHeight="1">
      <c r="B2" s="444" t="s">
        <v>221</v>
      </c>
      <c r="C2" s="445"/>
      <c r="D2" s="448" t="s">
        <v>220</v>
      </c>
      <c r="E2" s="449"/>
      <c r="F2" s="449"/>
      <c r="G2" s="449"/>
      <c r="H2" s="449"/>
      <c r="I2" s="449"/>
      <c r="J2" s="449"/>
      <c r="K2" s="449"/>
      <c r="L2" s="450"/>
      <c r="O2" s="426" t="s">
        <v>221</v>
      </c>
      <c r="P2" s="427"/>
      <c r="Q2" s="451" t="s">
        <v>220</v>
      </c>
      <c r="R2" s="452"/>
      <c r="S2" s="452"/>
      <c r="T2" s="452"/>
      <c r="U2" s="452"/>
      <c r="V2" s="452"/>
      <c r="W2" s="452"/>
      <c r="X2" s="452"/>
      <c r="Y2" s="453"/>
      <c r="Z2" s="200"/>
      <c r="AA2" s="426" t="s">
        <v>221</v>
      </c>
      <c r="AB2" s="427"/>
      <c r="AC2" s="430" t="s">
        <v>220</v>
      </c>
      <c r="AD2" s="431"/>
      <c r="AE2" s="431"/>
      <c r="AF2" s="431"/>
      <c r="AG2" s="431"/>
      <c r="AH2" s="431"/>
      <c r="AI2" s="431"/>
      <c r="AJ2" s="431"/>
      <c r="AK2" s="432"/>
      <c r="AL2" s="266"/>
      <c r="AM2" s="266"/>
    </row>
    <row r="3" spans="2:81" ht="24" customHeight="1" thickBot="1">
      <c r="B3" s="446"/>
      <c r="C3" s="447"/>
      <c r="D3" s="433" t="s">
        <v>219</v>
      </c>
      <c r="E3" s="434"/>
      <c r="F3" s="434"/>
      <c r="G3" s="434"/>
      <c r="H3" s="434"/>
      <c r="I3" s="434"/>
      <c r="J3" s="434"/>
      <c r="K3" s="434"/>
      <c r="L3" s="435"/>
      <c r="O3" s="428"/>
      <c r="P3" s="429"/>
      <c r="Q3" s="436" t="s">
        <v>222</v>
      </c>
      <c r="R3" s="437"/>
      <c r="S3" s="437"/>
      <c r="T3" s="437"/>
      <c r="U3" s="437"/>
      <c r="V3" s="437"/>
      <c r="W3" s="437"/>
      <c r="X3" s="437"/>
      <c r="Y3" s="438"/>
      <c r="Z3" s="201"/>
      <c r="AA3" s="428"/>
      <c r="AB3" s="429"/>
      <c r="AC3" s="439" t="s">
        <v>222</v>
      </c>
      <c r="AD3" s="440"/>
      <c r="AE3" s="440"/>
      <c r="AF3" s="440"/>
      <c r="AG3" s="440"/>
      <c r="AH3" s="440"/>
      <c r="AI3" s="440"/>
      <c r="AJ3" s="440"/>
      <c r="AK3" s="441"/>
      <c r="AL3" s="267"/>
      <c r="AM3" s="267"/>
    </row>
    <row r="4" spans="2:81" ht="63.75" customHeight="1" thickBot="1">
      <c r="B4" s="49" t="s">
        <v>218</v>
      </c>
      <c r="C4" s="50" t="s">
        <v>217</v>
      </c>
      <c r="D4" s="48" t="s">
        <v>216</v>
      </c>
      <c r="E4" s="50" t="s">
        <v>215</v>
      </c>
      <c r="F4" s="46" t="s">
        <v>214</v>
      </c>
      <c r="G4" s="50" t="s">
        <v>213</v>
      </c>
      <c r="H4" s="48" t="s">
        <v>212</v>
      </c>
      <c r="I4" s="50" t="s">
        <v>211</v>
      </c>
      <c r="J4" s="48" t="s">
        <v>210</v>
      </c>
      <c r="K4" s="51" t="s">
        <v>209</v>
      </c>
      <c r="L4" s="50" t="s">
        <v>208</v>
      </c>
      <c r="O4" s="52" t="s">
        <v>218</v>
      </c>
      <c r="P4" s="53" t="s">
        <v>217</v>
      </c>
      <c r="Q4" s="58" t="s">
        <v>216</v>
      </c>
      <c r="R4" s="53" t="s">
        <v>233</v>
      </c>
      <c r="S4" s="69" t="s">
        <v>234</v>
      </c>
      <c r="T4" s="53" t="s">
        <v>213</v>
      </c>
      <c r="U4" s="58" t="s">
        <v>235</v>
      </c>
      <c r="V4" s="53" t="s">
        <v>211</v>
      </c>
      <c r="W4" s="58" t="s">
        <v>236</v>
      </c>
      <c r="X4" s="70" t="s">
        <v>237</v>
      </c>
      <c r="Y4" s="53" t="s">
        <v>238</v>
      </c>
      <c r="Z4" s="202"/>
      <c r="AA4" s="206" t="s">
        <v>218</v>
      </c>
      <c r="AB4" s="207" t="s">
        <v>217</v>
      </c>
      <c r="AC4" s="208" t="s">
        <v>216</v>
      </c>
      <c r="AD4" s="209" t="s">
        <v>215</v>
      </c>
      <c r="AE4" s="210" t="s">
        <v>214</v>
      </c>
      <c r="AF4" s="209" t="s">
        <v>213</v>
      </c>
      <c r="AG4" s="208" t="s">
        <v>212</v>
      </c>
      <c r="AH4" s="209" t="s">
        <v>211</v>
      </c>
      <c r="AI4" s="208" t="s">
        <v>210</v>
      </c>
      <c r="AJ4" s="211" t="s">
        <v>295</v>
      </c>
      <c r="AK4" s="209" t="s">
        <v>208</v>
      </c>
      <c r="AL4" s="268"/>
      <c r="AM4" s="268"/>
    </row>
    <row r="5" spans="2:81" ht="27.75" customHeight="1" thickBot="1">
      <c r="B5" s="49"/>
      <c r="C5" s="48"/>
      <c r="D5" s="48"/>
      <c r="E5" s="48"/>
      <c r="F5" s="48"/>
      <c r="G5" s="48"/>
      <c r="H5" s="48"/>
      <c r="I5" s="48"/>
      <c r="J5" s="48"/>
      <c r="K5" s="47"/>
      <c r="L5" s="46"/>
      <c r="O5" s="52"/>
      <c r="P5" s="58"/>
      <c r="Q5" s="58"/>
      <c r="R5" s="58"/>
      <c r="S5" s="58"/>
      <c r="T5" s="58"/>
      <c r="U5" s="58"/>
      <c r="V5" s="58"/>
      <c r="W5" s="58"/>
      <c r="X5" s="71"/>
      <c r="Y5" s="69"/>
      <c r="Z5" s="202"/>
      <c r="AA5" s="52"/>
      <c r="AB5" s="58"/>
      <c r="AC5" s="212"/>
      <c r="AD5" s="212"/>
      <c r="AE5" s="212"/>
      <c r="AF5" s="212"/>
      <c r="AG5" s="212"/>
      <c r="AH5" s="212"/>
      <c r="AI5" s="212"/>
      <c r="AJ5" s="213"/>
      <c r="AK5" s="214"/>
      <c r="AL5" s="269"/>
      <c r="AM5" s="269"/>
      <c r="AN5" s="424"/>
      <c r="AO5" s="425"/>
      <c r="AQ5" s="379" t="s">
        <v>289</v>
      </c>
      <c r="AR5" s="380"/>
      <c r="AS5" s="380"/>
      <c r="AT5" s="380"/>
      <c r="AU5" s="380"/>
      <c r="AV5" s="380"/>
      <c r="AW5" s="380"/>
      <c r="AX5" s="380"/>
      <c r="AY5" s="381"/>
      <c r="BA5" s="379" t="s">
        <v>302</v>
      </c>
      <c r="BB5" s="380"/>
      <c r="BC5" s="380"/>
      <c r="BD5" s="380"/>
      <c r="BE5" s="380"/>
      <c r="BF5" s="380"/>
      <c r="BG5" s="380"/>
      <c r="BH5" s="380"/>
      <c r="BI5" s="381"/>
      <c r="BK5" s="379" t="s">
        <v>303</v>
      </c>
      <c r="BL5" s="380"/>
      <c r="BM5" s="380"/>
      <c r="BN5" s="380"/>
      <c r="BO5" s="380"/>
      <c r="BP5" s="380"/>
      <c r="BQ5" s="380"/>
      <c r="BR5" s="380"/>
      <c r="BS5" s="381"/>
      <c r="BU5" s="379" t="s">
        <v>304</v>
      </c>
      <c r="BV5" s="380"/>
      <c r="BW5" s="380"/>
      <c r="BX5" s="380"/>
      <c r="BY5" s="380"/>
      <c r="BZ5" s="380"/>
      <c r="CA5" s="380"/>
      <c r="CB5" s="380"/>
      <c r="CC5" s="381"/>
    </row>
    <row r="6" spans="2:81" ht="75" customHeight="1" thickBot="1">
      <c r="B6" s="388" t="s">
        <v>207</v>
      </c>
      <c r="C6" s="389"/>
      <c r="D6" s="389"/>
      <c r="E6" s="389"/>
      <c r="F6" s="389"/>
      <c r="G6" s="389"/>
      <c r="H6" s="389"/>
      <c r="I6" s="389"/>
      <c r="J6" s="389"/>
      <c r="K6" s="389"/>
      <c r="L6" s="390"/>
      <c r="O6" s="391" t="s">
        <v>207</v>
      </c>
      <c r="P6" s="392"/>
      <c r="Q6" s="392"/>
      <c r="R6" s="392"/>
      <c r="S6" s="392"/>
      <c r="T6" s="392"/>
      <c r="U6" s="392"/>
      <c r="V6" s="392"/>
      <c r="W6" s="392"/>
      <c r="X6" s="392"/>
      <c r="Y6" s="393"/>
      <c r="Z6" s="203"/>
      <c r="AA6" s="391" t="s">
        <v>207</v>
      </c>
      <c r="AB6" s="392"/>
      <c r="AC6" s="392"/>
      <c r="AD6" s="392"/>
      <c r="AE6" s="392"/>
      <c r="AF6" s="392"/>
      <c r="AG6" s="392"/>
      <c r="AH6" s="392"/>
      <c r="AI6" s="392"/>
      <c r="AJ6" s="392"/>
      <c r="AK6" s="393"/>
      <c r="AL6" s="203"/>
      <c r="AM6" s="203"/>
      <c r="AN6" s="281" t="s">
        <v>239</v>
      </c>
      <c r="AO6" s="282" t="s">
        <v>301</v>
      </c>
      <c r="AQ6" s="382" t="s">
        <v>239</v>
      </c>
      <c r="AR6" s="383"/>
      <c r="AS6" s="383"/>
      <c r="AT6" s="383"/>
      <c r="AU6" s="383"/>
      <c r="AV6" s="383"/>
      <c r="AW6" s="383"/>
      <c r="AX6" s="383"/>
      <c r="AY6" s="384"/>
      <c r="AZ6" s="179"/>
      <c r="BA6" s="382" t="s">
        <v>301</v>
      </c>
      <c r="BB6" s="383"/>
      <c r="BC6" s="383"/>
      <c r="BD6" s="383"/>
      <c r="BE6" s="383"/>
      <c r="BF6" s="383"/>
      <c r="BG6" s="383"/>
      <c r="BH6" s="383"/>
      <c r="BI6" s="384"/>
      <c r="BJ6" s="179"/>
      <c r="BK6" s="382" t="s">
        <v>239</v>
      </c>
      <c r="BL6" s="383"/>
      <c r="BM6" s="383"/>
      <c r="BN6" s="383"/>
      <c r="BO6" s="383"/>
      <c r="BP6" s="383"/>
      <c r="BQ6" s="383"/>
      <c r="BR6" s="383"/>
      <c r="BS6" s="384"/>
      <c r="BT6" s="179"/>
      <c r="BU6" s="382" t="s">
        <v>301</v>
      </c>
      <c r="BV6" s="383"/>
      <c r="BW6" s="383"/>
      <c r="BX6" s="383"/>
      <c r="BY6" s="383"/>
      <c r="BZ6" s="383"/>
      <c r="CA6" s="383"/>
      <c r="CB6" s="383"/>
      <c r="CC6" s="384"/>
    </row>
    <row r="7" spans="2:81" ht="25.5" customHeight="1" thickBot="1">
      <c r="B7" s="26">
        <v>1</v>
      </c>
      <c r="C7" s="45" t="s">
        <v>206</v>
      </c>
      <c r="D7" s="44">
        <v>1176000</v>
      </c>
      <c r="E7" s="44">
        <v>1176000</v>
      </c>
      <c r="F7" s="44">
        <v>1176000</v>
      </c>
      <c r="G7" s="44">
        <v>1176000</v>
      </c>
      <c r="H7" s="44">
        <v>1176000</v>
      </c>
      <c r="I7" s="44">
        <v>1176000</v>
      </c>
      <c r="J7" s="44">
        <v>1176000</v>
      </c>
      <c r="K7" s="44">
        <v>1176000</v>
      </c>
      <c r="L7" s="44">
        <v>764000</v>
      </c>
      <c r="O7" s="26">
        <v>1</v>
      </c>
      <c r="P7" s="45" t="s">
        <v>206</v>
      </c>
      <c r="Q7" s="72">
        <v>940800</v>
      </c>
      <c r="R7" s="72">
        <v>940800</v>
      </c>
      <c r="S7" s="72">
        <v>940800</v>
      </c>
      <c r="T7" s="72">
        <v>940800</v>
      </c>
      <c r="U7" s="72">
        <v>940800</v>
      </c>
      <c r="V7" s="72">
        <v>940800</v>
      </c>
      <c r="W7" s="72">
        <v>940800</v>
      </c>
      <c r="X7" s="72">
        <v>940800</v>
      </c>
      <c r="Y7" s="73">
        <v>611200</v>
      </c>
      <c r="Z7" s="204"/>
      <c r="AA7" s="215">
        <v>1</v>
      </c>
      <c r="AB7" s="216" t="s">
        <v>206</v>
      </c>
      <c r="AC7" s="217">
        <v>999600</v>
      </c>
      <c r="AD7" s="217">
        <v>999600</v>
      </c>
      <c r="AE7" s="217">
        <v>999600</v>
      </c>
      <c r="AF7" s="217">
        <v>999600</v>
      </c>
      <c r="AG7" s="217">
        <v>999600</v>
      </c>
      <c r="AH7" s="217">
        <v>999600</v>
      </c>
      <c r="AI7" s="217">
        <v>999600</v>
      </c>
      <c r="AJ7" s="217">
        <v>999600</v>
      </c>
      <c r="AK7" s="218">
        <v>649400</v>
      </c>
      <c r="AL7" s="271"/>
      <c r="AM7" s="271"/>
      <c r="AN7" s="279" t="b">
        <f t="shared" ref="AN7:AN70" si="0">C7=P7</f>
        <v>1</v>
      </c>
      <c r="AO7" s="280" t="b">
        <f t="shared" ref="AO7:AO70" si="1">+C7=AB7</f>
        <v>1</v>
      </c>
      <c r="AQ7" s="185">
        <f t="shared" ref="AQ7:AQ70" si="2">+D7-Q7</f>
        <v>235200</v>
      </c>
      <c r="AR7" s="186">
        <f t="shared" ref="AR7:AR70" si="3">+E7-R7</f>
        <v>235200</v>
      </c>
      <c r="AS7" s="186">
        <f t="shared" ref="AS7:AS70" si="4">+F7-S7</f>
        <v>235200</v>
      </c>
      <c r="AT7" s="186">
        <f t="shared" ref="AT7:AT70" si="5">+G7-T7</f>
        <v>235200</v>
      </c>
      <c r="AU7" s="186">
        <f t="shared" ref="AU7:AU70" si="6">+H7-U7</f>
        <v>235200</v>
      </c>
      <c r="AV7" s="186">
        <f t="shared" ref="AV7:AV70" si="7">+I7-V7</f>
        <v>235200</v>
      </c>
      <c r="AW7" s="186">
        <f t="shared" ref="AW7:AW70" si="8">+J7-W7</f>
        <v>235200</v>
      </c>
      <c r="AX7" s="186">
        <f t="shared" ref="AX7:AX70" si="9">+K7-X7</f>
        <v>235200</v>
      </c>
      <c r="AY7" s="187">
        <f t="shared" ref="AY7:AY70" si="10">+L7-Y7</f>
        <v>152800</v>
      </c>
      <c r="AZ7" s="156"/>
      <c r="BA7" s="185">
        <f t="shared" ref="BA7:BA70" si="11">+D7-AC7</f>
        <v>176400</v>
      </c>
      <c r="BB7" s="186">
        <f t="shared" ref="BB7:BB70" si="12">+E7-AD7</f>
        <v>176400</v>
      </c>
      <c r="BC7" s="186">
        <f t="shared" ref="BC7:BC70" si="13">+F7-AE7</f>
        <v>176400</v>
      </c>
      <c r="BD7" s="186">
        <f t="shared" ref="BD7:BD70" si="14">+G7-AF7</f>
        <v>176400</v>
      </c>
      <c r="BE7" s="186">
        <f t="shared" ref="BE7:BE70" si="15">+H7-AG7</f>
        <v>176400</v>
      </c>
      <c r="BF7" s="186">
        <f t="shared" ref="BF7:BF70" si="16">+I7-AH7</f>
        <v>176400</v>
      </c>
      <c r="BG7" s="186">
        <f t="shared" ref="BG7:BG70" si="17">+J7-AI7</f>
        <v>176400</v>
      </c>
      <c r="BH7" s="186">
        <f t="shared" ref="BH7:BH70" si="18">+K7-AJ7</f>
        <v>176400</v>
      </c>
      <c r="BI7" s="187">
        <f t="shared" ref="BI7:BI70" si="19">+L7-AK7</f>
        <v>114600</v>
      </c>
      <c r="BJ7" s="156"/>
      <c r="BK7" s="185">
        <f>IF(AQ7&gt;BA7,AQ7,"MENOR DESCUENTO")</f>
        <v>235200</v>
      </c>
      <c r="BL7" s="185">
        <f t="shared" ref="BL7:BS7" si="20">IF(AR7&gt;BB7,AR7,"MENOR DESCUENTO")</f>
        <v>235200</v>
      </c>
      <c r="BM7" s="185">
        <f t="shared" si="20"/>
        <v>235200</v>
      </c>
      <c r="BN7" s="185">
        <f t="shared" si="20"/>
        <v>235200</v>
      </c>
      <c r="BO7" s="185">
        <f t="shared" si="20"/>
        <v>235200</v>
      </c>
      <c r="BP7" s="185">
        <f t="shared" si="20"/>
        <v>235200</v>
      </c>
      <c r="BQ7" s="185">
        <f t="shared" si="20"/>
        <v>235200</v>
      </c>
      <c r="BR7" s="185">
        <f t="shared" si="20"/>
        <v>235200</v>
      </c>
      <c r="BS7" s="185">
        <f t="shared" si="20"/>
        <v>152800</v>
      </c>
      <c r="BT7" s="156"/>
      <c r="BU7" s="185">
        <f>+BA7-BK7</f>
        <v>-58800</v>
      </c>
      <c r="BV7" s="185">
        <f t="shared" ref="BV7:CC7" si="21">+BB7-BL7</f>
        <v>-58800</v>
      </c>
      <c r="BW7" s="185">
        <f t="shared" si="21"/>
        <v>-58800</v>
      </c>
      <c r="BX7" s="185">
        <f t="shared" si="21"/>
        <v>-58800</v>
      </c>
      <c r="BY7" s="185">
        <f t="shared" si="21"/>
        <v>-58800</v>
      </c>
      <c r="BZ7" s="185">
        <f t="shared" si="21"/>
        <v>-58800</v>
      </c>
      <c r="CA7" s="185">
        <f t="shared" si="21"/>
        <v>-58800</v>
      </c>
      <c r="CB7" s="185">
        <f t="shared" si="21"/>
        <v>-58800</v>
      </c>
      <c r="CC7" s="185">
        <f t="shared" si="21"/>
        <v>-38200</v>
      </c>
    </row>
    <row r="8" spans="2:81" ht="25.5" customHeight="1" thickBot="1">
      <c r="B8" s="9">
        <v>2</v>
      </c>
      <c r="C8" s="19" t="s">
        <v>205</v>
      </c>
      <c r="D8" s="7">
        <v>1617000</v>
      </c>
      <c r="E8" s="7">
        <v>1617000</v>
      </c>
      <c r="F8" s="7">
        <v>1617000</v>
      </c>
      <c r="G8" s="7">
        <v>1617000</v>
      </c>
      <c r="H8" s="7">
        <v>1617000</v>
      </c>
      <c r="I8" s="7">
        <v>1617000</v>
      </c>
      <c r="J8" s="7">
        <v>1617000</v>
      </c>
      <c r="K8" s="7">
        <v>1617000</v>
      </c>
      <c r="L8" s="6">
        <v>1051000</v>
      </c>
      <c r="O8" s="9">
        <v>2</v>
      </c>
      <c r="P8" s="19" t="s">
        <v>205</v>
      </c>
      <c r="Q8" s="74">
        <v>1293600</v>
      </c>
      <c r="R8" s="74">
        <v>1293600</v>
      </c>
      <c r="S8" s="74">
        <v>1293600</v>
      </c>
      <c r="T8" s="74">
        <v>1293600</v>
      </c>
      <c r="U8" s="74">
        <v>1293600</v>
      </c>
      <c r="V8" s="74">
        <v>1293600</v>
      </c>
      <c r="W8" s="74">
        <v>1293600</v>
      </c>
      <c r="X8" s="74">
        <v>1293600</v>
      </c>
      <c r="Y8" s="75">
        <v>840800</v>
      </c>
      <c r="Z8" s="204"/>
      <c r="AA8" s="219">
        <v>2</v>
      </c>
      <c r="AB8" s="220" t="s">
        <v>205</v>
      </c>
      <c r="AC8" s="221">
        <v>1374450</v>
      </c>
      <c r="AD8" s="221">
        <v>1374450</v>
      </c>
      <c r="AE8" s="221">
        <v>1374450</v>
      </c>
      <c r="AF8" s="221">
        <v>1374450</v>
      </c>
      <c r="AG8" s="221">
        <v>1374450</v>
      </c>
      <c r="AH8" s="221">
        <v>1374450</v>
      </c>
      <c r="AI8" s="221">
        <v>1374450</v>
      </c>
      <c r="AJ8" s="221">
        <v>1374450</v>
      </c>
      <c r="AK8" s="222">
        <v>893350</v>
      </c>
      <c r="AL8" s="271"/>
      <c r="AM8" s="271"/>
      <c r="AN8" s="20" t="b">
        <f t="shared" si="0"/>
        <v>1</v>
      </c>
      <c r="AO8" s="180" t="b">
        <f t="shared" si="1"/>
        <v>1</v>
      </c>
      <c r="AQ8" s="188">
        <f t="shared" si="2"/>
        <v>323400</v>
      </c>
      <c r="AR8" s="184">
        <f t="shared" si="3"/>
        <v>323400</v>
      </c>
      <c r="AS8" s="184">
        <f t="shared" si="4"/>
        <v>323400</v>
      </c>
      <c r="AT8" s="184">
        <f t="shared" si="5"/>
        <v>323400</v>
      </c>
      <c r="AU8" s="184">
        <f t="shared" si="6"/>
        <v>323400</v>
      </c>
      <c r="AV8" s="184">
        <f t="shared" si="7"/>
        <v>323400</v>
      </c>
      <c r="AW8" s="184">
        <f t="shared" si="8"/>
        <v>323400</v>
      </c>
      <c r="AX8" s="184">
        <f t="shared" si="9"/>
        <v>323400</v>
      </c>
      <c r="AY8" s="189">
        <f t="shared" si="10"/>
        <v>210200</v>
      </c>
      <c r="AZ8" s="156"/>
      <c r="BA8" s="188">
        <f t="shared" si="11"/>
        <v>242550</v>
      </c>
      <c r="BB8" s="184">
        <f t="shared" si="12"/>
        <v>242550</v>
      </c>
      <c r="BC8" s="184">
        <f t="shared" si="13"/>
        <v>242550</v>
      </c>
      <c r="BD8" s="184">
        <f t="shared" si="14"/>
        <v>242550</v>
      </c>
      <c r="BE8" s="184">
        <f t="shared" si="15"/>
        <v>242550</v>
      </c>
      <c r="BF8" s="184">
        <f t="shared" si="16"/>
        <v>242550</v>
      </c>
      <c r="BG8" s="184">
        <f t="shared" si="17"/>
        <v>242550</v>
      </c>
      <c r="BH8" s="184">
        <f t="shared" si="18"/>
        <v>242550</v>
      </c>
      <c r="BI8" s="189">
        <f t="shared" si="19"/>
        <v>157650</v>
      </c>
      <c r="BK8" s="185">
        <f t="shared" ref="BK8:BK71" si="22">IF(AQ8&gt;BA8,AQ8,"MENOR DESCUENTO")</f>
        <v>323400</v>
      </c>
      <c r="BL8" s="185">
        <f t="shared" ref="BL8:BL71" si="23">IF(AR8&gt;BB8,AR8,"MENOR DESCUENTO")</f>
        <v>323400</v>
      </c>
      <c r="BM8" s="185">
        <f t="shared" ref="BM8:BM71" si="24">IF(AS8&gt;BC8,AS8,"MENOR DESCUENTO")</f>
        <v>323400</v>
      </c>
      <c r="BN8" s="185">
        <f t="shared" ref="BN8:BN71" si="25">IF(AT8&gt;BD8,AT8,"MENOR DESCUENTO")</f>
        <v>323400</v>
      </c>
      <c r="BO8" s="185">
        <f t="shared" ref="BO8:BO71" si="26">IF(AU8&gt;BE8,AU8,"MENOR DESCUENTO")</f>
        <v>323400</v>
      </c>
      <c r="BP8" s="185">
        <f t="shared" ref="BP8:BP71" si="27">IF(AV8&gt;BF8,AV8,"MENOR DESCUENTO")</f>
        <v>323400</v>
      </c>
      <c r="BQ8" s="185">
        <f t="shared" ref="BQ8:BQ71" si="28">IF(AW8&gt;BG8,AW8,"MENOR DESCUENTO")</f>
        <v>323400</v>
      </c>
      <c r="BR8" s="185">
        <f t="shared" ref="BR8:BR71" si="29">IF(AX8&gt;BH8,AX8,"MENOR DESCUENTO")</f>
        <v>323400</v>
      </c>
      <c r="BS8" s="185">
        <f t="shared" ref="BS8:BS71" si="30">IF(AY8&gt;BI8,AY8,"MENOR DESCUENTO")</f>
        <v>210200</v>
      </c>
      <c r="BT8" s="156"/>
      <c r="BU8" s="185">
        <f t="shared" ref="BU8:BU71" si="31">+BA8-BK8</f>
        <v>-80850</v>
      </c>
      <c r="BV8" s="185">
        <f t="shared" ref="BV8:BV71" si="32">+BB8-BL8</f>
        <v>-80850</v>
      </c>
      <c r="BW8" s="185">
        <f t="shared" ref="BW8:BW71" si="33">+BC8-BM8</f>
        <v>-80850</v>
      </c>
      <c r="BX8" s="185">
        <f t="shared" ref="BX8:BX71" si="34">+BD8-BN8</f>
        <v>-80850</v>
      </c>
      <c r="BY8" s="185">
        <f t="shared" ref="BY8:BY71" si="35">+BE8-BO8</f>
        <v>-80850</v>
      </c>
      <c r="BZ8" s="185">
        <f t="shared" ref="BZ8:BZ71" si="36">+BF8-BP8</f>
        <v>-80850</v>
      </c>
      <c r="CA8" s="185">
        <f t="shared" ref="CA8:CA71" si="37">+BG8-BQ8</f>
        <v>-80850</v>
      </c>
      <c r="CB8" s="185">
        <f t="shared" ref="CB8:CB71" si="38">+BH8-BR8</f>
        <v>-80850</v>
      </c>
      <c r="CC8" s="185">
        <f t="shared" ref="CC8:CC71" si="39">+BI8-BS8</f>
        <v>-52550</v>
      </c>
    </row>
    <row r="9" spans="2:81" ht="25.5" customHeight="1" thickBot="1">
      <c r="B9" s="26">
        <v>3</v>
      </c>
      <c r="C9" s="19" t="s">
        <v>204</v>
      </c>
      <c r="D9" s="7">
        <v>90000</v>
      </c>
      <c r="E9" s="7">
        <v>90000</v>
      </c>
      <c r="F9" s="7">
        <v>90000</v>
      </c>
      <c r="G9" s="7">
        <v>90000</v>
      </c>
      <c r="H9" s="7">
        <v>90000</v>
      </c>
      <c r="I9" s="7">
        <v>90000</v>
      </c>
      <c r="J9" s="7">
        <v>90000</v>
      </c>
      <c r="K9" s="7">
        <v>90000</v>
      </c>
      <c r="L9" s="6">
        <v>58500</v>
      </c>
      <c r="O9" s="26">
        <v>3</v>
      </c>
      <c r="P9" s="19" t="s">
        <v>204</v>
      </c>
      <c r="Q9" s="74">
        <v>72000</v>
      </c>
      <c r="R9" s="74">
        <v>72000</v>
      </c>
      <c r="S9" s="74">
        <v>72000</v>
      </c>
      <c r="T9" s="74">
        <v>72000</v>
      </c>
      <c r="U9" s="74">
        <v>72000</v>
      </c>
      <c r="V9" s="74">
        <v>72000</v>
      </c>
      <c r="W9" s="74">
        <v>72000</v>
      </c>
      <c r="X9" s="74">
        <v>72000</v>
      </c>
      <c r="Y9" s="75">
        <v>46800</v>
      </c>
      <c r="Z9" s="204"/>
      <c r="AA9" s="215">
        <v>3</v>
      </c>
      <c r="AB9" s="220" t="s">
        <v>204</v>
      </c>
      <c r="AC9" s="221">
        <v>76500</v>
      </c>
      <c r="AD9" s="221">
        <v>76500</v>
      </c>
      <c r="AE9" s="221">
        <v>76500</v>
      </c>
      <c r="AF9" s="221">
        <v>76500</v>
      </c>
      <c r="AG9" s="221">
        <v>76500</v>
      </c>
      <c r="AH9" s="221">
        <v>76500</v>
      </c>
      <c r="AI9" s="221">
        <v>76500</v>
      </c>
      <c r="AJ9" s="221">
        <v>76500</v>
      </c>
      <c r="AK9" s="222">
        <v>49725</v>
      </c>
      <c r="AL9" s="271"/>
      <c r="AM9" s="271"/>
      <c r="AN9" s="20" t="b">
        <f t="shared" si="0"/>
        <v>1</v>
      </c>
      <c r="AO9" s="180" t="b">
        <f t="shared" si="1"/>
        <v>1</v>
      </c>
      <c r="AQ9" s="188">
        <f t="shared" si="2"/>
        <v>18000</v>
      </c>
      <c r="AR9" s="184">
        <f t="shared" si="3"/>
        <v>18000</v>
      </c>
      <c r="AS9" s="184">
        <f t="shared" si="4"/>
        <v>18000</v>
      </c>
      <c r="AT9" s="184">
        <f t="shared" si="5"/>
        <v>18000</v>
      </c>
      <c r="AU9" s="184">
        <f t="shared" si="6"/>
        <v>18000</v>
      </c>
      <c r="AV9" s="184">
        <f t="shared" si="7"/>
        <v>18000</v>
      </c>
      <c r="AW9" s="184">
        <f t="shared" si="8"/>
        <v>18000</v>
      </c>
      <c r="AX9" s="184">
        <f t="shared" si="9"/>
        <v>18000</v>
      </c>
      <c r="AY9" s="189">
        <f t="shared" si="10"/>
        <v>11700</v>
      </c>
      <c r="AZ9" s="156"/>
      <c r="BA9" s="188">
        <f t="shared" si="11"/>
        <v>13500</v>
      </c>
      <c r="BB9" s="184">
        <f t="shared" si="12"/>
        <v>13500</v>
      </c>
      <c r="BC9" s="184">
        <f t="shared" si="13"/>
        <v>13500</v>
      </c>
      <c r="BD9" s="184">
        <f t="shared" si="14"/>
        <v>13500</v>
      </c>
      <c r="BE9" s="184">
        <f t="shared" si="15"/>
        <v>13500</v>
      </c>
      <c r="BF9" s="184">
        <f t="shared" si="16"/>
        <v>13500</v>
      </c>
      <c r="BG9" s="184">
        <f t="shared" si="17"/>
        <v>13500</v>
      </c>
      <c r="BH9" s="184">
        <f t="shared" si="18"/>
        <v>13500</v>
      </c>
      <c r="BI9" s="189">
        <f t="shared" si="19"/>
        <v>8775</v>
      </c>
      <c r="BK9" s="185">
        <f t="shared" si="22"/>
        <v>18000</v>
      </c>
      <c r="BL9" s="185">
        <f t="shared" si="23"/>
        <v>18000</v>
      </c>
      <c r="BM9" s="185">
        <f t="shared" si="24"/>
        <v>18000</v>
      </c>
      <c r="BN9" s="185">
        <f t="shared" si="25"/>
        <v>18000</v>
      </c>
      <c r="BO9" s="185">
        <f t="shared" si="26"/>
        <v>18000</v>
      </c>
      <c r="BP9" s="185">
        <f t="shared" si="27"/>
        <v>18000</v>
      </c>
      <c r="BQ9" s="185">
        <f t="shared" si="28"/>
        <v>18000</v>
      </c>
      <c r="BR9" s="185">
        <f t="shared" si="29"/>
        <v>18000</v>
      </c>
      <c r="BS9" s="185">
        <f t="shared" si="30"/>
        <v>11700</v>
      </c>
      <c r="BT9" s="156"/>
      <c r="BU9" s="185">
        <f t="shared" si="31"/>
        <v>-4500</v>
      </c>
      <c r="BV9" s="185">
        <f t="shared" si="32"/>
        <v>-4500</v>
      </c>
      <c r="BW9" s="185">
        <f t="shared" si="33"/>
        <v>-4500</v>
      </c>
      <c r="BX9" s="185">
        <f t="shared" si="34"/>
        <v>-4500</v>
      </c>
      <c r="BY9" s="185">
        <f t="shared" si="35"/>
        <v>-4500</v>
      </c>
      <c r="BZ9" s="185">
        <f t="shared" si="36"/>
        <v>-4500</v>
      </c>
      <c r="CA9" s="185">
        <f t="shared" si="37"/>
        <v>-4500</v>
      </c>
      <c r="CB9" s="185">
        <f t="shared" si="38"/>
        <v>-4500</v>
      </c>
      <c r="CC9" s="185">
        <f t="shared" si="39"/>
        <v>-2925</v>
      </c>
    </row>
    <row r="10" spans="2:81" ht="25.5" customHeight="1" thickBot="1">
      <c r="B10" s="9">
        <v>4</v>
      </c>
      <c r="C10" s="21" t="s">
        <v>196</v>
      </c>
      <c r="D10" s="7">
        <v>1005000</v>
      </c>
      <c r="E10" s="7">
        <v>1005000</v>
      </c>
      <c r="F10" s="7">
        <v>1005000</v>
      </c>
      <c r="G10" s="7">
        <v>1005000</v>
      </c>
      <c r="H10" s="7">
        <v>1005000</v>
      </c>
      <c r="I10" s="7">
        <v>1005000</v>
      </c>
      <c r="J10" s="7">
        <v>1005000</v>
      </c>
      <c r="K10" s="7">
        <v>1005000</v>
      </c>
      <c r="L10" s="6">
        <v>653000</v>
      </c>
      <c r="O10" s="9">
        <v>4</v>
      </c>
      <c r="P10" s="21" t="s">
        <v>196</v>
      </c>
      <c r="Q10" s="74">
        <v>804000</v>
      </c>
      <c r="R10" s="74">
        <v>804000</v>
      </c>
      <c r="S10" s="74">
        <v>804000</v>
      </c>
      <c r="T10" s="74">
        <v>804000</v>
      </c>
      <c r="U10" s="74">
        <v>804000</v>
      </c>
      <c r="V10" s="74">
        <v>804000</v>
      </c>
      <c r="W10" s="74">
        <v>804000</v>
      </c>
      <c r="X10" s="74">
        <v>804000</v>
      </c>
      <c r="Y10" s="75">
        <v>522400</v>
      </c>
      <c r="Z10" s="204"/>
      <c r="AA10" s="219">
        <v>4</v>
      </c>
      <c r="AB10" s="223" t="s">
        <v>196</v>
      </c>
      <c r="AC10" s="221">
        <v>854250</v>
      </c>
      <c r="AD10" s="221">
        <v>854250</v>
      </c>
      <c r="AE10" s="221">
        <v>854250</v>
      </c>
      <c r="AF10" s="221">
        <v>854250</v>
      </c>
      <c r="AG10" s="221">
        <v>854250</v>
      </c>
      <c r="AH10" s="221">
        <v>854250</v>
      </c>
      <c r="AI10" s="221">
        <v>854250</v>
      </c>
      <c r="AJ10" s="221">
        <v>854250</v>
      </c>
      <c r="AK10" s="222">
        <v>555050</v>
      </c>
      <c r="AL10" s="271"/>
      <c r="AM10" s="271"/>
      <c r="AN10" s="20" t="b">
        <f t="shared" si="0"/>
        <v>1</v>
      </c>
      <c r="AO10" s="180" t="b">
        <f t="shared" si="1"/>
        <v>1</v>
      </c>
      <c r="AQ10" s="188">
        <f t="shared" si="2"/>
        <v>201000</v>
      </c>
      <c r="AR10" s="184">
        <f t="shared" si="3"/>
        <v>201000</v>
      </c>
      <c r="AS10" s="184">
        <f t="shared" si="4"/>
        <v>201000</v>
      </c>
      <c r="AT10" s="184">
        <f t="shared" si="5"/>
        <v>201000</v>
      </c>
      <c r="AU10" s="184">
        <f t="shared" si="6"/>
        <v>201000</v>
      </c>
      <c r="AV10" s="184">
        <f t="shared" si="7"/>
        <v>201000</v>
      </c>
      <c r="AW10" s="184">
        <f t="shared" si="8"/>
        <v>201000</v>
      </c>
      <c r="AX10" s="184">
        <f t="shared" si="9"/>
        <v>201000</v>
      </c>
      <c r="AY10" s="189">
        <f t="shared" si="10"/>
        <v>130600</v>
      </c>
      <c r="AZ10" s="156"/>
      <c r="BA10" s="188">
        <f t="shared" si="11"/>
        <v>150750</v>
      </c>
      <c r="BB10" s="184">
        <f t="shared" si="12"/>
        <v>150750</v>
      </c>
      <c r="BC10" s="184">
        <f t="shared" si="13"/>
        <v>150750</v>
      </c>
      <c r="BD10" s="184">
        <f t="shared" si="14"/>
        <v>150750</v>
      </c>
      <c r="BE10" s="184">
        <f t="shared" si="15"/>
        <v>150750</v>
      </c>
      <c r="BF10" s="184">
        <f t="shared" si="16"/>
        <v>150750</v>
      </c>
      <c r="BG10" s="184">
        <f t="shared" si="17"/>
        <v>150750</v>
      </c>
      <c r="BH10" s="184">
        <f t="shared" si="18"/>
        <v>150750</v>
      </c>
      <c r="BI10" s="189">
        <f t="shared" si="19"/>
        <v>97950</v>
      </c>
      <c r="BK10" s="185">
        <f t="shared" si="22"/>
        <v>201000</v>
      </c>
      <c r="BL10" s="185">
        <f t="shared" si="23"/>
        <v>201000</v>
      </c>
      <c r="BM10" s="185">
        <f t="shared" si="24"/>
        <v>201000</v>
      </c>
      <c r="BN10" s="185">
        <f t="shared" si="25"/>
        <v>201000</v>
      </c>
      <c r="BO10" s="185">
        <f t="shared" si="26"/>
        <v>201000</v>
      </c>
      <c r="BP10" s="185">
        <f t="shared" si="27"/>
        <v>201000</v>
      </c>
      <c r="BQ10" s="185">
        <f t="shared" si="28"/>
        <v>201000</v>
      </c>
      <c r="BR10" s="185">
        <f t="shared" si="29"/>
        <v>201000</v>
      </c>
      <c r="BS10" s="185">
        <f t="shared" si="30"/>
        <v>130600</v>
      </c>
      <c r="BT10" s="156"/>
      <c r="BU10" s="185">
        <f t="shared" si="31"/>
        <v>-50250</v>
      </c>
      <c r="BV10" s="185">
        <f t="shared" si="32"/>
        <v>-50250</v>
      </c>
      <c r="BW10" s="185">
        <f t="shared" si="33"/>
        <v>-50250</v>
      </c>
      <c r="BX10" s="185">
        <f t="shared" si="34"/>
        <v>-50250</v>
      </c>
      <c r="BY10" s="185">
        <f t="shared" si="35"/>
        <v>-50250</v>
      </c>
      <c r="BZ10" s="185">
        <f t="shared" si="36"/>
        <v>-50250</v>
      </c>
      <c r="CA10" s="185">
        <f t="shared" si="37"/>
        <v>-50250</v>
      </c>
      <c r="CB10" s="185">
        <f t="shared" si="38"/>
        <v>-50250</v>
      </c>
      <c r="CC10" s="185">
        <f t="shared" si="39"/>
        <v>-32650</v>
      </c>
    </row>
    <row r="11" spans="2:81" ht="25.5" customHeight="1" thickBot="1">
      <c r="B11" s="26">
        <v>5</v>
      </c>
      <c r="C11" s="21" t="s">
        <v>203</v>
      </c>
      <c r="D11" s="7">
        <v>663000</v>
      </c>
      <c r="E11" s="7">
        <v>663000</v>
      </c>
      <c r="F11" s="7">
        <v>663000</v>
      </c>
      <c r="G11" s="7">
        <v>663000</v>
      </c>
      <c r="H11" s="7">
        <v>663000</v>
      </c>
      <c r="I11" s="7">
        <v>663000</v>
      </c>
      <c r="J11" s="7">
        <v>663000</v>
      </c>
      <c r="K11" s="7">
        <v>663000</v>
      </c>
      <c r="L11" s="6">
        <v>494000</v>
      </c>
      <c r="O11" s="26">
        <v>5</v>
      </c>
      <c r="P11" s="21" t="s">
        <v>203</v>
      </c>
      <c r="Q11" s="74">
        <v>530400</v>
      </c>
      <c r="R11" s="74">
        <v>530400</v>
      </c>
      <c r="S11" s="74">
        <v>530400</v>
      </c>
      <c r="T11" s="74">
        <v>530400</v>
      </c>
      <c r="U11" s="74">
        <v>530400</v>
      </c>
      <c r="V11" s="74">
        <v>530400</v>
      </c>
      <c r="W11" s="74">
        <v>530400</v>
      </c>
      <c r="X11" s="74">
        <v>530400</v>
      </c>
      <c r="Y11" s="75">
        <v>395200</v>
      </c>
      <c r="Z11" s="204"/>
      <c r="AA11" s="215">
        <v>5</v>
      </c>
      <c r="AB11" s="223" t="s">
        <v>203</v>
      </c>
      <c r="AC11" s="221">
        <v>563550</v>
      </c>
      <c r="AD11" s="221">
        <v>563550</v>
      </c>
      <c r="AE11" s="221">
        <v>563550</v>
      </c>
      <c r="AF11" s="221">
        <v>563550</v>
      </c>
      <c r="AG11" s="221">
        <v>563550</v>
      </c>
      <c r="AH11" s="221">
        <v>563550</v>
      </c>
      <c r="AI11" s="221">
        <v>563550</v>
      </c>
      <c r="AJ11" s="221">
        <v>563550</v>
      </c>
      <c r="AK11" s="222">
        <v>419900</v>
      </c>
      <c r="AL11" s="271"/>
      <c r="AM11" s="271"/>
      <c r="AN11" s="20" t="b">
        <f t="shared" si="0"/>
        <v>1</v>
      </c>
      <c r="AO11" s="180" t="b">
        <f t="shared" si="1"/>
        <v>1</v>
      </c>
      <c r="AQ11" s="188">
        <f t="shared" si="2"/>
        <v>132600</v>
      </c>
      <c r="AR11" s="184">
        <f t="shared" si="3"/>
        <v>132600</v>
      </c>
      <c r="AS11" s="184">
        <f t="shared" si="4"/>
        <v>132600</v>
      </c>
      <c r="AT11" s="184">
        <f t="shared" si="5"/>
        <v>132600</v>
      </c>
      <c r="AU11" s="184">
        <f t="shared" si="6"/>
        <v>132600</v>
      </c>
      <c r="AV11" s="184">
        <f t="shared" si="7"/>
        <v>132600</v>
      </c>
      <c r="AW11" s="184">
        <f t="shared" si="8"/>
        <v>132600</v>
      </c>
      <c r="AX11" s="184">
        <f t="shared" si="9"/>
        <v>132600</v>
      </c>
      <c r="AY11" s="189">
        <f t="shared" si="10"/>
        <v>98800</v>
      </c>
      <c r="AZ11" s="156"/>
      <c r="BA11" s="188">
        <f t="shared" si="11"/>
        <v>99450</v>
      </c>
      <c r="BB11" s="184">
        <f t="shared" si="12"/>
        <v>99450</v>
      </c>
      <c r="BC11" s="184">
        <f t="shared" si="13"/>
        <v>99450</v>
      </c>
      <c r="BD11" s="184">
        <f t="shared" si="14"/>
        <v>99450</v>
      </c>
      <c r="BE11" s="184">
        <f t="shared" si="15"/>
        <v>99450</v>
      </c>
      <c r="BF11" s="184">
        <f t="shared" si="16"/>
        <v>99450</v>
      </c>
      <c r="BG11" s="184">
        <f t="shared" si="17"/>
        <v>99450</v>
      </c>
      <c r="BH11" s="184">
        <f t="shared" si="18"/>
        <v>99450</v>
      </c>
      <c r="BI11" s="189">
        <f t="shared" si="19"/>
        <v>74100</v>
      </c>
      <c r="BK11" s="185">
        <f t="shared" si="22"/>
        <v>132600</v>
      </c>
      <c r="BL11" s="185">
        <f t="shared" si="23"/>
        <v>132600</v>
      </c>
      <c r="BM11" s="185">
        <f t="shared" si="24"/>
        <v>132600</v>
      </c>
      <c r="BN11" s="185">
        <f t="shared" si="25"/>
        <v>132600</v>
      </c>
      <c r="BO11" s="185">
        <f t="shared" si="26"/>
        <v>132600</v>
      </c>
      <c r="BP11" s="185">
        <f t="shared" si="27"/>
        <v>132600</v>
      </c>
      <c r="BQ11" s="185">
        <f t="shared" si="28"/>
        <v>132600</v>
      </c>
      <c r="BR11" s="185">
        <f t="shared" si="29"/>
        <v>132600</v>
      </c>
      <c r="BS11" s="185">
        <f t="shared" si="30"/>
        <v>98800</v>
      </c>
      <c r="BT11" s="156"/>
      <c r="BU11" s="185">
        <f t="shared" si="31"/>
        <v>-33150</v>
      </c>
      <c r="BV11" s="185">
        <f t="shared" si="32"/>
        <v>-33150</v>
      </c>
      <c r="BW11" s="185">
        <f t="shared" si="33"/>
        <v>-33150</v>
      </c>
      <c r="BX11" s="185">
        <f t="shared" si="34"/>
        <v>-33150</v>
      </c>
      <c r="BY11" s="185">
        <f t="shared" si="35"/>
        <v>-33150</v>
      </c>
      <c r="BZ11" s="185">
        <f t="shared" si="36"/>
        <v>-33150</v>
      </c>
      <c r="CA11" s="185">
        <f t="shared" si="37"/>
        <v>-33150</v>
      </c>
      <c r="CB11" s="185">
        <f t="shared" si="38"/>
        <v>-33150</v>
      </c>
      <c r="CC11" s="185">
        <f t="shared" si="39"/>
        <v>-24700</v>
      </c>
    </row>
    <row r="12" spans="2:81" ht="25.5" customHeight="1" thickBot="1">
      <c r="B12" s="9">
        <v>6</v>
      </c>
      <c r="C12" s="19" t="s">
        <v>202</v>
      </c>
      <c r="D12" s="7">
        <v>669000</v>
      </c>
      <c r="E12" s="7">
        <v>669000</v>
      </c>
      <c r="F12" s="7">
        <v>669000</v>
      </c>
      <c r="G12" s="7">
        <v>669000</v>
      </c>
      <c r="H12" s="7">
        <v>669000</v>
      </c>
      <c r="I12" s="7">
        <v>669000</v>
      </c>
      <c r="J12" s="7">
        <v>669000</v>
      </c>
      <c r="K12" s="7">
        <v>669000</v>
      </c>
      <c r="L12" s="6">
        <v>435000</v>
      </c>
      <c r="O12" s="9">
        <v>6</v>
      </c>
      <c r="P12" s="19" t="s">
        <v>202</v>
      </c>
      <c r="Q12" s="74">
        <v>535200</v>
      </c>
      <c r="R12" s="74">
        <v>535200</v>
      </c>
      <c r="S12" s="74">
        <v>535200</v>
      </c>
      <c r="T12" s="74">
        <v>535200</v>
      </c>
      <c r="U12" s="74">
        <v>535200</v>
      </c>
      <c r="V12" s="74">
        <v>535200</v>
      </c>
      <c r="W12" s="74">
        <v>535200</v>
      </c>
      <c r="X12" s="74">
        <v>535200</v>
      </c>
      <c r="Y12" s="75">
        <v>348000</v>
      </c>
      <c r="Z12" s="204"/>
      <c r="AA12" s="219">
        <v>6</v>
      </c>
      <c r="AB12" s="220" t="s">
        <v>202</v>
      </c>
      <c r="AC12" s="221">
        <v>568650</v>
      </c>
      <c r="AD12" s="221">
        <v>568650</v>
      </c>
      <c r="AE12" s="221">
        <v>568650</v>
      </c>
      <c r="AF12" s="221">
        <v>568650</v>
      </c>
      <c r="AG12" s="221">
        <v>568650</v>
      </c>
      <c r="AH12" s="221">
        <v>568650</v>
      </c>
      <c r="AI12" s="221">
        <v>568650</v>
      </c>
      <c r="AJ12" s="221">
        <v>568650</v>
      </c>
      <c r="AK12" s="222">
        <v>369750</v>
      </c>
      <c r="AL12" s="271"/>
      <c r="AM12" s="271"/>
      <c r="AN12" s="20" t="b">
        <f t="shared" si="0"/>
        <v>1</v>
      </c>
      <c r="AO12" s="180" t="b">
        <f t="shared" si="1"/>
        <v>1</v>
      </c>
      <c r="AQ12" s="188">
        <f t="shared" si="2"/>
        <v>133800</v>
      </c>
      <c r="AR12" s="184">
        <f t="shared" si="3"/>
        <v>133800</v>
      </c>
      <c r="AS12" s="184">
        <f t="shared" si="4"/>
        <v>133800</v>
      </c>
      <c r="AT12" s="184">
        <f t="shared" si="5"/>
        <v>133800</v>
      </c>
      <c r="AU12" s="184">
        <f t="shared" si="6"/>
        <v>133800</v>
      </c>
      <c r="AV12" s="184">
        <f t="shared" si="7"/>
        <v>133800</v>
      </c>
      <c r="AW12" s="184">
        <f t="shared" si="8"/>
        <v>133800</v>
      </c>
      <c r="AX12" s="184">
        <f t="shared" si="9"/>
        <v>133800</v>
      </c>
      <c r="AY12" s="189">
        <f t="shared" si="10"/>
        <v>87000</v>
      </c>
      <c r="AZ12" s="156"/>
      <c r="BA12" s="188">
        <f t="shared" si="11"/>
        <v>100350</v>
      </c>
      <c r="BB12" s="184">
        <f t="shared" si="12"/>
        <v>100350</v>
      </c>
      <c r="BC12" s="184">
        <f t="shared" si="13"/>
        <v>100350</v>
      </c>
      <c r="BD12" s="184">
        <f t="shared" si="14"/>
        <v>100350</v>
      </c>
      <c r="BE12" s="184">
        <f t="shared" si="15"/>
        <v>100350</v>
      </c>
      <c r="BF12" s="184">
        <f t="shared" si="16"/>
        <v>100350</v>
      </c>
      <c r="BG12" s="184">
        <f t="shared" si="17"/>
        <v>100350</v>
      </c>
      <c r="BH12" s="184">
        <f t="shared" si="18"/>
        <v>100350</v>
      </c>
      <c r="BI12" s="189">
        <f t="shared" si="19"/>
        <v>65250</v>
      </c>
      <c r="BK12" s="185">
        <f t="shared" si="22"/>
        <v>133800</v>
      </c>
      <c r="BL12" s="185">
        <f t="shared" si="23"/>
        <v>133800</v>
      </c>
      <c r="BM12" s="185">
        <f t="shared" si="24"/>
        <v>133800</v>
      </c>
      <c r="BN12" s="185">
        <f t="shared" si="25"/>
        <v>133800</v>
      </c>
      <c r="BO12" s="185">
        <f t="shared" si="26"/>
        <v>133800</v>
      </c>
      <c r="BP12" s="185">
        <f t="shared" si="27"/>
        <v>133800</v>
      </c>
      <c r="BQ12" s="185">
        <f t="shared" si="28"/>
        <v>133800</v>
      </c>
      <c r="BR12" s="185">
        <f t="shared" si="29"/>
        <v>133800</v>
      </c>
      <c r="BS12" s="185">
        <f t="shared" si="30"/>
        <v>87000</v>
      </c>
      <c r="BT12" s="156"/>
      <c r="BU12" s="185">
        <f t="shared" si="31"/>
        <v>-33450</v>
      </c>
      <c r="BV12" s="185">
        <f t="shared" si="32"/>
        <v>-33450</v>
      </c>
      <c r="BW12" s="185">
        <f t="shared" si="33"/>
        <v>-33450</v>
      </c>
      <c r="BX12" s="185">
        <f t="shared" si="34"/>
        <v>-33450</v>
      </c>
      <c r="BY12" s="185">
        <f t="shared" si="35"/>
        <v>-33450</v>
      </c>
      <c r="BZ12" s="185">
        <f t="shared" si="36"/>
        <v>-33450</v>
      </c>
      <c r="CA12" s="185">
        <f t="shared" si="37"/>
        <v>-33450</v>
      </c>
      <c r="CB12" s="185">
        <f t="shared" si="38"/>
        <v>-33450</v>
      </c>
      <c r="CC12" s="185">
        <f t="shared" si="39"/>
        <v>-21750</v>
      </c>
    </row>
    <row r="13" spans="2:81" ht="25.5" customHeight="1" thickBot="1">
      <c r="B13" s="26">
        <v>7</v>
      </c>
      <c r="C13" s="8" t="s">
        <v>194</v>
      </c>
      <c r="D13" s="7">
        <v>294000</v>
      </c>
      <c r="E13" s="7">
        <v>294000</v>
      </c>
      <c r="F13" s="7">
        <v>294000</v>
      </c>
      <c r="G13" s="7">
        <v>294000</v>
      </c>
      <c r="H13" s="7">
        <v>294000</v>
      </c>
      <c r="I13" s="7">
        <v>294000</v>
      </c>
      <c r="J13" s="7">
        <v>294000</v>
      </c>
      <c r="K13" s="7">
        <v>294000</v>
      </c>
      <c r="L13" s="6">
        <v>191000</v>
      </c>
      <c r="O13" s="26">
        <v>7</v>
      </c>
      <c r="P13" s="8" t="s">
        <v>194</v>
      </c>
      <c r="Q13" s="74">
        <v>235200</v>
      </c>
      <c r="R13" s="74">
        <v>235200</v>
      </c>
      <c r="S13" s="74">
        <v>235200</v>
      </c>
      <c r="T13" s="74">
        <v>235200</v>
      </c>
      <c r="U13" s="74">
        <v>235200</v>
      </c>
      <c r="V13" s="74">
        <v>235200</v>
      </c>
      <c r="W13" s="74">
        <v>235200</v>
      </c>
      <c r="X13" s="74">
        <v>235200</v>
      </c>
      <c r="Y13" s="75">
        <v>152800</v>
      </c>
      <c r="Z13" s="204"/>
      <c r="AA13" s="215">
        <v>7</v>
      </c>
      <c r="AB13" s="224" t="s">
        <v>194</v>
      </c>
      <c r="AC13" s="221">
        <v>249900</v>
      </c>
      <c r="AD13" s="221">
        <v>249900</v>
      </c>
      <c r="AE13" s="221">
        <v>249900</v>
      </c>
      <c r="AF13" s="221">
        <v>249900</v>
      </c>
      <c r="AG13" s="221">
        <v>249900</v>
      </c>
      <c r="AH13" s="221">
        <v>249900</v>
      </c>
      <c r="AI13" s="221">
        <v>249900</v>
      </c>
      <c r="AJ13" s="221">
        <v>249900</v>
      </c>
      <c r="AK13" s="222">
        <v>162350</v>
      </c>
      <c r="AL13" s="271"/>
      <c r="AM13" s="271"/>
      <c r="AN13" s="20" t="b">
        <f t="shared" si="0"/>
        <v>1</v>
      </c>
      <c r="AO13" s="180" t="b">
        <f t="shared" si="1"/>
        <v>1</v>
      </c>
      <c r="AQ13" s="188">
        <f t="shared" si="2"/>
        <v>58800</v>
      </c>
      <c r="AR13" s="184">
        <f t="shared" si="3"/>
        <v>58800</v>
      </c>
      <c r="AS13" s="184">
        <f t="shared" si="4"/>
        <v>58800</v>
      </c>
      <c r="AT13" s="184">
        <f t="shared" si="5"/>
        <v>58800</v>
      </c>
      <c r="AU13" s="184">
        <f t="shared" si="6"/>
        <v>58800</v>
      </c>
      <c r="AV13" s="184">
        <f t="shared" si="7"/>
        <v>58800</v>
      </c>
      <c r="AW13" s="184">
        <f t="shared" si="8"/>
        <v>58800</v>
      </c>
      <c r="AX13" s="184">
        <f t="shared" si="9"/>
        <v>58800</v>
      </c>
      <c r="AY13" s="189">
        <f t="shared" si="10"/>
        <v>38200</v>
      </c>
      <c r="AZ13" s="156"/>
      <c r="BA13" s="188">
        <f t="shared" si="11"/>
        <v>44100</v>
      </c>
      <c r="BB13" s="184">
        <f t="shared" si="12"/>
        <v>44100</v>
      </c>
      <c r="BC13" s="184">
        <f t="shared" si="13"/>
        <v>44100</v>
      </c>
      <c r="BD13" s="184">
        <f t="shared" si="14"/>
        <v>44100</v>
      </c>
      <c r="BE13" s="184">
        <f t="shared" si="15"/>
        <v>44100</v>
      </c>
      <c r="BF13" s="184">
        <f t="shared" si="16"/>
        <v>44100</v>
      </c>
      <c r="BG13" s="184">
        <f t="shared" si="17"/>
        <v>44100</v>
      </c>
      <c r="BH13" s="184">
        <f t="shared" si="18"/>
        <v>44100</v>
      </c>
      <c r="BI13" s="189">
        <f t="shared" si="19"/>
        <v>28650</v>
      </c>
      <c r="BK13" s="185">
        <f t="shared" si="22"/>
        <v>58800</v>
      </c>
      <c r="BL13" s="185">
        <f t="shared" si="23"/>
        <v>58800</v>
      </c>
      <c r="BM13" s="185">
        <f t="shared" si="24"/>
        <v>58800</v>
      </c>
      <c r="BN13" s="185">
        <f t="shared" si="25"/>
        <v>58800</v>
      </c>
      <c r="BO13" s="185">
        <f t="shared" si="26"/>
        <v>58800</v>
      </c>
      <c r="BP13" s="185">
        <f t="shared" si="27"/>
        <v>58800</v>
      </c>
      <c r="BQ13" s="185">
        <f t="shared" si="28"/>
        <v>58800</v>
      </c>
      <c r="BR13" s="185">
        <f t="shared" si="29"/>
        <v>58800</v>
      </c>
      <c r="BS13" s="185">
        <f t="shared" si="30"/>
        <v>38200</v>
      </c>
      <c r="BT13" s="156"/>
      <c r="BU13" s="185">
        <f t="shared" si="31"/>
        <v>-14700</v>
      </c>
      <c r="BV13" s="185">
        <f t="shared" si="32"/>
        <v>-14700</v>
      </c>
      <c r="BW13" s="185">
        <f t="shared" si="33"/>
        <v>-14700</v>
      </c>
      <c r="BX13" s="185">
        <f t="shared" si="34"/>
        <v>-14700</v>
      </c>
      <c r="BY13" s="185">
        <f t="shared" si="35"/>
        <v>-14700</v>
      </c>
      <c r="BZ13" s="185">
        <f t="shared" si="36"/>
        <v>-14700</v>
      </c>
      <c r="CA13" s="185">
        <f t="shared" si="37"/>
        <v>-14700</v>
      </c>
      <c r="CB13" s="185">
        <f t="shared" si="38"/>
        <v>-14700</v>
      </c>
      <c r="CC13" s="185">
        <f t="shared" si="39"/>
        <v>-9550</v>
      </c>
    </row>
    <row r="14" spans="2:81" ht="25.5" customHeight="1" thickBot="1">
      <c r="B14" s="9">
        <v>8</v>
      </c>
      <c r="C14" s="21" t="s">
        <v>201</v>
      </c>
      <c r="D14" s="7">
        <v>305000</v>
      </c>
      <c r="E14" s="7">
        <v>305000</v>
      </c>
      <c r="F14" s="7">
        <v>305000</v>
      </c>
      <c r="G14" s="7">
        <v>305000</v>
      </c>
      <c r="H14" s="7">
        <v>305000</v>
      </c>
      <c r="I14" s="7">
        <v>305000</v>
      </c>
      <c r="J14" s="7">
        <v>305000</v>
      </c>
      <c r="K14" s="7">
        <v>305000</v>
      </c>
      <c r="L14" s="6">
        <v>198250</v>
      </c>
      <c r="O14" s="9">
        <v>8</v>
      </c>
      <c r="P14" s="21" t="s">
        <v>201</v>
      </c>
      <c r="Q14" s="74">
        <v>244000</v>
      </c>
      <c r="R14" s="74">
        <v>244000</v>
      </c>
      <c r="S14" s="74">
        <v>244000</v>
      </c>
      <c r="T14" s="74">
        <v>244000</v>
      </c>
      <c r="U14" s="74">
        <v>244000</v>
      </c>
      <c r="V14" s="74">
        <v>244000</v>
      </c>
      <c r="W14" s="74">
        <v>244000</v>
      </c>
      <c r="X14" s="74">
        <v>244000</v>
      </c>
      <c r="Y14" s="75">
        <v>158600</v>
      </c>
      <c r="Z14" s="204"/>
      <c r="AA14" s="219">
        <v>8</v>
      </c>
      <c r="AB14" s="223" t="s">
        <v>201</v>
      </c>
      <c r="AC14" s="221">
        <v>259250</v>
      </c>
      <c r="AD14" s="221">
        <v>259250</v>
      </c>
      <c r="AE14" s="221">
        <v>259250</v>
      </c>
      <c r="AF14" s="221">
        <v>259250</v>
      </c>
      <c r="AG14" s="221">
        <v>259250</v>
      </c>
      <c r="AH14" s="221">
        <v>259250</v>
      </c>
      <c r="AI14" s="221">
        <v>259250</v>
      </c>
      <c r="AJ14" s="221">
        <v>259250</v>
      </c>
      <c r="AK14" s="222">
        <v>168512.5</v>
      </c>
      <c r="AL14" s="271"/>
      <c r="AM14" s="271"/>
      <c r="AN14" s="20" t="b">
        <f t="shared" si="0"/>
        <v>1</v>
      </c>
      <c r="AO14" s="180" t="b">
        <f t="shared" si="1"/>
        <v>1</v>
      </c>
      <c r="AQ14" s="188">
        <f t="shared" si="2"/>
        <v>61000</v>
      </c>
      <c r="AR14" s="184">
        <f t="shared" si="3"/>
        <v>61000</v>
      </c>
      <c r="AS14" s="184">
        <f t="shared" si="4"/>
        <v>61000</v>
      </c>
      <c r="AT14" s="184">
        <f t="shared" si="5"/>
        <v>61000</v>
      </c>
      <c r="AU14" s="184">
        <f t="shared" si="6"/>
        <v>61000</v>
      </c>
      <c r="AV14" s="184">
        <f t="shared" si="7"/>
        <v>61000</v>
      </c>
      <c r="AW14" s="184">
        <f t="shared" si="8"/>
        <v>61000</v>
      </c>
      <c r="AX14" s="184">
        <f t="shared" si="9"/>
        <v>61000</v>
      </c>
      <c r="AY14" s="189">
        <f t="shared" si="10"/>
        <v>39650</v>
      </c>
      <c r="AZ14" s="156"/>
      <c r="BA14" s="188">
        <f t="shared" si="11"/>
        <v>45750</v>
      </c>
      <c r="BB14" s="184">
        <f t="shared" si="12"/>
        <v>45750</v>
      </c>
      <c r="BC14" s="184">
        <f t="shared" si="13"/>
        <v>45750</v>
      </c>
      <c r="BD14" s="184">
        <f t="shared" si="14"/>
        <v>45750</v>
      </c>
      <c r="BE14" s="184">
        <f t="shared" si="15"/>
        <v>45750</v>
      </c>
      <c r="BF14" s="184">
        <f t="shared" si="16"/>
        <v>45750</v>
      </c>
      <c r="BG14" s="184">
        <f t="shared" si="17"/>
        <v>45750</v>
      </c>
      <c r="BH14" s="184">
        <f t="shared" si="18"/>
        <v>45750</v>
      </c>
      <c r="BI14" s="189">
        <f t="shared" si="19"/>
        <v>29737.5</v>
      </c>
      <c r="BK14" s="185">
        <f t="shared" si="22"/>
        <v>61000</v>
      </c>
      <c r="BL14" s="185">
        <f t="shared" si="23"/>
        <v>61000</v>
      </c>
      <c r="BM14" s="185">
        <f t="shared" si="24"/>
        <v>61000</v>
      </c>
      <c r="BN14" s="185">
        <f t="shared" si="25"/>
        <v>61000</v>
      </c>
      <c r="BO14" s="185">
        <f t="shared" si="26"/>
        <v>61000</v>
      </c>
      <c r="BP14" s="185">
        <f t="shared" si="27"/>
        <v>61000</v>
      </c>
      <c r="BQ14" s="185">
        <f t="shared" si="28"/>
        <v>61000</v>
      </c>
      <c r="BR14" s="185">
        <f t="shared" si="29"/>
        <v>61000</v>
      </c>
      <c r="BS14" s="185">
        <f t="shared" si="30"/>
        <v>39650</v>
      </c>
      <c r="BT14" s="156"/>
      <c r="BU14" s="185">
        <f t="shared" si="31"/>
        <v>-15250</v>
      </c>
      <c r="BV14" s="185">
        <f t="shared" si="32"/>
        <v>-15250</v>
      </c>
      <c r="BW14" s="185">
        <f t="shared" si="33"/>
        <v>-15250</v>
      </c>
      <c r="BX14" s="185">
        <f t="shared" si="34"/>
        <v>-15250</v>
      </c>
      <c r="BY14" s="185">
        <f t="shared" si="35"/>
        <v>-15250</v>
      </c>
      <c r="BZ14" s="185">
        <f t="shared" si="36"/>
        <v>-15250</v>
      </c>
      <c r="CA14" s="185">
        <f t="shared" si="37"/>
        <v>-15250</v>
      </c>
      <c r="CB14" s="185">
        <f t="shared" si="38"/>
        <v>-15250</v>
      </c>
      <c r="CC14" s="185">
        <f t="shared" si="39"/>
        <v>-9912.5</v>
      </c>
    </row>
    <row r="15" spans="2:81" ht="25.5" customHeight="1" thickBot="1">
      <c r="B15" s="26">
        <v>9</v>
      </c>
      <c r="C15" s="10" t="s">
        <v>200</v>
      </c>
      <c r="D15" s="7">
        <v>189600</v>
      </c>
      <c r="E15" s="7">
        <v>189600</v>
      </c>
      <c r="F15" s="7">
        <v>189600</v>
      </c>
      <c r="G15" s="7">
        <v>189600</v>
      </c>
      <c r="H15" s="7">
        <v>189600</v>
      </c>
      <c r="I15" s="7">
        <v>189600</v>
      </c>
      <c r="J15" s="7">
        <v>189600</v>
      </c>
      <c r="K15" s="7">
        <v>189600</v>
      </c>
      <c r="L15" s="6">
        <v>172250</v>
      </c>
      <c r="O15" s="26">
        <v>9</v>
      </c>
      <c r="P15" s="62" t="s">
        <v>200</v>
      </c>
      <c r="Q15" s="74">
        <v>151680</v>
      </c>
      <c r="R15" s="74">
        <v>151680</v>
      </c>
      <c r="S15" s="74">
        <v>151680</v>
      </c>
      <c r="T15" s="74">
        <v>151680</v>
      </c>
      <c r="U15" s="74">
        <v>151680</v>
      </c>
      <c r="V15" s="74">
        <v>151680</v>
      </c>
      <c r="W15" s="74">
        <v>151680</v>
      </c>
      <c r="X15" s="74">
        <v>151680</v>
      </c>
      <c r="Y15" s="75">
        <v>137800</v>
      </c>
      <c r="Z15" s="204"/>
      <c r="AA15" s="215">
        <v>9</v>
      </c>
      <c r="AB15" s="225" t="s">
        <v>200</v>
      </c>
      <c r="AC15" s="221">
        <v>161160</v>
      </c>
      <c r="AD15" s="221">
        <v>161160</v>
      </c>
      <c r="AE15" s="221">
        <v>161160</v>
      </c>
      <c r="AF15" s="221">
        <v>161160</v>
      </c>
      <c r="AG15" s="221">
        <v>161160</v>
      </c>
      <c r="AH15" s="221">
        <v>161160</v>
      </c>
      <c r="AI15" s="221">
        <v>161160</v>
      </c>
      <c r="AJ15" s="221">
        <v>161160</v>
      </c>
      <c r="AK15" s="222">
        <v>146412.5</v>
      </c>
      <c r="AL15" s="271"/>
      <c r="AM15" s="271"/>
      <c r="AN15" s="20" t="b">
        <f t="shared" si="0"/>
        <v>1</v>
      </c>
      <c r="AO15" s="180" t="b">
        <f t="shared" si="1"/>
        <v>1</v>
      </c>
      <c r="AQ15" s="188">
        <f t="shared" si="2"/>
        <v>37920</v>
      </c>
      <c r="AR15" s="184">
        <f t="shared" si="3"/>
        <v>37920</v>
      </c>
      <c r="AS15" s="184">
        <f t="shared" si="4"/>
        <v>37920</v>
      </c>
      <c r="AT15" s="184">
        <f t="shared" si="5"/>
        <v>37920</v>
      </c>
      <c r="AU15" s="184">
        <f t="shared" si="6"/>
        <v>37920</v>
      </c>
      <c r="AV15" s="184">
        <f t="shared" si="7"/>
        <v>37920</v>
      </c>
      <c r="AW15" s="184">
        <f t="shared" si="8"/>
        <v>37920</v>
      </c>
      <c r="AX15" s="184">
        <f t="shared" si="9"/>
        <v>37920</v>
      </c>
      <c r="AY15" s="189">
        <f t="shared" si="10"/>
        <v>34450</v>
      </c>
      <c r="AZ15" s="156"/>
      <c r="BA15" s="188">
        <f t="shared" si="11"/>
        <v>28440</v>
      </c>
      <c r="BB15" s="184">
        <f t="shared" si="12"/>
        <v>28440</v>
      </c>
      <c r="BC15" s="184">
        <f t="shared" si="13"/>
        <v>28440</v>
      </c>
      <c r="BD15" s="184">
        <f t="shared" si="14"/>
        <v>28440</v>
      </c>
      <c r="BE15" s="184">
        <f t="shared" si="15"/>
        <v>28440</v>
      </c>
      <c r="BF15" s="184">
        <f t="shared" si="16"/>
        <v>28440</v>
      </c>
      <c r="BG15" s="184">
        <f t="shared" si="17"/>
        <v>28440</v>
      </c>
      <c r="BH15" s="184">
        <f t="shared" si="18"/>
        <v>28440</v>
      </c>
      <c r="BI15" s="189">
        <f t="shared" si="19"/>
        <v>25837.5</v>
      </c>
      <c r="BK15" s="185">
        <f t="shared" si="22"/>
        <v>37920</v>
      </c>
      <c r="BL15" s="185">
        <f t="shared" si="23"/>
        <v>37920</v>
      </c>
      <c r="BM15" s="185">
        <f t="shared" si="24"/>
        <v>37920</v>
      </c>
      <c r="BN15" s="185">
        <f t="shared" si="25"/>
        <v>37920</v>
      </c>
      <c r="BO15" s="185">
        <f t="shared" si="26"/>
        <v>37920</v>
      </c>
      <c r="BP15" s="185">
        <f t="shared" si="27"/>
        <v>37920</v>
      </c>
      <c r="BQ15" s="185">
        <f t="shared" si="28"/>
        <v>37920</v>
      </c>
      <c r="BR15" s="185">
        <f t="shared" si="29"/>
        <v>37920</v>
      </c>
      <c r="BS15" s="185">
        <f t="shared" si="30"/>
        <v>34450</v>
      </c>
      <c r="BT15" s="156"/>
      <c r="BU15" s="185">
        <f t="shared" si="31"/>
        <v>-9480</v>
      </c>
      <c r="BV15" s="185">
        <f t="shared" si="32"/>
        <v>-9480</v>
      </c>
      <c r="BW15" s="185">
        <f t="shared" si="33"/>
        <v>-9480</v>
      </c>
      <c r="BX15" s="185">
        <f t="shared" si="34"/>
        <v>-9480</v>
      </c>
      <c r="BY15" s="185">
        <f t="shared" si="35"/>
        <v>-9480</v>
      </c>
      <c r="BZ15" s="185">
        <f t="shared" si="36"/>
        <v>-9480</v>
      </c>
      <c r="CA15" s="185">
        <f t="shared" si="37"/>
        <v>-9480</v>
      </c>
      <c r="CB15" s="185">
        <f t="shared" si="38"/>
        <v>-9480</v>
      </c>
      <c r="CC15" s="185">
        <f t="shared" si="39"/>
        <v>-8612.5</v>
      </c>
    </row>
    <row r="16" spans="2:81" ht="25.5" customHeight="1" thickBot="1">
      <c r="B16" s="43">
        <v>10</v>
      </c>
      <c r="C16" s="8" t="s">
        <v>199</v>
      </c>
      <c r="D16" s="7">
        <v>326200</v>
      </c>
      <c r="E16" s="7">
        <v>326200</v>
      </c>
      <c r="F16" s="7">
        <v>326200</v>
      </c>
      <c r="G16" s="7">
        <v>326200</v>
      </c>
      <c r="H16" s="7">
        <v>326200</v>
      </c>
      <c r="I16" s="7">
        <v>326200</v>
      </c>
      <c r="J16" s="7">
        <v>326200</v>
      </c>
      <c r="K16" s="7">
        <v>326200</v>
      </c>
      <c r="L16" s="6">
        <v>604630</v>
      </c>
      <c r="O16" s="43">
        <v>10</v>
      </c>
      <c r="P16" s="8" t="s">
        <v>199</v>
      </c>
      <c r="Q16" s="74">
        <v>260960</v>
      </c>
      <c r="R16" s="74">
        <v>260960</v>
      </c>
      <c r="S16" s="74">
        <v>260960</v>
      </c>
      <c r="T16" s="74">
        <v>260960</v>
      </c>
      <c r="U16" s="74">
        <v>260960</v>
      </c>
      <c r="V16" s="74">
        <v>260960</v>
      </c>
      <c r="W16" s="74">
        <v>260960</v>
      </c>
      <c r="X16" s="74">
        <v>260960</v>
      </c>
      <c r="Y16" s="75">
        <v>483704</v>
      </c>
      <c r="Z16" s="204"/>
      <c r="AA16" s="226">
        <v>10</v>
      </c>
      <c r="AB16" s="224" t="s">
        <v>199</v>
      </c>
      <c r="AC16" s="221">
        <v>277270</v>
      </c>
      <c r="AD16" s="221">
        <v>277270</v>
      </c>
      <c r="AE16" s="221">
        <v>277270</v>
      </c>
      <c r="AF16" s="221">
        <v>277270</v>
      </c>
      <c r="AG16" s="221">
        <v>277270</v>
      </c>
      <c r="AH16" s="221">
        <v>277270</v>
      </c>
      <c r="AI16" s="221">
        <v>277270</v>
      </c>
      <c r="AJ16" s="221">
        <v>277270</v>
      </c>
      <c r="AK16" s="222">
        <v>513935.5</v>
      </c>
      <c r="AL16" s="271"/>
      <c r="AM16" s="271"/>
      <c r="AN16" s="20" t="b">
        <f t="shared" si="0"/>
        <v>1</v>
      </c>
      <c r="AO16" s="180" t="b">
        <f t="shared" si="1"/>
        <v>1</v>
      </c>
      <c r="AQ16" s="188">
        <f t="shared" si="2"/>
        <v>65240</v>
      </c>
      <c r="AR16" s="184">
        <f t="shared" si="3"/>
        <v>65240</v>
      </c>
      <c r="AS16" s="184">
        <f t="shared" si="4"/>
        <v>65240</v>
      </c>
      <c r="AT16" s="184">
        <f t="shared" si="5"/>
        <v>65240</v>
      </c>
      <c r="AU16" s="184">
        <f t="shared" si="6"/>
        <v>65240</v>
      </c>
      <c r="AV16" s="184">
        <f t="shared" si="7"/>
        <v>65240</v>
      </c>
      <c r="AW16" s="184">
        <f t="shared" si="8"/>
        <v>65240</v>
      </c>
      <c r="AX16" s="184">
        <f t="shared" si="9"/>
        <v>65240</v>
      </c>
      <c r="AY16" s="189">
        <f t="shared" si="10"/>
        <v>120926</v>
      </c>
      <c r="AZ16" s="156"/>
      <c r="BA16" s="188">
        <f t="shared" si="11"/>
        <v>48930</v>
      </c>
      <c r="BB16" s="184">
        <f t="shared" si="12"/>
        <v>48930</v>
      </c>
      <c r="BC16" s="184">
        <f t="shared" si="13"/>
        <v>48930</v>
      </c>
      <c r="BD16" s="184">
        <f t="shared" si="14"/>
        <v>48930</v>
      </c>
      <c r="BE16" s="184">
        <f t="shared" si="15"/>
        <v>48930</v>
      </c>
      <c r="BF16" s="184">
        <f t="shared" si="16"/>
        <v>48930</v>
      </c>
      <c r="BG16" s="184">
        <f t="shared" si="17"/>
        <v>48930</v>
      </c>
      <c r="BH16" s="184">
        <f t="shared" si="18"/>
        <v>48930</v>
      </c>
      <c r="BI16" s="189">
        <f t="shared" si="19"/>
        <v>90694.5</v>
      </c>
      <c r="BK16" s="185">
        <f t="shared" si="22"/>
        <v>65240</v>
      </c>
      <c r="BL16" s="185">
        <f t="shared" si="23"/>
        <v>65240</v>
      </c>
      <c r="BM16" s="185">
        <f t="shared" si="24"/>
        <v>65240</v>
      </c>
      <c r="BN16" s="185">
        <f t="shared" si="25"/>
        <v>65240</v>
      </c>
      <c r="BO16" s="185">
        <f t="shared" si="26"/>
        <v>65240</v>
      </c>
      <c r="BP16" s="185">
        <f t="shared" si="27"/>
        <v>65240</v>
      </c>
      <c r="BQ16" s="185">
        <f t="shared" si="28"/>
        <v>65240</v>
      </c>
      <c r="BR16" s="185">
        <f t="shared" si="29"/>
        <v>65240</v>
      </c>
      <c r="BS16" s="185">
        <f t="shared" si="30"/>
        <v>120926</v>
      </c>
      <c r="BT16" s="156"/>
      <c r="BU16" s="185">
        <f t="shared" si="31"/>
        <v>-16310</v>
      </c>
      <c r="BV16" s="185">
        <f t="shared" si="32"/>
        <v>-16310</v>
      </c>
      <c r="BW16" s="185">
        <f t="shared" si="33"/>
        <v>-16310</v>
      </c>
      <c r="BX16" s="185">
        <f t="shared" si="34"/>
        <v>-16310</v>
      </c>
      <c r="BY16" s="185">
        <f t="shared" si="35"/>
        <v>-16310</v>
      </c>
      <c r="BZ16" s="185">
        <f t="shared" si="36"/>
        <v>-16310</v>
      </c>
      <c r="CA16" s="185">
        <f t="shared" si="37"/>
        <v>-16310</v>
      </c>
      <c r="CB16" s="185">
        <f t="shared" si="38"/>
        <v>-16310</v>
      </c>
      <c r="CC16" s="185">
        <f t="shared" si="39"/>
        <v>-30231.5</v>
      </c>
    </row>
    <row r="17" spans="2:81" ht="25.5" customHeight="1" thickBot="1">
      <c r="B17" s="43">
        <v>11</v>
      </c>
      <c r="C17" s="8" t="s">
        <v>198</v>
      </c>
      <c r="D17" s="7">
        <v>310000</v>
      </c>
      <c r="E17" s="7">
        <v>310000</v>
      </c>
      <c r="F17" s="7">
        <v>310000</v>
      </c>
      <c r="G17" s="7">
        <v>310000</v>
      </c>
      <c r="H17" s="7">
        <v>310000</v>
      </c>
      <c r="I17" s="7">
        <v>310000</v>
      </c>
      <c r="J17" s="7">
        <v>310000</v>
      </c>
      <c r="K17" s="7">
        <v>310000</v>
      </c>
      <c r="L17" s="6">
        <v>656890</v>
      </c>
      <c r="O17" s="43">
        <v>11</v>
      </c>
      <c r="P17" s="8" t="s">
        <v>198</v>
      </c>
      <c r="Q17" s="74">
        <v>248000</v>
      </c>
      <c r="R17" s="74">
        <v>248000</v>
      </c>
      <c r="S17" s="74">
        <v>248000</v>
      </c>
      <c r="T17" s="74">
        <v>248000</v>
      </c>
      <c r="U17" s="74">
        <v>248000</v>
      </c>
      <c r="V17" s="74">
        <v>248000</v>
      </c>
      <c r="W17" s="74">
        <v>248000</v>
      </c>
      <c r="X17" s="74">
        <v>248000</v>
      </c>
      <c r="Y17" s="75">
        <v>525512</v>
      </c>
      <c r="Z17" s="204"/>
      <c r="AA17" s="226">
        <v>11</v>
      </c>
      <c r="AB17" s="224" t="s">
        <v>198</v>
      </c>
      <c r="AC17" s="221">
        <v>263500</v>
      </c>
      <c r="AD17" s="221">
        <v>263500</v>
      </c>
      <c r="AE17" s="221">
        <v>263500</v>
      </c>
      <c r="AF17" s="221">
        <v>263500</v>
      </c>
      <c r="AG17" s="221">
        <v>263500</v>
      </c>
      <c r="AH17" s="221">
        <v>263500</v>
      </c>
      <c r="AI17" s="221">
        <v>263500</v>
      </c>
      <c r="AJ17" s="221">
        <v>263500</v>
      </c>
      <c r="AK17" s="222">
        <v>558356.5</v>
      </c>
      <c r="AL17" s="271"/>
      <c r="AM17" s="271"/>
      <c r="AN17" s="20" t="b">
        <f t="shared" si="0"/>
        <v>1</v>
      </c>
      <c r="AO17" s="180" t="b">
        <f t="shared" si="1"/>
        <v>1</v>
      </c>
      <c r="AQ17" s="188">
        <f t="shared" si="2"/>
        <v>62000</v>
      </c>
      <c r="AR17" s="184">
        <f t="shared" si="3"/>
        <v>62000</v>
      </c>
      <c r="AS17" s="184">
        <f t="shared" si="4"/>
        <v>62000</v>
      </c>
      <c r="AT17" s="184">
        <f t="shared" si="5"/>
        <v>62000</v>
      </c>
      <c r="AU17" s="184">
        <f t="shared" si="6"/>
        <v>62000</v>
      </c>
      <c r="AV17" s="184">
        <f t="shared" si="7"/>
        <v>62000</v>
      </c>
      <c r="AW17" s="184">
        <f t="shared" si="8"/>
        <v>62000</v>
      </c>
      <c r="AX17" s="184">
        <f t="shared" si="9"/>
        <v>62000</v>
      </c>
      <c r="AY17" s="189">
        <f t="shared" si="10"/>
        <v>131378</v>
      </c>
      <c r="AZ17" s="156"/>
      <c r="BA17" s="188">
        <f t="shared" si="11"/>
        <v>46500</v>
      </c>
      <c r="BB17" s="184">
        <f t="shared" si="12"/>
        <v>46500</v>
      </c>
      <c r="BC17" s="184">
        <f t="shared" si="13"/>
        <v>46500</v>
      </c>
      <c r="BD17" s="184">
        <f t="shared" si="14"/>
        <v>46500</v>
      </c>
      <c r="BE17" s="184">
        <f t="shared" si="15"/>
        <v>46500</v>
      </c>
      <c r="BF17" s="184">
        <f t="shared" si="16"/>
        <v>46500</v>
      </c>
      <c r="BG17" s="184">
        <f t="shared" si="17"/>
        <v>46500</v>
      </c>
      <c r="BH17" s="184">
        <f t="shared" si="18"/>
        <v>46500</v>
      </c>
      <c r="BI17" s="189">
        <f t="shared" si="19"/>
        <v>98533.5</v>
      </c>
      <c r="BK17" s="185">
        <f t="shared" si="22"/>
        <v>62000</v>
      </c>
      <c r="BL17" s="185">
        <f t="shared" si="23"/>
        <v>62000</v>
      </c>
      <c r="BM17" s="185">
        <f t="shared" si="24"/>
        <v>62000</v>
      </c>
      <c r="BN17" s="185">
        <f t="shared" si="25"/>
        <v>62000</v>
      </c>
      <c r="BO17" s="185">
        <f t="shared" si="26"/>
        <v>62000</v>
      </c>
      <c r="BP17" s="185">
        <f t="shared" si="27"/>
        <v>62000</v>
      </c>
      <c r="BQ17" s="185">
        <f t="shared" si="28"/>
        <v>62000</v>
      </c>
      <c r="BR17" s="185">
        <f t="shared" si="29"/>
        <v>62000</v>
      </c>
      <c r="BS17" s="185">
        <f t="shared" si="30"/>
        <v>131378</v>
      </c>
      <c r="BT17" s="156"/>
      <c r="BU17" s="185">
        <f t="shared" si="31"/>
        <v>-15500</v>
      </c>
      <c r="BV17" s="185">
        <f t="shared" si="32"/>
        <v>-15500</v>
      </c>
      <c r="BW17" s="185">
        <f t="shared" si="33"/>
        <v>-15500</v>
      </c>
      <c r="BX17" s="185">
        <f t="shared" si="34"/>
        <v>-15500</v>
      </c>
      <c r="BY17" s="185">
        <f t="shared" si="35"/>
        <v>-15500</v>
      </c>
      <c r="BZ17" s="185">
        <f t="shared" si="36"/>
        <v>-15500</v>
      </c>
      <c r="CA17" s="185">
        <f t="shared" si="37"/>
        <v>-15500</v>
      </c>
      <c r="CB17" s="185">
        <f t="shared" si="38"/>
        <v>-15500</v>
      </c>
      <c r="CC17" s="185">
        <f t="shared" si="39"/>
        <v>-32844.5</v>
      </c>
    </row>
    <row r="18" spans="2:81" ht="25.5" customHeight="1" thickBot="1">
      <c r="B18" s="415" t="s">
        <v>197</v>
      </c>
      <c r="C18" s="416"/>
      <c r="D18" s="416"/>
      <c r="E18" s="416"/>
      <c r="F18" s="416"/>
      <c r="G18" s="416"/>
      <c r="H18" s="416"/>
      <c r="I18" s="416"/>
      <c r="J18" s="416"/>
      <c r="K18" s="416"/>
      <c r="L18" s="417"/>
      <c r="O18" s="418" t="s">
        <v>197</v>
      </c>
      <c r="P18" s="419"/>
      <c r="Q18" s="419"/>
      <c r="R18" s="419"/>
      <c r="S18" s="419"/>
      <c r="T18" s="419"/>
      <c r="U18" s="419"/>
      <c r="V18" s="419"/>
      <c r="W18" s="419"/>
      <c r="X18" s="419"/>
      <c r="Y18" s="420"/>
      <c r="Z18" s="203"/>
      <c r="AA18" s="421" t="s">
        <v>197</v>
      </c>
      <c r="AB18" s="422"/>
      <c r="AC18" s="422"/>
      <c r="AD18" s="422"/>
      <c r="AE18" s="422"/>
      <c r="AF18" s="422"/>
      <c r="AG18" s="422"/>
      <c r="AH18" s="422"/>
      <c r="AI18" s="422"/>
      <c r="AJ18" s="422"/>
      <c r="AK18" s="423"/>
      <c r="AL18" s="270"/>
      <c r="AM18" s="270"/>
      <c r="AN18" s="20" t="b">
        <f t="shared" si="0"/>
        <v>1</v>
      </c>
      <c r="AO18" s="180" t="b">
        <f t="shared" si="1"/>
        <v>1</v>
      </c>
      <c r="AQ18" s="188">
        <f t="shared" si="2"/>
        <v>0</v>
      </c>
      <c r="AR18" s="184">
        <f t="shared" si="3"/>
        <v>0</v>
      </c>
      <c r="AS18" s="184">
        <f t="shared" si="4"/>
        <v>0</v>
      </c>
      <c r="AT18" s="184">
        <f t="shared" si="5"/>
        <v>0</v>
      </c>
      <c r="AU18" s="184">
        <f t="shared" si="6"/>
        <v>0</v>
      </c>
      <c r="AV18" s="184">
        <f t="shared" si="7"/>
        <v>0</v>
      </c>
      <c r="AW18" s="184">
        <f t="shared" si="8"/>
        <v>0</v>
      </c>
      <c r="AX18" s="184">
        <f t="shared" si="9"/>
        <v>0</v>
      </c>
      <c r="AY18" s="189">
        <f t="shared" si="10"/>
        <v>0</v>
      </c>
      <c r="AZ18" s="156"/>
      <c r="BA18" s="188">
        <f t="shared" si="11"/>
        <v>0</v>
      </c>
      <c r="BB18" s="184">
        <f t="shared" si="12"/>
        <v>0</v>
      </c>
      <c r="BC18" s="184">
        <f t="shared" si="13"/>
        <v>0</v>
      </c>
      <c r="BD18" s="184">
        <f t="shared" si="14"/>
        <v>0</v>
      </c>
      <c r="BE18" s="184">
        <f t="shared" si="15"/>
        <v>0</v>
      </c>
      <c r="BF18" s="184">
        <f t="shared" si="16"/>
        <v>0</v>
      </c>
      <c r="BG18" s="184">
        <f t="shared" si="17"/>
        <v>0</v>
      </c>
      <c r="BH18" s="184">
        <f t="shared" si="18"/>
        <v>0</v>
      </c>
      <c r="BI18" s="189">
        <f t="shared" si="19"/>
        <v>0</v>
      </c>
      <c r="BK18" s="185"/>
      <c r="BL18" s="185"/>
      <c r="BM18" s="185"/>
      <c r="BN18" s="185"/>
      <c r="BO18" s="185"/>
      <c r="BP18" s="185"/>
      <c r="BQ18" s="185"/>
      <c r="BR18" s="185"/>
      <c r="BS18" s="185"/>
      <c r="BT18" s="156"/>
      <c r="BU18" s="185"/>
      <c r="BV18" s="185"/>
      <c r="BW18" s="185"/>
      <c r="BX18" s="185"/>
      <c r="BY18" s="185"/>
      <c r="BZ18" s="185"/>
      <c r="CA18" s="185"/>
      <c r="CB18" s="185"/>
      <c r="CC18" s="185"/>
    </row>
    <row r="19" spans="2:81" ht="25.5" customHeight="1" thickBot="1">
      <c r="B19" s="26">
        <v>12</v>
      </c>
      <c r="C19" s="25" t="s">
        <v>196</v>
      </c>
      <c r="D19" s="7">
        <v>1126500</v>
      </c>
      <c r="E19" s="7">
        <v>1126500</v>
      </c>
      <c r="F19" s="7">
        <v>1126500</v>
      </c>
      <c r="G19" s="7">
        <v>1126500</v>
      </c>
      <c r="H19" s="7">
        <v>1126500</v>
      </c>
      <c r="I19" s="7">
        <v>1126500</v>
      </c>
      <c r="J19" s="7">
        <v>1126500</v>
      </c>
      <c r="K19" s="7">
        <v>1126500</v>
      </c>
      <c r="L19" s="6">
        <v>892000</v>
      </c>
      <c r="O19" s="26">
        <v>12</v>
      </c>
      <c r="P19" s="25" t="s">
        <v>196</v>
      </c>
      <c r="Q19" s="76">
        <v>901200</v>
      </c>
      <c r="R19" s="76">
        <v>901200</v>
      </c>
      <c r="S19" s="76">
        <v>901200</v>
      </c>
      <c r="T19" s="76">
        <v>901200</v>
      </c>
      <c r="U19" s="76">
        <v>901200</v>
      </c>
      <c r="V19" s="76">
        <v>901200</v>
      </c>
      <c r="W19" s="76">
        <v>901200</v>
      </c>
      <c r="X19" s="76">
        <v>901200</v>
      </c>
      <c r="Y19" s="77">
        <v>713600</v>
      </c>
      <c r="Z19" s="204"/>
      <c r="AA19" s="215">
        <v>12</v>
      </c>
      <c r="AB19" s="227" t="s">
        <v>196</v>
      </c>
      <c r="AC19" s="217">
        <v>957525</v>
      </c>
      <c r="AD19" s="217">
        <v>957525</v>
      </c>
      <c r="AE19" s="217">
        <v>957525</v>
      </c>
      <c r="AF19" s="217">
        <v>957525</v>
      </c>
      <c r="AG19" s="217">
        <v>957525</v>
      </c>
      <c r="AH19" s="217">
        <v>957525</v>
      </c>
      <c r="AI19" s="217">
        <v>957525</v>
      </c>
      <c r="AJ19" s="217">
        <v>957525</v>
      </c>
      <c r="AK19" s="218">
        <v>758200</v>
      </c>
      <c r="AL19" s="271"/>
      <c r="AM19" s="271"/>
      <c r="AN19" s="20" t="b">
        <f t="shared" si="0"/>
        <v>1</v>
      </c>
      <c r="AO19" s="180" t="b">
        <f t="shared" si="1"/>
        <v>1</v>
      </c>
      <c r="AQ19" s="188">
        <f t="shared" si="2"/>
        <v>225300</v>
      </c>
      <c r="AR19" s="184">
        <f t="shared" si="3"/>
        <v>225300</v>
      </c>
      <c r="AS19" s="184">
        <f t="shared" si="4"/>
        <v>225300</v>
      </c>
      <c r="AT19" s="184">
        <f t="shared" si="5"/>
        <v>225300</v>
      </c>
      <c r="AU19" s="184">
        <f t="shared" si="6"/>
        <v>225300</v>
      </c>
      <c r="AV19" s="184">
        <f t="shared" si="7"/>
        <v>225300</v>
      </c>
      <c r="AW19" s="184">
        <f t="shared" si="8"/>
        <v>225300</v>
      </c>
      <c r="AX19" s="184">
        <f t="shared" si="9"/>
        <v>225300</v>
      </c>
      <c r="AY19" s="189">
        <f t="shared" si="10"/>
        <v>178400</v>
      </c>
      <c r="AZ19" s="156"/>
      <c r="BA19" s="188">
        <f t="shared" si="11"/>
        <v>168975</v>
      </c>
      <c r="BB19" s="184">
        <f t="shared" si="12"/>
        <v>168975</v>
      </c>
      <c r="BC19" s="184">
        <f t="shared" si="13"/>
        <v>168975</v>
      </c>
      <c r="BD19" s="184">
        <f t="shared" si="14"/>
        <v>168975</v>
      </c>
      <c r="BE19" s="184">
        <f t="shared" si="15"/>
        <v>168975</v>
      </c>
      <c r="BF19" s="184">
        <f t="shared" si="16"/>
        <v>168975</v>
      </c>
      <c r="BG19" s="184">
        <f t="shared" si="17"/>
        <v>168975</v>
      </c>
      <c r="BH19" s="184">
        <f t="shared" si="18"/>
        <v>168975</v>
      </c>
      <c r="BI19" s="189">
        <f t="shared" si="19"/>
        <v>133800</v>
      </c>
      <c r="BK19" s="185">
        <f t="shared" si="22"/>
        <v>225300</v>
      </c>
      <c r="BL19" s="185">
        <f t="shared" si="23"/>
        <v>225300</v>
      </c>
      <c r="BM19" s="185">
        <f t="shared" si="24"/>
        <v>225300</v>
      </c>
      <c r="BN19" s="185">
        <f t="shared" si="25"/>
        <v>225300</v>
      </c>
      <c r="BO19" s="185">
        <f t="shared" si="26"/>
        <v>225300</v>
      </c>
      <c r="BP19" s="185">
        <f t="shared" si="27"/>
        <v>225300</v>
      </c>
      <c r="BQ19" s="185">
        <f t="shared" si="28"/>
        <v>225300</v>
      </c>
      <c r="BR19" s="185">
        <f t="shared" si="29"/>
        <v>225300</v>
      </c>
      <c r="BS19" s="185">
        <f t="shared" si="30"/>
        <v>178400</v>
      </c>
      <c r="BT19" s="156"/>
      <c r="BU19" s="185">
        <f t="shared" si="31"/>
        <v>-56325</v>
      </c>
      <c r="BV19" s="185">
        <f t="shared" si="32"/>
        <v>-56325</v>
      </c>
      <c r="BW19" s="185">
        <f t="shared" si="33"/>
        <v>-56325</v>
      </c>
      <c r="BX19" s="185">
        <f t="shared" si="34"/>
        <v>-56325</v>
      </c>
      <c r="BY19" s="185">
        <f t="shared" si="35"/>
        <v>-56325</v>
      </c>
      <c r="BZ19" s="185">
        <f t="shared" si="36"/>
        <v>-56325</v>
      </c>
      <c r="CA19" s="185">
        <f t="shared" si="37"/>
        <v>-56325</v>
      </c>
      <c r="CB19" s="185">
        <f t="shared" si="38"/>
        <v>-56325</v>
      </c>
      <c r="CC19" s="185">
        <f t="shared" si="39"/>
        <v>-44600</v>
      </c>
    </row>
    <row r="20" spans="2:81" ht="25.5" customHeight="1" thickBot="1">
      <c r="B20" s="9">
        <v>13</v>
      </c>
      <c r="C20" s="21" t="s">
        <v>195</v>
      </c>
      <c r="D20" s="7">
        <v>218500</v>
      </c>
      <c r="E20" s="7">
        <v>218500</v>
      </c>
      <c r="F20" s="7">
        <v>218500</v>
      </c>
      <c r="G20" s="7">
        <v>218500</v>
      </c>
      <c r="H20" s="7">
        <v>218500</v>
      </c>
      <c r="I20" s="7">
        <v>218500</v>
      </c>
      <c r="J20" s="7">
        <v>218500</v>
      </c>
      <c r="K20" s="7">
        <v>218500</v>
      </c>
      <c r="L20" s="6">
        <v>452000</v>
      </c>
      <c r="O20" s="9">
        <v>13</v>
      </c>
      <c r="P20" s="21" t="s">
        <v>195</v>
      </c>
      <c r="Q20" s="78">
        <v>174800</v>
      </c>
      <c r="R20" s="78">
        <v>174800</v>
      </c>
      <c r="S20" s="78">
        <v>174800</v>
      </c>
      <c r="T20" s="78">
        <v>174800</v>
      </c>
      <c r="U20" s="78">
        <v>174800</v>
      </c>
      <c r="V20" s="78">
        <v>174800</v>
      </c>
      <c r="W20" s="78">
        <v>174800</v>
      </c>
      <c r="X20" s="78">
        <v>174800</v>
      </c>
      <c r="Y20" s="79">
        <v>361600</v>
      </c>
      <c r="Z20" s="204"/>
      <c r="AA20" s="219">
        <v>13</v>
      </c>
      <c r="AB20" s="223" t="s">
        <v>195</v>
      </c>
      <c r="AC20" s="221">
        <v>185725</v>
      </c>
      <c r="AD20" s="221">
        <v>185725</v>
      </c>
      <c r="AE20" s="221">
        <v>185725</v>
      </c>
      <c r="AF20" s="221">
        <v>185725</v>
      </c>
      <c r="AG20" s="221">
        <v>185725</v>
      </c>
      <c r="AH20" s="221">
        <v>185725</v>
      </c>
      <c r="AI20" s="221">
        <v>185725</v>
      </c>
      <c r="AJ20" s="221">
        <v>185725</v>
      </c>
      <c r="AK20" s="222">
        <v>384200</v>
      </c>
      <c r="AL20" s="271"/>
      <c r="AM20" s="271"/>
      <c r="AN20" s="20" t="b">
        <f t="shared" si="0"/>
        <v>1</v>
      </c>
      <c r="AO20" s="180" t="b">
        <f t="shared" si="1"/>
        <v>1</v>
      </c>
      <c r="AQ20" s="188">
        <f t="shared" si="2"/>
        <v>43700</v>
      </c>
      <c r="AR20" s="184">
        <f t="shared" si="3"/>
        <v>43700</v>
      </c>
      <c r="AS20" s="184">
        <f t="shared" si="4"/>
        <v>43700</v>
      </c>
      <c r="AT20" s="184">
        <f t="shared" si="5"/>
        <v>43700</v>
      </c>
      <c r="AU20" s="184">
        <f t="shared" si="6"/>
        <v>43700</v>
      </c>
      <c r="AV20" s="184">
        <f t="shared" si="7"/>
        <v>43700</v>
      </c>
      <c r="AW20" s="184">
        <f t="shared" si="8"/>
        <v>43700</v>
      </c>
      <c r="AX20" s="184">
        <f t="shared" si="9"/>
        <v>43700</v>
      </c>
      <c r="AY20" s="189">
        <f t="shared" si="10"/>
        <v>90400</v>
      </c>
      <c r="AZ20" s="156"/>
      <c r="BA20" s="188">
        <f t="shared" si="11"/>
        <v>32775</v>
      </c>
      <c r="BB20" s="184">
        <f t="shared" si="12"/>
        <v>32775</v>
      </c>
      <c r="BC20" s="184">
        <f t="shared" si="13"/>
        <v>32775</v>
      </c>
      <c r="BD20" s="184">
        <f t="shared" si="14"/>
        <v>32775</v>
      </c>
      <c r="BE20" s="184">
        <f t="shared" si="15"/>
        <v>32775</v>
      </c>
      <c r="BF20" s="184">
        <f t="shared" si="16"/>
        <v>32775</v>
      </c>
      <c r="BG20" s="184">
        <f t="shared" si="17"/>
        <v>32775</v>
      </c>
      <c r="BH20" s="184">
        <f t="shared" si="18"/>
        <v>32775</v>
      </c>
      <c r="BI20" s="189">
        <f t="shared" si="19"/>
        <v>67800</v>
      </c>
      <c r="BK20" s="185">
        <f t="shared" si="22"/>
        <v>43700</v>
      </c>
      <c r="BL20" s="185">
        <f t="shared" si="23"/>
        <v>43700</v>
      </c>
      <c r="BM20" s="185">
        <f t="shared" si="24"/>
        <v>43700</v>
      </c>
      <c r="BN20" s="185">
        <f t="shared" si="25"/>
        <v>43700</v>
      </c>
      <c r="BO20" s="185">
        <f t="shared" si="26"/>
        <v>43700</v>
      </c>
      <c r="BP20" s="185">
        <f t="shared" si="27"/>
        <v>43700</v>
      </c>
      <c r="BQ20" s="185">
        <f t="shared" si="28"/>
        <v>43700</v>
      </c>
      <c r="BR20" s="185">
        <f t="shared" si="29"/>
        <v>43700</v>
      </c>
      <c r="BS20" s="185">
        <f t="shared" si="30"/>
        <v>90400</v>
      </c>
      <c r="BT20" s="156"/>
      <c r="BU20" s="185">
        <f t="shared" si="31"/>
        <v>-10925</v>
      </c>
      <c r="BV20" s="185">
        <f t="shared" si="32"/>
        <v>-10925</v>
      </c>
      <c r="BW20" s="185">
        <f t="shared" si="33"/>
        <v>-10925</v>
      </c>
      <c r="BX20" s="185">
        <f t="shared" si="34"/>
        <v>-10925</v>
      </c>
      <c r="BY20" s="185">
        <f t="shared" si="35"/>
        <v>-10925</v>
      </c>
      <c r="BZ20" s="185">
        <f t="shared" si="36"/>
        <v>-10925</v>
      </c>
      <c r="CA20" s="185">
        <f t="shared" si="37"/>
        <v>-10925</v>
      </c>
      <c r="CB20" s="185">
        <f t="shared" si="38"/>
        <v>-10925</v>
      </c>
      <c r="CC20" s="185">
        <f t="shared" si="39"/>
        <v>-22600</v>
      </c>
    </row>
    <row r="21" spans="2:81" ht="25.5" customHeight="1" thickBot="1">
      <c r="B21" s="9">
        <v>14</v>
      </c>
      <c r="C21" s="8" t="s">
        <v>194</v>
      </c>
      <c r="D21" s="7">
        <v>250000</v>
      </c>
      <c r="E21" s="7">
        <v>250000</v>
      </c>
      <c r="F21" s="7">
        <v>260000</v>
      </c>
      <c r="G21" s="7">
        <v>250000</v>
      </c>
      <c r="H21" s="7">
        <v>265000</v>
      </c>
      <c r="I21" s="7">
        <v>300000</v>
      </c>
      <c r="J21" s="7">
        <v>265000</v>
      </c>
      <c r="K21" s="7">
        <v>289000</v>
      </c>
      <c r="L21" s="6">
        <v>360000</v>
      </c>
      <c r="O21" s="9">
        <v>14</v>
      </c>
      <c r="P21" s="8" t="s">
        <v>194</v>
      </c>
      <c r="Q21" s="78">
        <v>200000</v>
      </c>
      <c r="R21" s="78">
        <v>200000</v>
      </c>
      <c r="S21" s="78">
        <v>208000</v>
      </c>
      <c r="T21" s="78">
        <v>200000</v>
      </c>
      <c r="U21" s="78">
        <v>212000</v>
      </c>
      <c r="V21" s="78">
        <v>240000</v>
      </c>
      <c r="W21" s="78">
        <v>212000</v>
      </c>
      <c r="X21" s="78">
        <v>231200</v>
      </c>
      <c r="Y21" s="79">
        <v>288000</v>
      </c>
      <c r="Z21" s="204"/>
      <c r="AA21" s="219">
        <v>14</v>
      </c>
      <c r="AB21" s="224" t="s">
        <v>194</v>
      </c>
      <c r="AC21" s="221">
        <v>212500</v>
      </c>
      <c r="AD21" s="221">
        <v>212500</v>
      </c>
      <c r="AE21" s="221">
        <v>221000</v>
      </c>
      <c r="AF21" s="221">
        <v>212500</v>
      </c>
      <c r="AG21" s="221">
        <v>225250</v>
      </c>
      <c r="AH21" s="221">
        <v>255000</v>
      </c>
      <c r="AI21" s="221">
        <v>225250</v>
      </c>
      <c r="AJ21" s="221">
        <v>245650</v>
      </c>
      <c r="AK21" s="222">
        <v>306000</v>
      </c>
      <c r="AL21" s="271"/>
      <c r="AM21" s="271"/>
      <c r="AN21" s="20" t="b">
        <f t="shared" si="0"/>
        <v>1</v>
      </c>
      <c r="AO21" s="180" t="b">
        <f t="shared" si="1"/>
        <v>1</v>
      </c>
      <c r="AQ21" s="188">
        <f t="shared" si="2"/>
        <v>50000</v>
      </c>
      <c r="AR21" s="184">
        <f t="shared" si="3"/>
        <v>50000</v>
      </c>
      <c r="AS21" s="184">
        <f t="shared" si="4"/>
        <v>52000</v>
      </c>
      <c r="AT21" s="184">
        <f t="shared" si="5"/>
        <v>50000</v>
      </c>
      <c r="AU21" s="184">
        <f t="shared" si="6"/>
        <v>53000</v>
      </c>
      <c r="AV21" s="184">
        <f t="shared" si="7"/>
        <v>60000</v>
      </c>
      <c r="AW21" s="184">
        <f t="shared" si="8"/>
        <v>53000</v>
      </c>
      <c r="AX21" s="184">
        <f t="shared" si="9"/>
        <v>57800</v>
      </c>
      <c r="AY21" s="189">
        <f t="shared" si="10"/>
        <v>72000</v>
      </c>
      <c r="AZ21" s="156"/>
      <c r="BA21" s="188">
        <f t="shared" si="11"/>
        <v>37500</v>
      </c>
      <c r="BB21" s="184">
        <f t="shared" si="12"/>
        <v>37500</v>
      </c>
      <c r="BC21" s="184">
        <f t="shared" si="13"/>
        <v>39000</v>
      </c>
      <c r="BD21" s="184">
        <f t="shared" si="14"/>
        <v>37500</v>
      </c>
      <c r="BE21" s="184">
        <f t="shared" si="15"/>
        <v>39750</v>
      </c>
      <c r="BF21" s="184">
        <f t="shared" si="16"/>
        <v>45000</v>
      </c>
      <c r="BG21" s="184">
        <f t="shared" si="17"/>
        <v>39750</v>
      </c>
      <c r="BH21" s="184">
        <f t="shared" si="18"/>
        <v>43350</v>
      </c>
      <c r="BI21" s="189">
        <f t="shared" si="19"/>
        <v>54000</v>
      </c>
      <c r="BK21" s="185">
        <f t="shared" si="22"/>
        <v>50000</v>
      </c>
      <c r="BL21" s="185">
        <f t="shared" si="23"/>
        <v>50000</v>
      </c>
      <c r="BM21" s="185">
        <f t="shared" si="24"/>
        <v>52000</v>
      </c>
      <c r="BN21" s="185">
        <f t="shared" si="25"/>
        <v>50000</v>
      </c>
      <c r="BO21" s="185">
        <f t="shared" si="26"/>
        <v>53000</v>
      </c>
      <c r="BP21" s="185">
        <f t="shared" si="27"/>
        <v>60000</v>
      </c>
      <c r="BQ21" s="185">
        <f t="shared" si="28"/>
        <v>53000</v>
      </c>
      <c r="BR21" s="185">
        <f t="shared" si="29"/>
        <v>57800</v>
      </c>
      <c r="BS21" s="185">
        <f t="shared" si="30"/>
        <v>72000</v>
      </c>
      <c r="BT21" s="156"/>
      <c r="BU21" s="185">
        <f t="shared" si="31"/>
        <v>-12500</v>
      </c>
      <c r="BV21" s="185">
        <f t="shared" si="32"/>
        <v>-12500</v>
      </c>
      <c r="BW21" s="185">
        <f t="shared" si="33"/>
        <v>-13000</v>
      </c>
      <c r="BX21" s="185">
        <f t="shared" si="34"/>
        <v>-12500</v>
      </c>
      <c r="BY21" s="185">
        <f t="shared" si="35"/>
        <v>-13250</v>
      </c>
      <c r="BZ21" s="185">
        <f t="shared" si="36"/>
        <v>-15000</v>
      </c>
      <c r="CA21" s="185">
        <f t="shared" si="37"/>
        <v>-13250</v>
      </c>
      <c r="CB21" s="185">
        <f t="shared" si="38"/>
        <v>-14450</v>
      </c>
      <c r="CC21" s="185">
        <f t="shared" si="39"/>
        <v>-18000</v>
      </c>
    </row>
    <row r="22" spans="2:81" ht="25.5" customHeight="1" thickBot="1">
      <c r="B22" s="17">
        <v>15</v>
      </c>
      <c r="C22" s="42" t="s">
        <v>193</v>
      </c>
      <c r="D22" s="7">
        <v>90000</v>
      </c>
      <c r="E22" s="7">
        <v>90000</v>
      </c>
      <c r="F22" s="7">
        <v>90000</v>
      </c>
      <c r="G22" s="7">
        <v>90000</v>
      </c>
      <c r="H22" s="7">
        <v>90000</v>
      </c>
      <c r="I22" s="7">
        <v>90000</v>
      </c>
      <c r="J22" s="7">
        <v>90000</v>
      </c>
      <c r="K22" s="7">
        <v>90000</v>
      </c>
      <c r="L22" s="6">
        <v>90000</v>
      </c>
      <c r="O22" s="17">
        <v>15</v>
      </c>
      <c r="P22" s="42" t="s">
        <v>193</v>
      </c>
      <c r="Q22" s="80">
        <v>72000</v>
      </c>
      <c r="R22" s="80">
        <v>72000</v>
      </c>
      <c r="S22" s="80">
        <v>72000</v>
      </c>
      <c r="T22" s="80">
        <v>72000</v>
      </c>
      <c r="U22" s="80">
        <v>72000</v>
      </c>
      <c r="V22" s="80">
        <v>72000</v>
      </c>
      <c r="W22" s="80">
        <v>72000</v>
      </c>
      <c r="X22" s="80">
        <v>72000</v>
      </c>
      <c r="Y22" s="81">
        <v>72000</v>
      </c>
      <c r="Z22" s="204"/>
      <c r="AA22" s="228">
        <v>15</v>
      </c>
      <c r="AB22" s="275" t="s">
        <v>193</v>
      </c>
      <c r="AC22" s="229">
        <v>76500</v>
      </c>
      <c r="AD22" s="229">
        <v>76500</v>
      </c>
      <c r="AE22" s="229">
        <v>76500</v>
      </c>
      <c r="AF22" s="229">
        <v>76500</v>
      </c>
      <c r="AG22" s="229">
        <v>76500</v>
      </c>
      <c r="AH22" s="229">
        <v>76500</v>
      </c>
      <c r="AI22" s="229">
        <v>76500</v>
      </c>
      <c r="AJ22" s="229">
        <v>76500</v>
      </c>
      <c r="AK22" s="230">
        <v>76500</v>
      </c>
      <c r="AL22" s="271"/>
      <c r="AM22" s="271"/>
      <c r="AN22" s="20" t="b">
        <f t="shared" si="0"/>
        <v>1</v>
      </c>
      <c r="AO22" s="180" t="b">
        <f t="shared" si="1"/>
        <v>1</v>
      </c>
      <c r="AQ22" s="188">
        <f t="shared" si="2"/>
        <v>18000</v>
      </c>
      <c r="AR22" s="184">
        <f t="shared" si="3"/>
        <v>18000</v>
      </c>
      <c r="AS22" s="184">
        <f t="shared" si="4"/>
        <v>18000</v>
      </c>
      <c r="AT22" s="184">
        <f t="shared" si="5"/>
        <v>18000</v>
      </c>
      <c r="AU22" s="184">
        <f t="shared" si="6"/>
        <v>18000</v>
      </c>
      <c r="AV22" s="184">
        <f t="shared" si="7"/>
        <v>18000</v>
      </c>
      <c r="AW22" s="184">
        <f t="shared" si="8"/>
        <v>18000</v>
      </c>
      <c r="AX22" s="184">
        <f t="shared" si="9"/>
        <v>18000</v>
      </c>
      <c r="AY22" s="189">
        <f t="shared" si="10"/>
        <v>18000</v>
      </c>
      <c r="AZ22" s="156"/>
      <c r="BA22" s="188">
        <f t="shared" si="11"/>
        <v>13500</v>
      </c>
      <c r="BB22" s="184">
        <f t="shared" si="12"/>
        <v>13500</v>
      </c>
      <c r="BC22" s="184">
        <f t="shared" si="13"/>
        <v>13500</v>
      </c>
      <c r="BD22" s="184">
        <f t="shared" si="14"/>
        <v>13500</v>
      </c>
      <c r="BE22" s="184">
        <f t="shared" si="15"/>
        <v>13500</v>
      </c>
      <c r="BF22" s="184">
        <f t="shared" si="16"/>
        <v>13500</v>
      </c>
      <c r="BG22" s="184">
        <f t="shared" si="17"/>
        <v>13500</v>
      </c>
      <c r="BH22" s="184">
        <f t="shared" si="18"/>
        <v>13500</v>
      </c>
      <c r="BI22" s="189">
        <f t="shared" si="19"/>
        <v>13500</v>
      </c>
      <c r="BK22" s="185">
        <f t="shared" si="22"/>
        <v>18000</v>
      </c>
      <c r="BL22" s="185">
        <f t="shared" si="23"/>
        <v>18000</v>
      </c>
      <c r="BM22" s="185">
        <f t="shared" si="24"/>
        <v>18000</v>
      </c>
      <c r="BN22" s="185">
        <f t="shared" si="25"/>
        <v>18000</v>
      </c>
      <c r="BO22" s="185">
        <f t="shared" si="26"/>
        <v>18000</v>
      </c>
      <c r="BP22" s="185">
        <f t="shared" si="27"/>
        <v>18000</v>
      </c>
      <c r="BQ22" s="185">
        <f t="shared" si="28"/>
        <v>18000</v>
      </c>
      <c r="BR22" s="185">
        <f t="shared" si="29"/>
        <v>18000</v>
      </c>
      <c r="BS22" s="185">
        <f t="shared" si="30"/>
        <v>18000</v>
      </c>
      <c r="BT22" s="156"/>
      <c r="BU22" s="185">
        <f t="shared" si="31"/>
        <v>-4500</v>
      </c>
      <c r="BV22" s="185">
        <f t="shared" si="32"/>
        <v>-4500</v>
      </c>
      <c r="BW22" s="185">
        <f t="shared" si="33"/>
        <v>-4500</v>
      </c>
      <c r="BX22" s="185">
        <f t="shared" si="34"/>
        <v>-4500</v>
      </c>
      <c r="BY22" s="185">
        <f t="shared" si="35"/>
        <v>-4500</v>
      </c>
      <c r="BZ22" s="185">
        <f t="shared" si="36"/>
        <v>-4500</v>
      </c>
      <c r="CA22" s="185">
        <f t="shared" si="37"/>
        <v>-4500</v>
      </c>
      <c r="CB22" s="185">
        <f t="shared" si="38"/>
        <v>-4500</v>
      </c>
      <c r="CC22" s="185">
        <f t="shared" si="39"/>
        <v>-4500</v>
      </c>
    </row>
    <row r="23" spans="2:81" ht="25.5" customHeight="1" thickBot="1">
      <c r="B23" s="41">
        <v>16</v>
      </c>
      <c r="C23" s="40" t="s">
        <v>192</v>
      </c>
      <c r="D23" s="7">
        <v>265300</v>
      </c>
      <c r="E23" s="7">
        <v>265300</v>
      </c>
      <c r="F23" s="7">
        <v>265300</v>
      </c>
      <c r="G23" s="7">
        <v>265300</v>
      </c>
      <c r="H23" s="7">
        <v>265300</v>
      </c>
      <c r="I23" s="7">
        <v>265300</v>
      </c>
      <c r="J23" s="7">
        <v>265300</v>
      </c>
      <c r="K23" s="7">
        <v>265300</v>
      </c>
      <c r="L23" s="6">
        <v>172500</v>
      </c>
      <c r="O23" s="41">
        <v>16</v>
      </c>
      <c r="P23" s="40" t="s">
        <v>192</v>
      </c>
      <c r="Q23" s="80">
        <v>212240</v>
      </c>
      <c r="R23" s="80">
        <v>212240</v>
      </c>
      <c r="S23" s="80">
        <v>212240</v>
      </c>
      <c r="T23" s="80">
        <v>212240</v>
      </c>
      <c r="U23" s="80">
        <v>212240</v>
      </c>
      <c r="V23" s="80">
        <v>212240</v>
      </c>
      <c r="W23" s="80">
        <v>212240</v>
      </c>
      <c r="X23" s="80">
        <v>212240</v>
      </c>
      <c r="Y23" s="81">
        <v>138000</v>
      </c>
      <c r="Z23" s="204"/>
      <c r="AA23" s="231">
        <v>16</v>
      </c>
      <c r="AB23" s="232" t="s">
        <v>192</v>
      </c>
      <c r="AC23" s="229">
        <v>225505</v>
      </c>
      <c r="AD23" s="229">
        <v>225505</v>
      </c>
      <c r="AE23" s="229">
        <v>225505</v>
      </c>
      <c r="AF23" s="229">
        <v>225505</v>
      </c>
      <c r="AG23" s="229">
        <v>225505</v>
      </c>
      <c r="AH23" s="229">
        <v>225505</v>
      </c>
      <c r="AI23" s="229">
        <v>225505</v>
      </c>
      <c r="AJ23" s="229">
        <v>225505</v>
      </c>
      <c r="AK23" s="230">
        <v>146625</v>
      </c>
      <c r="AL23" s="271"/>
      <c r="AM23" s="271"/>
      <c r="AN23" s="20" t="b">
        <f t="shared" si="0"/>
        <v>1</v>
      </c>
      <c r="AO23" s="180" t="b">
        <f t="shared" si="1"/>
        <v>1</v>
      </c>
      <c r="AQ23" s="188">
        <f t="shared" si="2"/>
        <v>53060</v>
      </c>
      <c r="AR23" s="184">
        <f t="shared" si="3"/>
        <v>53060</v>
      </c>
      <c r="AS23" s="184">
        <f t="shared" si="4"/>
        <v>53060</v>
      </c>
      <c r="AT23" s="184">
        <f t="shared" si="5"/>
        <v>53060</v>
      </c>
      <c r="AU23" s="184">
        <f t="shared" si="6"/>
        <v>53060</v>
      </c>
      <c r="AV23" s="184">
        <f t="shared" si="7"/>
        <v>53060</v>
      </c>
      <c r="AW23" s="184">
        <f t="shared" si="8"/>
        <v>53060</v>
      </c>
      <c r="AX23" s="184">
        <f t="shared" si="9"/>
        <v>53060</v>
      </c>
      <c r="AY23" s="189">
        <f t="shared" si="10"/>
        <v>34500</v>
      </c>
      <c r="AZ23" s="156"/>
      <c r="BA23" s="188">
        <f t="shared" si="11"/>
        <v>39795</v>
      </c>
      <c r="BB23" s="184">
        <f t="shared" si="12"/>
        <v>39795</v>
      </c>
      <c r="BC23" s="184">
        <f t="shared" si="13"/>
        <v>39795</v>
      </c>
      <c r="BD23" s="184">
        <f t="shared" si="14"/>
        <v>39795</v>
      </c>
      <c r="BE23" s="184">
        <f t="shared" si="15"/>
        <v>39795</v>
      </c>
      <c r="BF23" s="184">
        <f t="shared" si="16"/>
        <v>39795</v>
      </c>
      <c r="BG23" s="184">
        <f t="shared" si="17"/>
        <v>39795</v>
      </c>
      <c r="BH23" s="184">
        <f t="shared" si="18"/>
        <v>39795</v>
      </c>
      <c r="BI23" s="189">
        <f t="shared" si="19"/>
        <v>25875</v>
      </c>
      <c r="BK23" s="185">
        <f t="shared" si="22"/>
        <v>53060</v>
      </c>
      <c r="BL23" s="185">
        <f t="shared" si="23"/>
        <v>53060</v>
      </c>
      <c r="BM23" s="185">
        <f t="shared" si="24"/>
        <v>53060</v>
      </c>
      <c r="BN23" s="185">
        <f t="shared" si="25"/>
        <v>53060</v>
      </c>
      <c r="BO23" s="185">
        <f t="shared" si="26"/>
        <v>53060</v>
      </c>
      <c r="BP23" s="185">
        <f t="shared" si="27"/>
        <v>53060</v>
      </c>
      <c r="BQ23" s="185">
        <f t="shared" si="28"/>
        <v>53060</v>
      </c>
      <c r="BR23" s="185">
        <f t="shared" si="29"/>
        <v>53060</v>
      </c>
      <c r="BS23" s="185">
        <f t="shared" si="30"/>
        <v>34500</v>
      </c>
      <c r="BT23" s="156"/>
      <c r="BU23" s="185">
        <f t="shared" si="31"/>
        <v>-13265</v>
      </c>
      <c r="BV23" s="185">
        <f t="shared" si="32"/>
        <v>-13265</v>
      </c>
      <c r="BW23" s="185">
        <f t="shared" si="33"/>
        <v>-13265</v>
      </c>
      <c r="BX23" s="185">
        <f t="shared" si="34"/>
        <v>-13265</v>
      </c>
      <c r="BY23" s="185">
        <f t="shared" si="35"/>
        <v>-13265</v>
      </c>
      <c r="BZ23" s="185">
        <f t="shared" si="36"/>
        <v>-13265</v>
      </c>
      <c r="CA23" s="185">
        <f t="shared" si="37"/>
        <v>-13265</v>
      </c>
      <c r="CB23" s="185">
        <f t="shared" si="38"/>
        <v>-13265</v>
      </c>
      <c r="CC23" s="185">
        <f t="shared" si="39"/>
        <v>-8625</v>
      </c>
    </row>
    <row r="24" spans="2:81" ht="25.5" customHeight="1" thickBot="1">
      <c r="B24" s="41">
        <v>17</v>
      </c>
      <c r="C24" s="40" t="s">
        <v>191</v>
      </c>
      <c r="D24" s="7">
        <v>451600</v>
      </c>
      <c r="E24" s="7">
        <v>451600</v>
      </c>
      <c r="F24" s="7">
        <v>451600</v>
      </c>
      <c r="G24" s="7">
        <v>451600</v>
      </c>
      <c r="H24" s="7">
        <v>451600</v>
      </c>
      <c r="I24" s="7">
        <v>451600</v>
      </c>
      <c r="J24" s="7">
        <v>451600</v>
      </c>
      <c r="K24" s="7">
        <v>451600</v>
      </c>
      <c r="L24" s="6">
        <v>289900</v>
      </c>
      <c r="O24" s="41">
        <v>17</v>
      </c>
      <c r="P24" s="40" t="s">
        <v>191</v>
      </c>
      <c r="Q24" s="80">
        <v>361280</v>
      </c>
      <c r="R24" s="80">
        <v>361280</v>
      </c>
      <c r="S24" s="80">
        <v>361280</v>
      </c>
      <c r="T24" s="80">
        <v>361280</v>
      </c>
      <c r="U24" s="80">
        <v>361280</v>
      </c>
      <c r="V24" s="80">
        <v>361280</v>
      </c>
      <c r="W24" s="80">
        <v>361280</v>
      </c>
      <c r="X24" s="80">
        <v>361280</v>
      </c>
      <c r="Y24" s="81">
        <v>231920</v>
      </c>
      <c r="Z24" s="204"/>
      <c r="AA24" s="231">
        <v>17</v>
      </c>
      <c r="AB24" s="232" t="s">
        <v>191</v>
      </c>
      <c r="AC24" s="229">
        <v>383860</v>
      </c>
      <c r="AD24" s="229">
        <v>383860</v>
      </c>
      <c r="AE24" s="229">
        <v>383860</v>
      </c>
      <c r="AF24" s="229">
        <v>383860</v>
      </c>
      <c r="AG24" s="229">
        <v>383860</v>
      </c>
      <c r="AH24" s="229">
        <v>383860</v>
      </c>
      <c r="AI24" s="229">
        <v>383860</v>
      </c>
      <c r="AJ24" s="229">
        <v>383860</v>
      </c>
      <c r="AK24" s="230">
        <v>246415</v>
      </c>
      <c r="AL24" s="271"/>
      <c r="AM24" s="271"/>
      <c r="AN24" s="20" t="b">
        <f t="shared" si="0"/>
        <v>1</v>
      </c>
      <c r="AO24" s="180" t="b">
        <f t="shared" si="1"/>
        <v>1</v>
      </c>
      <c r="AQ24" s="188">
        <f t="shared" si="2"/>
        <v>90320</v>
      </c>
      <c r="AR24" s="184">
        <f t="shared" si="3"/>
        <v>90320</v>
      </c>
      <c r="AS24" s="184">
        <f t="shared" si="4"/>
        <v>90320</v>
      </c>
      <c r="AT24" s="184">
        <f t="shared" si="5"/>
        <v>90320</v>
      </c>
      <c r="AU24" s="184">
        <f t="shared" si="6"/>
        <v>90320</v>
      </c>
      <c r="AV24" s="184">
        <f t="shared" si="7"/>
        <v>90320</v>
      </c>
      <c r="AW24" s="184">
        <f t="shared" si="8"/>
        <v>90320</v>
      </c>
      <c r="AX24" s="184">
        <f t="shared" si="9"/>
        <v>90320</v>
      </c>
      <c r="AY24" s="189">
        <f t="shared" si="10"/>
        <v>57980</v>
      </c>
      <c r="AZ24" s="156"/>
      <c r="BA24" s="188">
        <f t="shared" si="11"/>
        <v>67740</v>
      </c>
      <c r="BB24" s="184">
        <f t="shared" si="12"/>
        <v>67740</v>
      </c>
      <c r="BC24" s="184">
        <f t="shared" si="13"/>
        <v>67740</v>
      </c>
      <c r="BD24" s="184">
        <f t="shared" si="14"/>
        <v>67740</v>
      </c>
      <c r="BE24" s="184">
        <f t="shared" si="15"/>
        <v>67740</v>
      </c>
      <c r="BF24" s="184">
        <f t="shared" si="16"/>
        <v>67740</v>
      </c>
      <c r="BG24" s="184">
        <f t="shared" si="17"/>
        <v>67740</v>
      </c>
      <c r="BH24" s="184">
        <f t="shared" si="18"/>
        <v>67740</v>
      </c>
      <c r="BI24" s="189">
        <f t="shared" si="19"/>
        <v>43485</v>
      </c>
      <c r="BK24" s="185">
        <f t="shared" si="22"/>
        <v>90320</v>
      </c>
      <c r="BL24" s="185">
        <f t="shared" si="23"/>
        <v>90320</v>
      </c>
      <c r="BM24" s="185">
        <f t="shared" si="24"/>
        <v>90320</v>
      </c>
      <c r="BN24" s="185">
        <f t="shared" si="25"/>
        <v>90320</v>
      </c>
      <c r="BO24" s="185">
        <f t="shared" si="26"/>
        <v>90320</v>
      </c>
      <c r="BP24" s="185">
        <f t="shared" si="27"/>
        <v>90320</v>
      </c>
      <c r="BQ24" s="185">
        <f t="shared" si="28"/>
        <v>90320</v>
      </c>
      <c r="BR24" s="185">
        <f t="shared" si="29"/>
        <v>90320</v>
      </c>
      <c r="BS24" s="185">
        <f t="shared" si="30"/>
        <v>57980</v>
      </c>
      <c r="BT24" s="156"/>
      <c r="BU24" s="185">
        <f t="shared" si="31"/>
        <v>-22580</v>
      </c>
      <c r="BV24" s="185">
        <f t="shared" si="32"/>
        <v>-22580</v>
      </c>
      <c r="BW24" s="185">
        <f t="shared" si="33"/>
        <v>-22580</v>
      </c>
      <c r="BX24" s="185">
        <f t="shared" si="34"/>
        <v>-22580</v>
      </c>
      <c r="BY24" s="185">
        <f t="shared" si="35"/>
        <v>-22580</v>
      </c>
      <c r="BZ24" s="185">
        <f t="shared" si="36"/>
        <v>-22580</v>
      </c>
      <c r="CA24" s="185">
        <f t="shared" si="37"/>
        <v>-22580</v>
      </c>
      <c r="CB24" s="185">
        <f t="shared" si="38"/>
        <v>-22580</v>
      </c>
      <c r="CC24" s="185">
        <f t="shared" si="39"/>
        <v>-14495</v>
      </c>
    </row>
    <row r="25" spans="2:81" ht="25.5" customHeight="1" thickBot="1">
      <c r="B25" s="388" t="s">
        <v>190</v>
      </c>
      <c r="C25" s="389"/>
      <c r="D25" s="389"/>
      <c r="E25" s="389"/>
      <c r="F25" s="389"/>
      <c r="G25" s="389"/>
      <c r="H25" s="389"/>
      <c r="I25" s="389"/>
      <c r="J25" s="389"/>
      <c r="K25" s="389"/>
      <c r="L25" s="390"/>
      <c r="O25" s="391" t="s">
        <v>190</v>
      </c>
      <c r="P25" s="392"/>
      <c r="Q25" s="392"/>
      <c r="R25" s="392"/>
      <c r="S25" s="392"/>
      <c r="T25" s="392"/>
      <c r="U25" s="392"/>
      <c r="V25" s="392"/>
      <c r="W25" s="392"/>
      <c r="X25" s="392"/>
      <c r="Y25" s="393"/>
      <c r="Z25" s="203"/>
      <c r="AA25" s="394" t="s">
        <v>190</v>
      </c>
      <c r="AB25" s="395"/>
      <c r="AC25" s="395"/>
      <c r="AD25" s="395"/>
      <c r="AE25" s="395"/>
      <c r="AF25" s="395"/>
      <c r="AG25" s="395"/>
      <c r="AH25" s="395"/>
      <c r="AI25" s="395"/>
      <c r="AJ25" s="395"/>
      <c r="AK25" s="396"/>
      <c r="AL25" s="270"/>
      <c r="AM25" s="270"/>
      <c r="AN25" s="20" t="b">
        <f t="shared" si="0"/>
        <v>1</v>
      </c>
      <c r="AO25" s="180" t="b">
        <f t="shared" si="1"/>
        <v>1</v>
      </c>
      <c r="AQ25" s="188">
        <f t="shared" si="2"/>
        <v>0</v>
      </c>
      <c r="AR25" s="184">
        <f t="shared" si="3"/>
        <v>0</v>
      </c>
      <c r="AS25" s="184">
        <f t="shared" si="4"/>
        <v>0</v>
      </c>
      <c r="AT25" s="184">
        <f t="shared" si="5"/>
        <v>0</v>
      </c>
      <c r="AU25" s="184">
        <f t="shared" si="6"/>
        <v>0</v>
      </c>
      <c r="AV25" s="184">
        <f t="shared" si="7"/>
        <v>0</v>
      </c>
      <c r="AW25" s="184">
        <f t="shared" si="8"/>
        <v>0</v>
      </c>
      <c r="AX25" s="184">
        <f t="shared" si="9"/>
        <v>0</v>
      </c>
      <c r="AY25" s="189">
        <f t="shared" si="10"/>
        <v>0</v>
      </c>
      <c r="AZ25" s="156"/>
      <c r="BA25" s="188">
        <f t="shared" si="11"/>
        <v>0</v>
      </c>
      <c r="BB25" s="184">
        <f t="shared" si="12"/>
        <v>0</v>
      </c>
      <c r="BC25" s="184">
        <f t="shared" si="13"/>
        <v>0</v>
      </c>
      <c r="BD25" s="184">
        <f t="shared" si="14"/>
        <v>0</v>
      </c>
      <c r="BE25" s="184">
        <f t="shared" si="15"/>
        <v>0</v>
      </c>
      <c r="BF25" s="184">
        <f t="shared" si="16"/>
        <v>0</v>
      </c>
      <c r="BG25" s="184">
        <f t="shared" si="17"/>
        <v>0</v>
      </c>
      <c r="BH25" s="184">
        <f t="shared" si="18"/>
        <v>0</v>
      </c>
      <c r="BI25" s="189">
        <f t="shared" si="19"/>
        <v>0</v>
      </c>
      <c r="BK25" s="185"/>
      <c r="BL25" s="185"/>
      <c r="BM25" s="185"/>
      <c r="BN25" s="185"/>
      <c r="BO25" s="185"/>
      <c r="BP25" s="185"/>
      <c r="BQ25" s="185"/>
      <c r="BR25" s="185"/>
      <c r="BS25" s="185"/>
      <c r="BT25" s="156"/>
      <c r="BU25" s="185"/>
      <c r="BV25" s="185"/>
      <c r="BW25" s="185"/>
      <c r="BX25" s="185"/>
      <c r="BY25" s="185"/>
      <c r="BZ25" s="185"/>
      <c r="CA25" s="185"/>
      <c r="CB25" s="185"/>
      <c r="CC25" s="185"/>
    </row>
    <row r="26" spans="2:81" ht="25.5" customHeight="1" thickBot="1">
      <c r="B26" s="26">
        <v>18</v>
      </c>
      <c r="C26" s="39" t="s">
        <v>189</v>
      </c>
      <c r="D26" s="7">
        <v>280650</v>
      </c>
      <c r="E26" s="7">
        <v>280650</v>
      </c>
      <c r="F26" s="7">
        <v>280650</v>
      </c>
      <c r="G26" s="7">
        <v>280650</v>
      </c>
      <c r="H26" s="7">
        <v>280650</v>
      </c>
      <c r="I26" s="7">
        <v>280650</v>
      </c>
      <c r="J26" s="7">
        <v>280650</v>
      </c>
      <c r="K26" s="7">
        <v>280650</v>
      </c>
      <c r="L26" s="6">
        <v>590200</v>
      </c>
      <c r="O26" s="26">
        <v>18</v>
      </c>
      <c r="P26" s="63" t="s">
        <v>189</v>
      </c>
      <c r="Q26" s="82">
        <v>224520</v>
      </c>
      <c r="R26" s="82">
        <v>224520</v>
      </c>
      <c r="S26" s="82">
        <v>224520</v>
      </c>
      <c r="T26" s="82">
        <v>224520</v>
      </c>
      <c r="U26" s="82">
        <v>224520</v>
      </c>
      <c r="V26" s="82">
        <v>224520</v>
      </c>
      <c r="W26" s="82">
        <v>224520</v>
      </c>
      <c r="X26" s="82">
        <v>224520</v>
      </c>
      <c r="Y26" s="83">
        <v>472160</v>
      </c>
      <c r="Z26" s="204"/>
      <c r="AA26" s="215">
        <v>18</v>
      </c>
      <c r="AB26" s="233" t="s">
        <v>189</v>
      </c>
      <c r="AC26" s="217">
        <v>238552.5</v>
      </c>
      <c r="AD26" s="217">
        <v>238552.5</v>
      </c>
      <c r="AE26" s="217">
        <v>238552.5</v>
      </c>
      <c r="AF26" s="217">
        <v>238552.5</v>
      </c>
      <c r="AG26" s="217">
        <v>238552.5</v>
      </c>
      <c r="AH26" s="217">
        <v>238552.5</v>
      </c>
      <c r="AI26" s="217">
        <v>238552.5</v>
      </c>
      <c r="AJ26" s="217">
        <v>238552.5</v>
      </c>
      <c r="AK26" s="218">
        <v>501670</v>
      </c>
      <c r="AL26" s="271"/>
      <c r="AM26" s="271"/>
      <c r="AN26" s="20" t="b">
        <f t="shared" si="0"/>
        <v>1</v>
      </c>
      <c r="AO26" s="180" t="b">
        <f t="shared" si="1"/>
        <v>1</v>
      </c>
      <c r="AQ26" s="188">
        <f t="shared" si="2"/>
        <v>56130</v>
      </c>
      <c r="AR26" s="184">
        <f t="shared" si="3"/>
        <v>56130</v>
      </c>
      <c r="AS26" s="184">
        <f t="shared" si="4"/>
        <v>56130</v>
      </c>
      <c r="AT26" s="184">
        <f t="shared" si="5"/>
        <v>56130</v>
      </c>
      <c r="AU26" s="184">
        <f t="shared" si="6"/>
        <v>56130</v>
      </c>
      <c r="AV26" s="184">
        <f t="shared" si="7"/>
        <v>56130</v>
      </c>
      <c r="AW26" s="184">
        <f t="shared" si="8"/>
        <v>56130</v>
      </c>
      <c r="AX26" s="184">
        <f t="shared" si="9"/>
        <v>56130</v>
      </c>
      <c r="AY26" s="189">
        <f t="shared" si="10"/>
        <v>118040</v>
      </c>
      <c r="AZ26" s="156"/>
      <c r="BA26" s="188">
        <f t="shared" si="11"/>
        <v>42097.5</v>
      </c>
      <c r="BB26" s="184">
        <f t="shared" si="12"/>
        <v>42097.5</v>
      </c>
      <c r="BC26" s="184">
        <f t="shared" si="13"/>
        <v>42097.5</v>
      </c>
      <c r="BD26" s="184">
        <f t="shared" si="14"/>
        <v>42097.5</v>
      </c>
      <c r="BE26" s="184">
        <f t="shared" si="15"/>
        <v>42097.5</v>
      </c>
      <c r="BF26" s="184">
        <f t="shared" si="16"/>
        <v>42097.5</v>
      </c>
      <c r="BG26" s="184">
        <f t="shared" si="17"/>
        <v>42097.5</v>
      </c>
      <c r="BH26" s="184">
        <f t="shared" si="18"/>
        <v>42097.5</v>
      </c>
      <c r="BI26" s="189">
        <f t="shared" si="19"/>
        <v>88530</v>
      </c>
      <c r="BK26" s="185">
        <f t="shared" si="22"/>
        <v>56130</v>
      </c>
      <c r="BL26" s="185">
        <f t="shared" si="23"/>
        <v>56130</v>
      </c>
      <c r="BM26" s="185">
        <f t="shared" si="24"/>
        <v>56130</v>
      </c>
      <c r="BN26" s="185">
        <f t="shared" si="25"/>
        <v>56130</v>
      </c>
      <c r="BO26" s="185">
        <f t="shared" si="26"/>
        <v>56130</v>
      </c>
      <c r="BP26" s="185">
        <f t="shared" si="27"/>
        <v>56130</v>
      </c>
      <c r="BQ26" s="185">
        <f t="shared" si="28"/>
        <v>56130</v>
      </c>
      <c r="BR26" s="185">
        <f t="shared" si="29"/>
        <v>56130</v>
      </c>
      <c r="BS26" s="185">
        <f t="shared" si="30"/>
        <v>118040</v>
      </c>
      <c r="BT26" s="156"/>
      <c r="BU26" s="185">
        <f t="shared" si="31"/>
        <v>-14032.5</v>
      </c>
      <c r="BV26" s="185">
        <f t="shared" si="32"/>
        <v>-14032.5</v>
      </c>
      <c r="BW26" s="185">
        <f t="shared" si="33"/>
        <v>-14032.5</v>
      </c>
      <c r="BX26" s="185">
        <f t="shared" si="34"/>
        <v>-14032.5</v>
      </c>
      <c r="BY26" s="185">
        <f t="shared" si="35"/>
        <v>-14032.5</v>
      </c>
      <c r="BZ26" s="185">
        <f t="shared" si="36"/>
        <v>-14032.5</v>
      </c>
      <c r="CA26" s="185">
        <f t="shared" si="37"/>
        <v>-14032.5</v>
      </c>
      <c r="CB26" s="185">
        <f t="shared" si="38"/>
        <v>-14032.5</v>
      </c>
      <c r="CC26" s="185">
        <f t="shared" si="39"/>
        <v>-29510</v>
      </c>
    </row>
    <row r="27" spans="2:81" ht="25.5" customHeight="1" thickBot="1">
      <c r="B27" s="9">
        <v>19</v>
      </c>
      <c r="C27" s="21" t="s">
        <v>188</v>
      </c>
      <c r="D27" s="7">
        <v>251000</v>
      </c>
      <c r="E27" s="7">
        <v>251000</v>
      </c>
      <c r="F27" s="7">
        <v>251000</v>
      </c>
      <c r="G27" s="7">
        <v>251000</v>
      </c>
      <c r="H27" s="7">
        <v>251000</v>
      </c>
      <c r="I27" s="7">
        <v>251000</v>
      </c>
      <c r="J27" s="7">
        <v>251000</v>
      </c>
      <c r="K27" s="7">
        <v>251000</v>
      </c>
      <c r="L27" s="6">
        <v>163150</v>
      </c>
      <c r="O27" s="9">
        <v>19</v>
      </c>
      <c r="P27" s="21" t="s">
        <v>188</v>
      </c>
      <c r="Q27" s="84">
        <v>200800</v>
      </c>
      <c r="R27" s="84">
        <v>200800</v>
      </c>
      <c r="S27" s="84">
        <v>200800</v>
      </c>
      <c r="T27" s="84">
        <v>200800</v>
      </c>
      <c r="U27" s="84">
        <v>200800</v>
      </c>
      <c r="V27" s="84">
        <v>200800</v>
      </c>
      <c r="W27" s="84">
        <v>200800</v>
      </c>
      <c r="X27" s="84">
        <v>200800</v>
      </c>
      <c r="Y27" s="85">
        <v>130520</v>
      </c>
      <c r="Z27" s="204"/>
      <c r="AA27" s="219">
        <v>19</v>
      </c>
      <c r="AB27" s="223" t="s">
        <v>188</v>
      </c>
      <c r="AC27" s="221">
        <v>213350</v>
      </c>
      <c r="AD27" s="221">
        <v>213350</v>
      </c>
      <c r="AE27" s="221">
        <v>213350</v>
      </c>
      <c r="AF27" s="221">
        <v>213350</v>
      </c>
      <c r="AG27" s="221">
        <v>213350</v>
      </c>
      <c r="AH27" s="221">
        <v>213350</v>
      </c>
      <c r="AI27" s="221">
        <v>213350</v>
      </c>
      <c r="AJ27" s="221">
        <v>213350</v>
      </c>
      <c r="AK27" s="222">
        <v>138677.5</v>
      </c>
      <c r="AL27" s="271"/>
      <c r="AM27" s="271"/>
      <c r="AN27" s="20" t="b">
        <f t="shared" si="0"/>
        <v>1</v>
      </c>
      <c r="AO27" s="180" t="b">
        <f t="shared" si="1"/>
        <v>1</v>
      </c>
      <c r="AQ27" s="188">
        <f t="shared" si="2"/>
        <v>50200</v>
      </c>
      <c r="AR27" s="184">
        <f t="shared" si="3"/>
        <v>50200</v>
      </c>
      <c r="AS27" s="184">
        <f t="shared" si="4"/>
        <v>50200</v>
      </c>
      <c r="AT27" s="184">
        <f t="shared" si="5"/>
        <v>50200</v>
      </c>
      <c r="AU27" s="184">
        <f t="shared" si="6"/>
        <v>50200</v>
      </c>
      <c r="AV27" s="184">
        <f t="shared" si="7"/>
        <v>50200</v>
      </c>
      <c r="AW27" s="184">
        <f t="shared" si="8"/>
        <v>50200</v>
      </c>
      <c r="AX27" s="184">
        <f t="shared" si="9"/>
        <v>50200</v>
      </c>
      <c r="AY27" s="189">
        <f t="shared" si="10"/>
        <v>32630</v>
      </c>
      <c r="AZ27" s="156"/>
      <c r="BA27" s="188">
        <f t="shared" si="11"/>
        <v>37650</v>
      </c>
      <c r="BB27" s="184">
        <f t="shared" si="12"/>
        <v>37650</v>
      </c>
      <c r="BC27" s="184">
        <f t="shared" si="13"/>
        <v>37650</v>
      </c>
      <c r="BD27" s="184">
        <f t="shared" si="14"/>
        <v>37650</v>
      </c>
      <c r="BE27" s="184">
        <f t="shared" si="15"/>
        <v>37650</v>
      </c>
      <c r="BF27" s="184">
        <f t="shared" si="16"/>
        <v>37650</v>
      </c>
      <c r="BG27" s="184">
        <f t="shared" si="17"/>
        <v>37650</v>
      </c>
      <c r="BH27" s="184">
        <f t="shared" si="18"/>
        <v>37650</v>
      </c>
      <c r="BI27" s="189">
        <f t="shared" si="19"/>
        <v>24472.5</v>
      </c>
      <c r="BK27" s="185">
        <f t="shared" si="22"/>
        <v>50200</v>
      </c>
      <c r="BL27" s="185">
        <f t="shared" si="23"/>
        <v>50200</v>
      </c>
      <c r="BM27" s="185">
        <f t="shared" si="24"/>
        <v>50200</v>
      </c>
      <c r="BN27" s="185">
        <f t="shared" si="25"/>
        <v>50200</v>
      </c>
      <c r="BO27" s="185">
        <f t="shared" si="26"/>
        <v>50200</v>
      </c>
      <c r="BP27" s="185">
        <f t="shared" si="27"/>
        <v>50200</v>
      </c>
      <c r="BQ27" s="185">
        <f t="shared" si="28"/>
        <v>50200</v>
      </c>
      <c r="BR27" s="185">
        <f t="shared" si="29"/>
        <v>50200</v>
      </c>
      <c r="BS27" s="185">
        <f t="shared" si="30"/>
        <v>32630</v>
      </c>
      <c r="BT27" s="156"/>
      <c r="BU27" s="185">
        <f t="shared" si="31"/>
        <v>-12550</v>
      </c>
      <c r="BV27" s="185">
        <f t="shared" si="32"/>
        <v>-12550</v>
      </c>
      <c r="BW27" s="185">
        <f t="shared" si="33"/>
        <v>-12550</v>
      </c>
      <c r="BX27" s="185">
        <f t="shared" si="34"/>
        <v>-12550</v>
      </c>
      <c r="BY27" s="185">
        <f t="shared" si="35"/>
        <v>-12550</v>
      </c>
      <c r="BZ27" s="185">
        <f t="shared" si="36"/>
        <v>-12550</v>
      </c>
      <c r="CA27" s="185">
        <f t="shared" si="37"/>
        <v>-12550</v>
      </c>
      <c r="CB27" s="185">
        <f t="shared" si="38"/>
        <v>-12550</v>
      </c>
      <c r="CC27" s="185">
        <f t="shared" si="39"/>
        <v>-8157.5</v>
      </c>
    </row>
    <row r="28" spans="2:81" ht="25.5" customHeight="1" thickBot="1">
      <c r="B28" s="9">
        <v>20</v>
      </c>
      <c r="C28" s="8" t="s">
        <v>187</v>
      </c>
      <c r="D28" s="7">
        <v>1851000</v>
      </c>
      <c r="E28" s="7">
        <v>1851000</v>
      </c>
      <c r="F28" s="7">
        <v>1851000</v>
      </c>
      <c r="G28" s="7">
        <v>1851000</v>
      </c>
      <c r="H28" s="7">
        <v>1851000</v>
      </c>
      <c r="I28" s="7">
        <v>1851000</v>
      </c>
      <c r="J28" s="7">
        <v>1851000</v>
      </c>
      <c r="K28" s="7">
        <v>1851000</v>
      </c>
      <c r="L28" s="6">
        <v>1548000</v>
      </c>
      <c r="O28" s="9">
        <v>20</v>
      </c>
      <c r="P28" s="8" t="s">
        <v>187</v>
      </c>
      <c r="Q28" s="84">
        <v>1480800</v>
      </c>
      <c r="R28" s="84">
        <v>1480800</v>
      </c>
      <c r="S28" s="84">
        <v>1480800</v>
      </c>
      <c r="T28" s="84">
        <v>1480800</v>
      </c>
      <c r="U28" s="84">
        <v>1480800</v>
      </c>
      <c r="V28" s="84">
        <v>1480800</v>
      </c>
      <c r="W28" s="84">
        <v>1480800</v>
      </c>
      <c r="X28" s="84">
        <v>1480800</v>
      </c>
      <c r="Y28" s="85">
        <v>1238400</v>
      </c>
      <c r="Z28" s="204"/>
      <c r="AA28" s="219">
        <v>20</v>
      </c>
      <c r="AB28" s="224" t="s">
        <v>187</v>
      </c>
      <c r="AC28" s="221">
        <v>1573350</v>
      </c>
      <c r="AD28" s="221">
        <v>1573350</v>
      </c>
      <c r="AE28" s="221">
        <v>1573350</v>
      </c>
      <c r="AF28" s="221">
        <v>1573350</v>
      </c>
      <c r="AG28" s="221">
        <v>1573350</v>
      </c>
      <c r="AH28" s="221">
        <v>1573350</v>
      </c>
      <c r="AI28" s="221">
        <v>1573350</v>
      </c>
      <c r="AJ28" s="221">
        <v>1573350</v>
      </c>
      <c r="AK28" s="222">
        <v>1315800</v>
      </c>
      <c r="AL28" s="271"/>
      <c r="AM28" s="271"/>
      <c r="AN28" s="20" t="b">
        <f t="shared" si="0"/>
        <v>1</v>
      </c>
      <c r="AO28" s="180" t="b">
        <f t="shared" si="1"/>
        <v>1</v>
      </c>
      <c r="AQ28" s="188">
        <f t="shared" si="2"/>
        <v>370200</v>
      </c>
      <c r="AR28" s="184">
        <f t="shared" si="3"/>
        <v>370200</v>
      </c>
      <c r="AS28" s="184">
        <f t="shared" si="4"/>
        <v>370200</v>
      </c>
      <c r="AT28" s="184">
        <f t="shared" si="5"/>
        <v>370200</v>
      </c>
      <c r="AU28" s="184">
        <f t="shared" si="6"/>
        <v>370200</v>
      </c>
      <c r="AV28" s="184">
        <f t="shared" si="7"/>
        <v>370200</v>
      </c>
      <c r="AW28" s="184">
        <f t="shared" si="8"/>
        <v>370200</v>
      </c>
      <c r="AX28" s="184">
        <f t="shared" si="9"/>
        <v>370200</v>
      </c>
      <c r="AY28" s="189">
        <f t="shared" si="10"/>
        <v>309600</v>
      </c>
      <c r="AZ28" s="156"/>
      <c r="BA28" s="188">
        <f t="shared" si="11"/>
        <v>277650</v>
      </c>
      <c r="BB28" s="184">
        <f t="shared" si="12"/>
        <v>277650</v>
      </c>
      <c r="BC28" s="184">
        <f t="shared" si="13"/>
        <v>277650</v>
      </c>
      <c r="BD28" s="184">
        <f t="shared" si="14"/>
        <v>277650</v>
      </c>
      <c r="BE28" s="184">
        <f t="shared" si="15"/>
        <v>277650</v>
      </c>
      <c r="BF28" s="184">
        <f t="shared" si="16"/>
        <v>277650</v>
      </c>
      <c r="BG28" s="184">
        <f t="shared" si="17"/>
        <v>277650</v>
      </c>
      <c r="BH28" s="184">
        <f t="shared" si="18"/>
        <v>277650</v>
      </c>
      <c r="BI28" s="189">
        <f t="shared" si="19"/>
        <v>232200</v>
      </c>
      <c r="BK28" s="185">
        <f t="shared" si="22"/>
        <v>370200</v>
      </c>
      <c r="BL28" s="185">
        <f t="shared" si="23"/>
        <v>370200</v>
      </c>
      <c r="BM28" s="185">
        <f t="shared" si="24"/>
        <v>370200</v>
      </c>
      <c r="BN28" s="185">
        <f t="shared" si="25"/>
        <v>370200</v>
      </c>
      <c r="BO28" s="185">
        <f t="shared" si="26"/>
        <v>370200</v>
      </c>
      <c r="BP28" s="185">
        <f t="shared" si="27"/>
        <v>370200</v>
      </c>
      <c r="BQ28" s="185">
        <f t="shared" si="28"/>
        <v>370200</v>
      </c>
      <c r="BR28" s="185">
        <f t="shared" si="29"/>
        <v>370200</v>
      </c>
      <c r="BS28" s="185">
        <f t="shared" si="30"/>
        <v>309600</v>
      </c>
      <c r="BT28" s="156"/>
      <c r="BU28" s="185">
        <f t="shared" si="31"/>
        <v>-92550</v>
      </c>
      <c r="BV28" s="185">
        <f t="shared" si="32"/>
        <v>-92550</v>
      </c>
      <c r="BW28" s="185">
        <f t="shared" si="33"/>
        <v>-92550</v>
      </c>
      <c r="BX28" s="185">
        <f t="shared" si="34"/>
        <v>-92550</v>
      </c>
      <c r="BY28" s="185">
        <f t="shared" si="35"/>
        <v>-92550</v>
      </c>
      <c r="BZ28" s="185">
        <f t="shared" si="36"/>
        <v>-92550</v>
      </c>
      <c r="CA28" s="185">
        <f t="shared" si="37"/>
        <v>-92550</v>
      </c>
      <c r="CB28" s="185">
        <f t="shared" si="38"/>
        <v>-92550</v>
      </c>
      <c r="CC28" s="185">
        <f t="shared" si="39"/>
        <v>-77400</v>
      </c>
    </row>
    <row r="29" spans="2:81" ht="25.5" customHeight="1" thickBot="1">
      <c r="B29" s="9">
        <v>21</v>
      </c>
      <c r="C29" s="19" t="s">
        <v>186</v>
      </c>
      <c r="D29" s="7">
        <v>284000</v>
      </c>
      <c r="E29" s="7">
        <v>284000</v>
      </c>
      <c r="F29" s="7">
        <v>284000</v>
      </c>
      <c r="G29" s="7">
        <v>284000</v>
      </c>
      <c r="H29" s="7">
        <v>284000</v>
      </c>
      <c r="I29" s="7">
        <v>284000</v>
      </c>
      <c r="J29" s="7">
        <v>284000</v>
      </c>
      <c r="K29" s="7">
        <v>284000</v>
      </c>
      <c r="L29" s="6">
        <v>284000</v>
      </c>
      <c r="O29" s="9">
        <v>21</v>
      </c>
      <c r="P29" s="19" t="s">
        <v>186</v>
      </c>
      <c r="Q29" s="84">
        <v>227200</v>
      </c>
      <c r="R29" s="84">
        <v>227200</v>
      </c>
      <c r="S29" s="84">
        <v>227200</v>
      </c>
      <c r="T29" s="84">
        <v>227200</v>
      </c>
      <c r="U29" s="84">
        <v>227200</v>
      </c>
      <c r="V29" s="84">
        <v>227200</v>
      </c>
      <c r="W29" s="84">
        <v>227200</v>
      </c>
      <c r="X29" s="84">
        <v>227200</v>
      </c>
      <c r="Y29" s="85">
        <v>227200</v>
      </c>
      <c r="Z29" s="204"/>
      <c r="AA29" s="219">
        <v>21</v>
      </c>
      <c r="AB29" s="220" t="s">
        <v>186</v>
      </c>
      <c r="AC29" s="221">
        <v>241400</v>
      </c>
      <c r="AD29" s="221">
        <v>241400</v>
      </c>
      <c r="AE29" s="221">
        <v>241400</v>
      </c>
      <c r="AF29" s="221">
        <v>241400</v>
      </c>
      <c r="AG29" s="221">
        <v>241400</v>
      </c>
      <c r="AH29" s="221">
        <v>241400</v>
      </c>
      <c r="AI29" s="221">
        <v>241400</v>
      </c>
      <c r="AJ29" s="221">
        <v>241400</v>
      </c>
      <c r="AK29" s="222">
        <v>241400</v>
      </c>
      <c r="AL29" s="271"/>
      <c r="AM29" s="271"/>
      <c r="AN29" s="20" t="b">
        <f t="shared" si="0"/>
        <v>1</v>
      </c>
      <c r="AO29" s="180" t="b">
        <f t="shared" si="1"/>
        <v>1</v>
      </c>
      <c r="AQ29" s="188">
        <f t="shared" si="2"/>
        <v>56800</v>
      </c>
      <c r="AR29" s="184">
        <f t="shared" si="3"/>
        <v>56800</v>
      </c>
      <c r="AS29" s="184">
        <f t="shared" si="4"/>
        <v>56800</v>
      </c>
      <c r="AT29" s="184">
        <f t="shared" si="5"/>
        <v>56800</v>
      </c>
      <c r="AU29" s="184">
        <f t="shared" si="6"/>
        <v>56800</v>
      </c>
      <c r="AV29" s="184">
        <f t="shared" si="7"/>
        <v>56800</v>
      </c>
      <c r="AW29" s="184">
        <f t="shared" si="8"/>
        <v>56800</v>
      </c>
      <c r="AX29" s="184">
        <f t="shared" si="9"/>
        <v>56800</v>
      </c>
      <c r="AY29" s="189">
        <f t="shared" si="10"/>
        <v>56800</v>
      </c>
      <c r="AZ29" s="156"/>
      <c r="BA29" s="188">
        <f t="shared" si="11"/>
        <v>42600</v>
      </c>
      <c r="BB29" s="184">
        <f t="shared" si="12"/>
        <v>42600</v>
      </c>
      <c r="BC29" s="184">
        <f t="shared" si="13"/>
        <v>42600</v>
      </c>
      <c r="BD29" s="184">
        <f t="shared" si="14"/>
        <v>42600</v>
      </c>
      <c r="BE29" s="184">
        <f t="shared" si="15"/>
        <v>42600</v>
      </c>
      <c r="BF29" s="184">
        <f t="shared" si="16"/>
        <v>42600</v>
      </c>
      <c r="BG29" s="184">
        <f t="shared" si="17"/>
        <v>42600</v>
      </c>
      <c r="BH29" s="184">
        <f t="shared" si="18"/>
        <v>42600</v>
      </c>
      <c r="BI29" s="189">
        <f t="shared" si="19"/>
        <v>42600</v>
      </c>
      <c r="BK29" s="185">
        <f t="shared" si="22"/>
        <v>56800</v>
      </c>
      <c r="BL29" s="185">
        <f t="shared" si="23"/>
        <v>56800</v>
      </c>
      <c r="BM29" s="185">
        <f t="shared" si="24"/>
        <v>56800</v>
      </c>
      <c r="BN29" s="185">
        <f t="shared" si="25"/>
        <v>56800</v>
      </c>
      <c r="BO29" s="185">
        <f t="shared" si="26"/>
        <v>56800</v>
      </c>
      <c r="BP29" s="185">
        <f t="shared" si="27"/>
        <v>56800</v>
      </c>
      <c r="BQ29" s="185">
        <f t="shared" si="28"/>
        <v>56800</v>
      </c>
      <c r="BR29" s="185">
        <f t="shared" si="29"/>
        <v>56800</v>
      </c>
      <c r="BS29" s="185">
        <f t="shared" si="30"/>
        <v>56800</v>
      </c>
      <c r="BT29" s="156"/>
      <c r="BU29" s="185">
        <f t="shared" si="31"/>
        <v>-14200</v>
      </c>
      <c r="BV29" s="185">
        <f t="shared" si="32"/>
        <v>-14200</v>
      </c>
      <c r="BW29" s="185">
        <f t="shared" si="33"/>
        <v>-14200</v>
      </c>
      <c r="BX29" s="185">
        <f t="shared" si="34"/>
        <v>-14200</v>
      </c>
      <c r="BY29" s="185">
        <f t="shared" si="35"/>
        <v>-14200</v>
      </c>
      <c r="BZ29" s="185">
        <f t="shared" si="36"/>
        <v>-14200</v>
      </c>
      <c r="CA29" s="185">
        <f t="shared" si="37"/>
        <v>-14200</v>
      </c>
      <c r="CB29" s="185">
        <f t="shared" si="38"/>
        <v>-14200</v>
      </c>
      <c r="CC29" s="185">
        <f t="shared" si="39"/>
        <v>-14200</v>
      </c>
    </row>
    <row r="30" spans="2:81" ht="25.5" customHeight="1" thickBot="1">
      <c r="B30" s="9">
        <v>22</v>
      </c>
      <c r="C30" s="21" t="s">
        <v>185</v>
      </c>
      <c r="D30" s="7">
        <v>3120000</v>
      </c>
      <c r="E30" s="7">
        <v>3120000</v>
      </c>
      <c r="F30" s="7">
        <v>3120000</v>
      </c>
      <c r="G30" s="7">
        <v>3120000</v>
      </c>
      <c r="H30" s="7">
        <v>3120000</v>
      </c>
      <c r="I30" s="7">
        <v>3120000</v>
      </c>
      <c r="J30" s="7">
        <v>3120000</v>
      </c>
      <c r="K30" s="7">
        <v>3120000</v>
      </c>
      <c r="L30" s="6">
        <v>4000000</v>
      </c>
      <c r="O30" s="9">
        <v>22</v>
      </c>
      <c r="P30" s="21" t="s">
        <v>185</v>
      </c>
      <c r="Q30" s="84">
        <v>2496000</v>
      </c>
      <c r="R30" s="84">
        <v>2496000</v>
      </c>
      <c r="S30" s="84">
        <v>2496000</v>
      </c>
      <c r="T30" s="84">
        <v>2496000</v>
      </c>
      <c r="U30" s="84">
        <v>2496000</v>
      </c>
      <c r="V30" s="84">
        <v>2496000</v>
      </c>
      <c r="W30" s="84">
        <v>2496000</v>
      </c>
      <c r="X30" s="84">
        <v>2496000</v>
      </c>
      <c r="Y30" s="85">
        <v>3200000</v>
      </c>
      <c r="Z30" s="204"/>
      <c r="AA30" s="219">
        <v>22</v>
      </c>
      <c r="AB30" s="223" t="s">
        <v>185</v>
      </c>
      <c r="AC30" s="221">
        <v>2652000</v>
      </c>
      <c r="AD30" s="221">
        <v>2652000</v>
      </c>
      <c r="AE30" s="221">
        <v>2652000</v>
      </c>
      <c r="AF30" s="221">
        <v>2652000</v>
      </c>
      <c r="AG30" s="221">
        <v>2652000</v>
      </c>
      <c r="AH30" s="221">
        <v>2652000</v>
      </c>
      <c r="AI30" s="221">
        <v>2652000</v>
      </c>
      <c r="AJ30" s="221">
        <v>2652000</v>
      </c>
      <c r="AK30" s="222">
        <v>3400000</v>
      </c>
      <c r="AL30" s="271"/>
      <c r="AM30" s="271"/>
      <c r="AN30" s="20" t="b">
        <f t="shared" si="0"/>
        <v>1</v>
      </c>
      <c r="AO30" s="180" t="b">
        <f t="shared" si="1"/>
        <v>1</v>
      </c>
      <c r="AQ30" s="188">
        <f t="shared" si="2"/>
        <v>624000</v>
      </c>
      <c r="AR30" s="184">
        <f t="shared" si="3"/>
        <v>624000</v>
      </c>
      <c r="AS30" s="184">
        <f t="shared" si="4"/>
        <v>624000</v>
      </c>
      <c r="AT30" s="184">
        <f t="shared" si="5"/>
        <v>624000</v>
      </c>
      <c r="AU30" s="184">
        <f t="shared" si="6"/>
        <v>624000</v>
      </c>
      <c r="AV30" s="184">
        <f t="shared" si="7"/>
        <v>624000</v>
      </c>
      <c r="AW30" s="184">
        <f t="shared" si="8"/>
        <v>624000</v>
      </c>
      <c r="AX30" s="184">
        <f t="shared" si="9"/>
        <v>624000</v>
      </c>
      <c r="AY30" s="189">
        <f t="shared" si="10"/>
        <v>800000</v>
      </c>
      <c r="AZ30" s="156"/>
      <c r="BA30" s="188">
        <f t="shared" si="11"/>
        <v>468000</v>
      </c>
      <c r="BB30" s="184">
        <f t="shared" si="12"/>
        <v>468000</v>
      </c>
      <c r="BC30" s="184">
        <f t="shared" si="13"/>
        <v>468000</v>
      </c>
      <c r="BD30" s="184">
        <f t="shared" si="14"/>
        <v>468000</v>
      </c>
      <c r="BE30" s="184">
        <f t="shared" si="15"/>
        <v>468000</v>
      </c>
      <c r="BF30" s="184">
        <f t="shared" si="16"/>
        <v>468000</v>
      </c>
      <c r="BG30" s="184">
        <f t="shared" si="17"/>
        <v>468000</v>
      </c>
      <c r="BH30" s="184">
        <f t="shared" si="18"/>
        <v>468000</v>
      </c>
      <c r="BI30" s="189">
        <f t="shared" si="19"/>
        <v>600000</v>
      </c>
      <c r="BK30" s="185">
        <f t="shared" si="22"/>
        <v>624000</v>
      </c>
      <c r="BL30" s="185">
        <f t="shared" si="23"/>
        <v>624000</v>
      </c>
      <c r="BM30" s="185">
        <f t="shared" si="24"/>
        <v>624000</v>
      </c>
      <c r="BN30" s="185">
        <f t="shared" si="25"/>
        <v>624000</v>
      </c>
      <c r="BO30" s="185">
        <f t="shared" si="26"/>
        <v>624000</v>
      </c>
      <c r="BP30" s="185">
        <f t="shared" si="27"/>
        <v>624000</v>
      </c>
      <c r="BQ30" s="185">
        <f t="shared" si="28"/>
        <v>624000</v>
      </c>
      <c r="BR30" s="185">
        <f t="shared" si="29"/>
        <v>624000</v>
      </c>
      <c r="BS30" s="185">
        <f t="shared" si="30"/>
        <v>800000</v>
      </c>
      <c r="BT30" s="156"/>
      <c r="BU30" s="185">
        <f t="shared" si="31"/>
        <v>-156000</v>
      </c>
      <c r="BV30" s="185">
        <f t="shared" si="32"/>
        <v>-156000</v>
      </c>
      <c r="BW30" s="185">
        <f t="shared" si="33"/>
        <v>-156000</v>
      </c>
      <c r="BX30" s="185">
        <f t="shared" si="34"/>
        <v>-156000</v>
      </c>
      <c r="BY30" s="185">
        <f t="shared" si="35"/>
        <v>-156000</v>
      </c>
      <c r="BZ30" s="185">
        <f t="shared" si="36"/>
        <v>-156000</v>
      </c>
      <c r="CA30" s="185">
        <f t="shared" si="37"/>
        <v>-156000</v>
      </c>
      <c r="CB30" s="185">
        <f t="shared" si="38"/>
        <v>-156000</v>
      </c>
      <c r="CC30" s="185">
        <f t="shared" si="39"/>
        <v>-200000</v>
      </c>
    </row>
    <row r="31" spans="2:81" ht="25.5" customHeight="1" thickBot="1">
      <c r="B31" s="9">
        <v>23</v>
      </c>
      <c r="C31" s="21" t="s">
        <v>184</v>
      </c>
      <c r="D31" s="7">
        <v>4850000</v>
      </c>
      <c r="E31" s="7">
        <v>4850000</v>
      </c>
      <c r="F31" s="7">
        <v>4850000</v>
      </c>
      <c r="G31" s="7">
        <v>4850000</v>
      </c>
      <c r="H31" s="7">
        <v>4850000</v>
      </c>
      <c r="I31" s="7">
        <v>4850000</v>
      </c>
      <c r="J31" s="7">
        <v>4850000</v>
      </c>
      <c r="K31" s="7">
        <v>4850000</v>
      </c>
      <c r="L31" s="6">
        <v>3152500</v>
      </c>
      <c r="O31" s="9">
        <v>23</v>
      </c>
      <c r="P31" s="21" t="s">
        <v>184</v>
      </c>
      <c r="Q31" s="84">
        <v>3880000</v>
      </c>
      <c r="R31" s="84">
        <v>3880000</v>
      </c>
      <c r="S31" s="84">
        <v>3880000</v>
      </c>
      <c r="T31" s="84">
        <v>3880000</v>
      </c>
      <c r="U31" s="84">
        <v>3880000</v>
      </c>
      <c r="V31" s="84">
        <v>3880000</v>
      </c>
      <c r="W31" s="84">
        <v>3880000</v>
      </c>
      <c r="X31" s="84">
        <v>3880000</v>
      </c>
      <c r="Y31" s="85">
        <v>2522000</v>
      </c>
      <c r="Z31" s="204"/>
      <c r="AA31" s="219">
        <v>23</v>
      </c>
      <c r="AB31" s="223" t="s">
        <v>184</v>
      </c>
      <c r="AC31" s="221">
        <v>4122500</v>
      </c>
      <c r="AD31" s="221">
        <v>4122500</v>
      </c>
      <c r="AE31" s="221">
        <v>4122500</v>
      </c>
      <c r="AF31" s="221">
        <v>4122500</v>
      </c>
      <c r="AG31" s="221">
        <v>4122500</v>
      </c>
      <c r="AH31" s="221">
        <v>4122500</v>
      </c>
      <c r="AI31" s="221">
        <v>4122500</v>
      </c>
      <c r="AJ31" s="221">
        <v>4122500</v>
      </c>
      <c r="AK31" s="222">
        <v>2679625</v>
      </c>
      <c r="AL31" s="271"/>
      <c r="AM31" s="271"/>
      <c r="AN31" s="20" t="b">
        <f t="shared" si="0"/>
        <v>1</v>
      </c>
      <c r="AO31" s="180" t="b">
        <f t="shared" si="1"/>
        <v>1</v>
      </c>
      <c r="AQ31" s="188">
        <f t="shared" si="2"/>
        <v>970000</v>
      </c>
      <c r="AR31" s="184">
        <f t="shared" si="3"/>
        <v>970000</v>
      </c>
      <c r="AS31" s="184">
        <f t="shared" si="4"/>
        <v>970000</v>
      </c>
      <c r="AT31" s="184">
        <f t="shared" si="5"/>
        <v>970000</v>
      </c>
      <c r="AU31" s="184">
        <f t="shared" si="6"/>
        <v>970000</v>
      </c>
      <c r="AV31" s="184">
        <f t="shared" si="7"/>
        <v>970000</v>
      </c>
      <c r="AW31" s="184">
        <f t="shared" si="8"/>
        <v>970000</v>
      </c>
      <c r="AX31" s="184">
        <f t="shared" si="9"/>
        <v>970000</v>
      </c>
      <c r="AY31" s="189">
        <f t="shared" si="10"/>
        <v>630500</v>
      </c>
      <c r="AZ31" s="156"/>
      <c r="BA31" s="188">
        <f t="shared" si="11"/>
        <v>727500</v>
      </c>
      <c r="BB31" s="184">
        <f t="shared" si="12"/>
        <v>727500</v>
      </c>
      <c r="BC31" s="184">
        <f t="shared" si="13"/>
        <v>727500</v>
      </c>
      <c r="BD31" s="184">
        <f t="shared" si="14"/>
        <v>727500</v>
      </c>
      <c r="BE31" s="184">
        <f t="shared" si="15"/>
        <v>727500</v>
      </c>
      <c r="BF31" s="184">
        <f t="shared" si="16"/>
        <v>727500</v>
      </c>
      <c r="BG31" s="184">
        <f t="shared" si="17"/>
        <v>727500</v>
      </c>
      <c r="BH31" s="184">
        <f t="shared" si="18"/>
        <v>727500</v>
      </c>
      <c r="BI31" s="189">
        <f t="shared" si="19"/>
        <v>472875</v>
      </c>
      <c r="BK31" s="185">
        <f t="shared" si="22"/>
        <v>970000</v>
      </c>
      <c r="BL31" s="185">
        <f t="shared" si="23"/>
        <v>970000</v>
      </c>
      <c r="BM31" s="185">
        <f t="shared" si="24"/>
        <v>970000</v>
      </c>
      <c r="BN31" s="185">
        <f t="shared" si="25"/>
        <v>970000</v>
      </c>
      <c r="BO31" s="185">
        <f t="shared" si="26"/>
        <v>970000</v>
      </c>
      <c r="BP31" s="185">
        <f t="shared" si="27"/>
        <v>970000</v>
      </c>
      <c r="BQ31" s="185">
        <f t="shared" si="28"/>
        <v>970000</v>
      </c>
      <c r="BR31" s="185">
        <f t="shared" si="29"/>
        <v>970000</v>
      </c>
      <c r="BS31" s="185">
        <f t="shared" si="30"/>
        <v>630500</v>
      </c>
      <c r="BT31" s="156"/>
      <c r="BU31" s="185">
        <f t="shared" si="31"/>
        <v>-242500</v>
      </c>
      <c r="BV31" s="185">
        <f t="shared" si="32"/>
        <v>-242500</v>
      </c>
      <c r="BW31" s="185">
        <f t="shared" si="33"/>
        <v>-242500</v>
      </c>
      <c r="BX31" s="185">
        <f t="shared" si="34"/>
        <v>-242500</v>
      </c>
      <c r="BY31" s="185">
        <f t="shared" si="35"/>
        <v>-242500</v>
      </c>
      <c r="BZ31" s="185">
        <f t="shared" si="36"/>
        <v>-242500</v>
      </c>
      <c r="CA31" s="185">
        <f t="shared" si="37"/>
        <v>-242500</v>
      </c>
      <c r="CB31" s="185">
        <f t="shared" si="38"/>
        <v>-242500</v>
      </c>
      <c r="CC31" s="185">
        <f t="shared" si="39"/>
        <v>-157625</v>
      </c>
    </row>
    <row r="32" spans="2:81" ht="25.5" customHeight="1" thickBot="1">
      <c r="B32" s="9">
        <v>24</v>
      </c>
      <c r="C32" s="21" t="s">
        <v>183</v>
      </c>
      <c r="D32" s="7">
        <v>730000</v>
      </c>
      <c r="E32" s="7">
        <v>730000</v>
      </c>
      <c r="F32" s="7">
        <v>730000</v>
      </c>
      <c r="G32" s="7">
        <v>730000</v>
      </c>
      <c r="H32" s="7">
        <v>730000</v>
      </c>
      <c r="I32" s="7">
        <v>730000</v>
      </c>
      <c r="J32" s="7">
        <v>730000</v>
      </c>
      <c r="K32" s="7">
        <v>730000</v>
      </c>
      <c r="L32" s="6">
        <v>544000</v>
      </c>
      <c r="O32" s="9">
        <v>24</v>
      </c>
      <c r="P32" s="21" t="s">
        <v>183</v>
      </c>
      <c r="Q32" s="84">
        <v>584000</v>
      </c>
      <c r="R32" s="84">
        <v>584000</v>
      </c>
      <c r="S32" s="84">
        <v>584000</v>
      </c>
      <c r="T32" s="84">
        <v>584000</v>
      </c>
      <c r="U32" s="84">
        <v>584000</v>
      </c>
      <c r="V32" s="84">
        <v>584000</v>
      </c>
      <c r="W32" s="84">
        <v>584000</v>
      </c>
      <c r="X32" s="84">
        <v>584000</v>
      </c>
      <c r="Y32" s="85">
        <v>435200</v>
      </c>
      <c r="Z32" s="204"/>
      <c r="AA32" s="219">
        <v>24</v>
      </c>
      <c r="AB32" s="223" t="s">
        <v>183</v>
      </c>
      <c r="AC32" s="221">
        <v>620500</v>
      </c>
      <c r="AD32" s="221">
        <v>620500</v>
      </c>
      <c r="AE32" s="221">
        <v>620500</v>
      </c>
      <c r="AF32" s="221">
        <v>620500</v>
      </c>
      <c r="AG32" s="221">
        <v>620500</v>
      </c>
      <c r="AH32" s="221">
        <v>620500</v>
      </c>
      <c r="AI32" s="221">
        <v>620500</v>
      </c>
      <c r="AJ32" s="221">
        <v>620500</v>
      </c>
      <c r="AK32" s="222">
        <v>462400</v>
      </c>
      <c r="AL32" s="271"/>
      <c r="AM32" s="271"/>
      <c r="AN32" s="20" t="b">
        <f t="shared" si="0"/>
        <v>1</v>
      </c>
      <c r="AO32" s="180" t="b">
        <f t="shared" si="1"/>
        <v>1</v>
      </c>
      <c r="AQ32" s="188">
        <f t="shared" si="2"/>
        <v>146000</v>
      </c>
      <c r="AR32" s="184">
        <f t="shared" si="3"/>
        <v>146000</v>
      </c>
      <c r="AS32" s="184">
        <f t="shared" si="4"/>
        <v>146000</v>
      </c>
      <c r="AT32" s="184">
        <f t="shared" si="5"/>
        <v>146000</v>
      </c>
      <c r="AU32" s="184">
        <f t="shared" si="6"/>
        <v>146000</v>
      </c>
      <c r="AV32" s="184">
        <f t="shared" si="7"/>
        <v>146000</v>
      </c>
      <c r="AW32" s="184">
        <f t="shared" si="8"/>
        <v>146000</v>
      </c>
      <c r="AX32" s="184">
        <f t="shared" si="9"/>
        <v>146000</v>
      </c>
      <c r="AY32" s="189">
        <f t="shared" si="10"/>
        <v>108800</v>
      </c>
      <c r="AZ32" s="156"/>
      <c r="BA32" s="188">
        <f t="shared" si="11"/>
        <v>109500</v>
      </c>
      <c r="BB32" s="184">
        <f t="shared" si="12"/>
        <v>109500</v>
      </c>
      <c r="BC32" s="184">
        <f t="shared" si="13"/>
        <v>109500</v>
      </c>
      <c r="BD32" s="184">
        <f t="shared" si="14"/>
        <v>109500</v>
      </c>
      <c r="BE32" s="184">
        <f t="shared" si="15"/>
        <v>109500</v>
      </c>
      <c r="BF32" s="184">
        <f t="shared" si="16"/>
        <v>109500</v>
      </c>
      <c r="BG32" s="184">
        <f t="shared" si="17"/>
        <v>109500</v>
      </c>
      <c r="BH32" s="184">
        <f t="shared" si="18"/>
        <v>109500</v>
      </c>
      <c r="BI32" s="189">
        <f t="shared" si="19"/>
        <v>81600</v>
      </c>
      <c r="BK32" s="185">
        <f t="shared" si="22"/>
        <v>146000</v>
      </c>
      <c r="BL32" s="185">
        <f t="shared" si="23"/>
        <v>146000</v>
      </c>
      <c r="BM32" s="185">
        <f t="shared" si="24"/>
        <v>146000</v>
      </c>
      <c r="BN32" s="185">
        <f t="shared" si="25"/>
        <v>146000</v>
      </c>
      <c r="BO32" s="185">
        <f t="shared" si="26"/>
        <v>146000</v>
      </c>
      <c r="BP32" s="185">
        <f t="shared" si="27"/>
        <v>146000</v>
      </c>
      <c r="BQ32" s="185">
        <f t="shared" si="28"/>
        <v>146000</v>
      </c>
      <c r="BR32" s="185">
        <f t="shared" si="29"/>
        <v>146000</v>
      </c>
      <c r="BS32" s="185">
        <f t="shared" si="30"/>
        <v>108800</v>
      </c>
      <c r="BT32" s="156"/>
      <c r="BU32" s="185">
        <f t="shared" si="31"/>
        <v>-36500</v>
      </c>
      <c r="BV32" s="185">
        <f t="shared" si="32"/>
        <v>-36500</v>
      </c>
      <c r="BW32" s="185">
        <f t="shared" si="33"/>
        <v>-36500</v>
      </c>
      <c r="BX32" s="185">
        <f t="shared" si="34"/>
        <v>-36500</v>
      </c>
      <c r="BY32" s="185">
        <f t="shared" si="35"/>
        <v>-36500</v>
      </c>
      <c r="BZ32" s="185">
        <f t="shared" si="36"/>
        <v>-36500</v>
      </c>
      <c r="CA32" s="185">
        <f t="shared" si="37"/>
        <v>-36500</v>
      </c>
      <c r="CB32" s="185">
        <f t="shared" si="38"/>
        <v>-36500</v>
      </c>
      <c r="CC32" s="185">
        <f t="shared" si="39"/>
        <v>-27200</v>
      </c>
    </row>
    <row r="33" spans="2:81" ht="25.5" customHeight="1" thickBot="1">
      <c r="B33" s="9">
        <v>25</v>
      </c>
      <c r="C33" s="19" t="s">
        <v>182</v>
      </c>
      <c r="D33" s="7">
        <v>1018000</v>
      </c>
      <c r="E33" s="7">
        <v>1018000</v>
      </c>
      <c r="F33" s="7">
        <v>1018000</v>
      </c>
      <c r="G33" s="7">
        <v>1018000</v>
      </c>
      <c r="H33" s="7">
        <v>1018000</v>
      </c>
      <c r="I33" s="7">
        <v>1018000</v>
      </c>
      <c r="J33" s="7">
        <v>1018000</v>
      </c>
      <c r="K33" s="7">
        <v>1018000</v>
      </c>
      <c r="L33" s="6">
        <v>1189900</v>
      </c>
      <c r="O33" s="9">
        <v>25</v>
      </c>
      <c r="P33" s="19" t="s">
        <v>182</v>
      </c>
      <c r="Q33" s="84">
        <v>814400</v>
      </c>
      <c r="R33" s="84">
        <v>814400</v>
      </c>
      <c r="S33" s="84">
        <v>814400</v>
      </c>
      <c r="T33" s="84">
        <v>814400</v>
      </c>
      <c r="U33" s="84">
        <v>814400</v>
      </c>
      <c r="V33" s="84">
        <v>814400</v>
      </c>
      <c r="W33" s="84">
        <v>814400</v>
      </c>
      <c r="X33" s="84">
        <v>814400</v>
      </c>
      <c r="Y33" s="85">
        <v>951920</v>
      </c>
      <c r="Z33" s="204"/>
      <c r="AA33" s="219">
        <v>25</v>
      </c>
      <c r="AB33" s="220" t="s">
        <v>182</v>
      </c>
      <c r="AC33" s="221">
        <v>865300</v>
      </c>
      <c r="AD33" s="221">
        <v>865300</v>
      </c>
      <c r="AE33" s="221">
        <v>865300</v>
      </c>
      <c r="AF33" s="221">
        <v>865300</v>
      </c>
      <c r="AG33" s="221">
        <v>865300</v>
      </c>
      <c r="AH33" s="221">
        <v>865300</v>
      </c>
      <c r="AI33" s="221">
        <v>865300</v>
      </c>
      <c r="AJ33" s="221">
        <v>865300</v>
      </c>
      <c r="AK33" s="222">
        <v>1011415</v>
      </c>
      <c r="AL33" s="271"/>
      <c r="AM33" s="271"/>
      <c r="AN33" s="20" t="b">
        <f t="shared" si="0"/>
        <v>1</v>
      </c>
      <c r="AO33" s="180" t="b">
        <f t="shared" si="1"/>
        <v>1</v>
      </c>
      <c r="AQ33" s="188">
        <f t="shared" si="2"/>
        <v>203600</v>
      </c>
      <c r="AR33" s="184">
        <f t="shared" si="3"/>
        <v>203600</v>
      </c>
      <c r="AS33" s="184">
        <f t="shared" si="4"/>
        <v>203600</v>
      </c>
      <c r="AT33" s="184">
        <f t="shared" si="5"/>
        <v>203600</v>
      </c>
      <c r="AU33" s="184">
        <f t="shared" si="6"/>
        <v>203600</v>
      </c>
      <c r="AV33" s="184">
        <f t="shared" si="7"/>
        <v>203600</v>
      </c>
      <c r="AW33" s="184">
        <f t="shared" si="8"/>
        <v>203600</v>
      </c>
      <c r="AX33" s="184">
        <f t="shared" si="9"/>
        <v>203600</v>
      </c>
      <c r="AY33" s="189">
        <f t="shared" si="10"/>
        <v>237980</v>
      </c>
      <c r="AZ33" s="156"/>
      <c r="BA33" s="188">
        <f t="shared" si="11"/>
        <v>152700</v>
      </c>
      <c r="BB33" s="184">
        <f t="shared" si="12"/>
        <v>152700</v>
      </c>
      <c r="BC33" s="184">
        <f t="shared" si="13"/>
        <v>152700</v>
      </c>
      <c r="BD33" s="184">
        <f t="shared" si="14"/>
        <v>152700</v>
      </c>
      <c r="BE33" s="184">
        <f t="shared" si="15"/>
        <v>152700</v>
      </c>
      <c r="BF33" s="184">
        <f t="shared" si="16"/>
        <v>152700</v>
      </c>
      <c r="BG33" s="184">
        <f t="shared" si="17"/>
        <v>152700</v>
      </c>
      <c r="BH33" s="184">
        <f t="shared" si="18"/>
        <v>152700</v>
      </c>
      <c r="BI33" s="189">
        <f t="shared" si="19"/>
        <v>178485</v>
      </c>
      <c r="BK33" s="185">
        <f t="shared" si="22"/>
        <v>203600</v>
      </c>
      <c r="BL33" s="185">
        <f t="shared" si="23"/>
        <v>203600</v>
      </c>
      <c r="BM33" s="185">
        <f t="shared" si="24"/>
        <v>203600</v>
      </c>
      <c r="BN33" s="185">
        <f t="shared" si="25"/>
        <v>203600</v>
      </c>
      <c r="BO33" s="185">
        <f t="shared" si="26"/>
        <v>203600</v>
      </c>
      <c r="BP33" s="185">
        <f t="shared" si="27"/>
        <v>203600</v>
      </c>
      <c r="BQ33" s="185">
        <f t="shared" si="28"/>
        <v>203600</v>
      </c>
      <c r="BR33" s="185">
        <f t="shared" si="29"/>
        <v>203600</v>
      </c>
      <c r="BS33" s="185">
        <f t="shared" si="30"/>
        <v>237980</v>
      </c>
      <c r="BT33" s="156"/>
      <c r="BU33" s="185">
        <f t="shared" si="31"/>
        <v>-50900</v>
      </c>
      <c r="BV33" s="185">
        <f t="shared" si="32"/>
        <v>-50900</v>
      </c>
      <c r="BW33" s="185">
        <f t="shared" si="33"/>
        <v>-50900</v>
      </c>
      <c r="BX33" s="185">
        <f t="shared" si="34"/>
        <v>-50900</v>
      </c>
      <c r="BY33" s="185">
        <f t="shared" si="35"/>
        <v>-50900</v>
      </c>
      <c r="BZ33" s="185">
        <f t="shared" si="36"/>
        <v>-50900</v>
      </c>
      <c r="CA33" s="185">
        <f t="shared" si="37"/>
        <v>-50900</v>
      </c>
      <c r="CB33" s="185">
        <f t="shared" si="38"/>
        <v>-50900</v>
      </c>
      <c r="CC33" s="185">
        <f t="shared" si="39"/>
        <v>-59495</v>
      </c>
    </row>
    <row r="34" spans="2:81" ht="25.5" customHeight="1" thickBot="1">
      <c r="B34" s="9">
        <v>26</v>
      </c>
      <c r="C34" s="19" t="s">
        <v>181</v>
      </c>
      <c r="D34" s="7">
        <v>664000</v>
      </c>
      <c r="E34" s="7">
        <v>664000</v>
      </c>
      <c r="F34" s="7">
        <v>664000</v>
      </c>
      <c r="G34" s="7">
        <v>664000</v>
      </c>
      <c r="H34" s="7">
        <v>664000</v>
      </c>
      <c r="I34" s="7">
        <v>664000</v>
      </c>
      <c r="J34" s="7">
        <v>664000</v>
      </c>
      <c r="K34" s="7">
        <v>664000</v>
      </c>
      <c r="L34" s="6">
        <v>432000</v>
      </c>
      <c r="O34" s="9">
        <v>26</v>
      </c>
      <c r="P34" s="19" t="s">
        <v>181</v>
      </c>
      <c r="Q34" s="84">
        <v>531200</v>
      </c>
      <c r="R34" s="84">
        <v>531200</v>
      </c>
      <c r="S34" s="84">
        <v>531200</v>
      </c>
      <c r="T34" s="84">
        <v>531200</v>
      </c>
      <c r="U34" s="84">
        <v>531200</v>
      </c>
      <c r="V34" s="84">
        <v>531200</v>
      </c>
      <c r="W34" s="84">
        <v>531200</v>
      </c>
      <c r="X34" s="84">
        <v>531200</v>
      </c>
      <c r="Y34" s="85">
        <v>345600</v>
      </c>
      <c r="Z34" s="204"/>
      <c r="AA34" s="219">
        <v>26</v>
      </c>
      <c r="AB34" s="220" t="s">
        <v>181</v>
      </c>
      <c r="AC34" s="221">
        <v>564400</v>
      </c>
      <c r="AD34" s="221">
        <v>564400</v>
      </c>
      <c r="AE34" s="221">
        <v>564400</v>
      </c>
      <c r="AF34" s="221">
        <v>564400</v>
      </c>
      <c r="AG34" s="221">
        <v>564400</v>
      </c>
      <c r="AH34" s="221">
        <v>564400</v>
      </c>
      <c r="AI34" s="221">
        <v>564400</v>
      </c>
      <c r="AJ34" s="221">
        <v>564400</v>
      </c>
      <c r="AK34" s="222">
        <v>367200</v>
      </c>
      <c r="AL34" s="271"/>
      <c r="AM34" s="271"/>
      <c r="AN34" s="20" t="b">
        <f t="shared" si="0"/>
        <v>1</v>
      </c>
      <c r="AO34" s="180" t="b">
        <f t="shared" si="1"/>
        <v>1</v>
      </c>
      <c r="AQ34" s="188">
        <f t="shared" si="2"/>
        <v>132800</v>
      </c>
      <c r="AR34" s="184">
        <f t="shared" si="3"/>
        <v>132800</v>
      </c>
      <c r="AS34" s="184">
        <f t="shared" si="4"/>
        <v>132800</v>
      </c>
      <c r="AT34" s="184">
        <f t="shared" si="5"/>
        <v>132800</v>
      </c>
      <c r="AU34" s="184">
        <f t="shared" si="6"/>
        <v>132800</v>
      </c>
      <c r="AV34" s="184">
        <f t="shared" si="7"/>
        <v>132800</v>
      </c>
      <c r="AW34" s="184">
        <f t="shared" si="8"/>
        <v>132800</v>
      </c>
      <c r="AX34" s="184">
        <f t="shared" si="9"/>
        <v>132800</v>
      </c>
      <c r="AY34" s="189">
        <f t="shared" si="10"/>
        <v>86400</v>
      </c>
      <c r="AZ34" s="156"/>
      <c r="BA34" s="188">
        <f t="shared" si="11"/>
        <v>99600</v>
      </c>
      <c r="BB34" s="184">
        <f t="shared" si="12"/>
        <v>99600</v>
      </c>
      <c r="BC34" s="184">
        <f t="shared" si="13"/>
        <v>99600</v>
      </c>
      <c r="BD34" s="184">
        <f t="shared" si="14"/>
        <v>99600</v>
      </c>
      <c r="BE34" s="184">
        <f t="shared" si="15"/>
        <v>99600</v>
      </c>
      <c r="BF34" s="184">
        <f t="shared" si="16"/>
        <v>99600</v>
      </c>
      <c r="BG34" s="184">
        <f t="shared" si="17"/>
        <v>99600</v>
      </c>
      <c r="BH34" s="184">
        <f t="shared" si="18"/>
        <v>99600</v>
      </c>
      <c r="BI34" s="189">
        <f t="shared" si="19"/>
        <v>64800</v>
      </c>
      <c r="BK34" s="185">
        <f t="shared" si="22"/>
        <v>132800</v>
      </c>
      <c r="BL34" s="185">
        <f t="shared" si="23"/>
        <v>132800</v>
      </c>
      <c r="BM34" s="185">
        <f t="shared" si="24"/>
        <v>132800</v>
      </c>
      <c r="BN34" s="185">
        <f t="shared" si="25"/>
        <v>132800</v>
      </c>
      <c r="BO34" s="185">
        <f t="shared" si="26"/>
        <v>132800</v>
      </c>
      <c r="BP34" s="185">
        <f t="shared" si="27"/>
        <v>132800</v>
      </c>
      <c r="BQ34" s="185">
        <f t="shared" si="28"/>
        <v>132800</v>
      </c>
      <c r="BR34" s="185">
        <f t="shared" si="29"/>
        <v>132800</v>
      </c>
      <c r="BS34" s="185">
        <f t="shared" si="30"/>
        <v>86400</v>
      </c>
      <c r="BT34" s="156"/>
      <c r="BU34" s="185">
        <f t="shared" si="31"/>
        <v>-33200</v>
      </c>
      <c r="BV34" s="185">
        <f t="shared" si="32"/>
        <v>-33200</v>
      </c>
      <c r="BW34" s="185">
        <f t="shared" si="33"/>
        <v>-33200</v>
      </c>
      <c r="BX34" s="185">
        <f t="shared" si="34"/>
        <v>-33200</v>
      </c>
      <c r="BY34" s="185">
        <f t="shared" si="35"/>
        <v>-33200</v>
      </c>
      <c r="BZ34" s="185">
        <f t="shared" si="36"/>
        <v>-33200</v>
      </c>
      <c r="CA34" s="185">
        <f t="shared" si="37"/>
        <v>-33200</v>
      </c>
      <c r="CB34" s="185">
        <f t="shared" si="38"/>
        <v>-33200</v>
      </c>
      <c r="CC34" s="185">
        <f t="shared" si="39"/>
        <v>-21600</v>
      </c>
    </row>
    <row r="35" spans="2:81" ht="25.5" customHeight="1" thickBot="1">
      <c r="B35" s="9">
        <v>27</v>
      </c>
      <c r="C35" s="21" t="s">
        <v>180</v>
      </c>
      <c r="D35" s="7">
        <v>326200</v>
      </c>
      <c r="E35" s="7">
        <v>326200</v>
      </c>
      <c r="F35" s="7">
        <v>326200</v>
      </c>
      <c r="G35" s="7">
        <v>326200</v>
      </c>
      <c r="H35" s="7">
        <v>326200</v>
      </c>
      <c r="I35" s="7">
        <v>326200</v>
      </c>
      <c r="J35" s="7">
        <v>326200</v>
      </c>
      <c r="K35" s="7">
        <v>326200</v>
      </c>
      <c r="L35" s="6">
        <v>509200</v>
      </c>
      <c r="O35" s="9">
        <v>27</v>
      </c>
      <c r="P35" s="21" t="s">
        <v>180</v>
      </c>
      <c r="Q35" s="84">
        <v>260960</v>
      </c>
      <c r="R35" s="84">
        <v>260960</v>
      </c>
      <c r="S35" s="84">
        <v>260960</v>
      </c>
      <c r="T35" s="84">
        <v>260960</v>
      </c>
      <c r="U35" s="84">
        <v>260960</v>
      </c>
      <c r="V35" s="84">
        <v>260960</v>
      </c>
      <c r="W35" s="84">
        <v>260960</v>
      </c>
      <c r="X35" s="84">
        <v>260960</v>
      </c>
      <c r="Y35" s="85">
        <v>407360</v>
      </c>
      <c r="Z35" s="204"/>
      <c r="AA35" s="219">
        <v>27</v>
      </c>
      <c r="AB35" s="223" t="s">
        <v>180</v>
      </c>
      <c r="AC35" s="221">
        <v>277270</v>
      </c>
      <c r="AD35" s="221">
        <v>277270</v>
      </c>
      <c r="AE35" s="221">
        <v>277270</v>
      </c>
      <c r="AF35" s="221">
        <v>277270</v>
      </c>
      <c r="AG35" s="221">
        <v>277270</v>
      </c>
      <c r="AH35" s="221">
        <v>277270</v>
      </c>
      <c r="AI35" s="221">
        <v>277270</v>
      </c>
      <c r="AJ35" s="221">
        <v>277270</v>
      </c>
      <c r="AK35" s="222">
        <v>432820</v>
      </c>
      <c r="AL35" s="271"/>
      <c r="AM35" s="271"/>
      <c r="AN35" s="20" t="b">
        <f t="shared" si="0"/>
        <v>1</v>
      </c>
      <c r="AO35" s="180" t="b">
        <f t="shared" si="1"/>
        <v>1</v>
      </c>
      <c r="AQ35" s="188">
        <f t="shared" si="2"/>
        <v>65240</v>
      </c>
      <c r="AR35" s="184">
        <f t="shared" si="3"/>
        <v>65240</v>
      </c>
      <c r="AS35" s="184">
        <f t="shared" si="4"/>
        <v>65240</v>
      </c>
      <c r="AT35" s="184">
        <f t="shared" si="5"/>
        <v>65240</v>
      </c>
      <c r="AU35" s="184">
        <f t="shared" si="6"/>
        <v>65240</v>
      </c>
      <c r="AV35" s="184">
        <f t="shared" si="7"/>
        <v>65240</v>
      </c>
      <c r="AW35" s="184">
        <f t="shared" si="8"/>
        <v>65240</v>
      </c>
      <c r="AX35" s="184">
        <f t="shared" si="9"/>
        <v>65240</v>
      </c>
      <c r="AY35" s="189">
        <f t="shared" si="10"/>
        <v>101840</v>
      </c>
      <c r="AZ35" s="156"/>
      <c r="BA35" s="188">
        <f t="shared" si="11"/>
        <v>48930</v>
      </c>
      <c r="BB35" s="184">
        <f t="shared" si="12"/>
        <v>48930</v>
      </c>
      <c r="BC35" s="184">
        <f t="shared" si="13"/>
        <v>48930</v>
      </c>
      <c r="BD35" s="184">
        <f t="shared" si="14"/>
        <v>48930</v>
      </c>
      <c r="BE35" s="184">
        <f t="shared" si="15"/>
        <v>48930</v>
      </c>
      <c r="BF35" s="184">
        <f t="shared" si="16"/>
        <v>48930</v>
      </c>
      <c r="BG35" s="184">
        <f t="shared" si="17"/>
        <v>48930</v>
      </c>
      <c r="BH35" s="184">
        <f t="shared" si="18"/>
        <v>48930</v>
      </c>
      <c r="BI35" s="189">
        <f t="shared" si="19"/>
        <v>76380</v>
      </c>
      <c r="BK35" s="185">
        <f t="shared" si="22"/>
        <v>65240</v>
      </c>
      <c r="BL35" s="185">
        <f t="shared" si="23"/>
        <v>65240</v>
      </c>
      <c r="BM35" s="185">
        <f t="shared" si="24"/>
        <v>65240</v>
      </c>
      <c r="BN35" s="185">
        <f t="shared" si="25"/>
        <v>65240</v>
      </c>
      <c r="BO35" s="185">
        <f t="shared" si="26"/>
        <v>65240</v>
      </c>
      <c r="BP35" s="185">
        <f t="shared" si="27"/>
        <v>65240</v>
      </c>
      <c r="BQ35" s="185">
        <f t="shared" si="28"/>
        <v>65240</v>
      </c>
      <c r="BR35" s="185">
        <f t="shared" si="29"/>
        <v>65240</v>
      </c>
      <c r="BS35" s="185">
        <f t="shared" si="30"/>
        <v>101840</v>
      </c>
      <c r="BT35" s="156"/>
      <c r="BU35" s="185">
        <f t="shared" si="31"/>
        <v>-16310</v>
      </c>
      <c r="BV35" s="185">
        <f t="shared" si="32"/>
        <v>-16310</v>
      </c>
      <c r="BW35" s="185">
        <f t="shared" si="33"/>
        <v>-16310</v>
      </c>
      <c r="BX35" s="185">
        <f t="shared" si="34"/>
        <v>-16310</v>
      </c>
      <c r="BY35" s="185">
        <f t="shared" si="35"/>
        <v>-16310</v>
      </c>
      <c r="BZ35" s="185">
        <f t="shared" si="36"/>
        <v>-16310</v>
      </c>
      <c r="CA35" s="185">
        <f t="shared" si="37"/>
        <v>-16310</v>
      </c>
      <c r="CB35" s="185">
        <f t="shared" si="38"/>
        <v>-16310</v>
      </c>
      <c r="CC35" s="185">
        <f t="shared" si="39"/>
        <v>-25460</v>
      </c>
    </row>
    <row r="36" spans="2:81" ht="25.5" customHeight="1" thickBot="1">
      <c r="B36" s="9">
        <v>28</v>
      </c>
      <c r="C36" s="21" t="s">
        <v>179</v>
      </c>
      <c r="D36" s="7">
        <v>310000</v>
      </c>
      <c r="E36" s="7">
        <v>310000</v>
      </c>
      <c r="F36" s="7">
        <v>310000</v>
      </c>
      <c r="G36" s="7">
        <v>310000</v>
      </c>
      <c r="H36" s="7">
        <v>310000</v>
      </c>
      <c r="I36" s="7">
        <v>310000</v>
      </c>
      <c r="J36" s="7">
        <v>310000</v>
      </c>
      <c r="K36" s="7">
        <v>310000</v>
      </c>
      <c r="L36" s="6">
        <v>545000</v>
      </c>
      <c r="O36" s="9">
        <v>28</v>
      </c>
      <c r="P36" s="21" t="s">
        <v>179</v>
      </c>
      <c r="Q36" s="84">
        <v>248000</v>
      </c>
      <c r="R36" s="84">
        <v>248000</v>
      </c>
      <c r="S36" s="84">
        <v>248000</v>
      </c>
      <c r="T36" s="84">
        <v>248000</v>
      </c>
      <c r="U36" s="84">
        <v>248000</v>
      </c>
      <c r="V36" s="84">
        <v>248000</v>
      </c>
      <c r="W36" s="84">
        <v>248000</v>
      </c>
      <c r="X36" s="84">
        <v>248000</v>
      </c>
      <c r="Y36" s="85">
        <v>436000</v>
      </c>
      <c r="Z36" s="204"/>
      <c r="AA36" s="219">
        <v>28</v>
      </c>
      <c r="AB36" s="223" t="s">
        <v>179</v>
      </c>
      <c r="AC36" s="221">
        <v>263500</v>
      </c>
      <c r="AD36" s="221">
        <v>263500</v>
      </c>
      <c r="AE36" s="221">
        <v>263500</v>
      </c>
      <c r="AF36" s="221">
        <v>263500</v>
      </c>
      <c r="AG36" s="221">
        <v>263500</v>
      </c>
      <c r="AH36" s="221">
        <v>263500</v>
      </c>
      <c r="AI36" s="221">
        <v>263500</v>
      </c>
      <c r="AJ36" s="221">
        <v>263500</v>
      </c>
      <c r="AK36" s="222">
        <v>463250</v>
      </c>
      <c r="AL36" s="271"/>
      <c r="AM36" s="271"/>
      <c r="AN36" s="20" t="b">
        <f t="shared" si="0"/>
        <v>1</v>
      </c>
      <c r="AO36" s="180" t="b">
        <f t="shared" si="1"/>
        <v>1</v>
      </c>
      <c r="AQ36" s="188">
        <f t="shared" si="2"/>
        <v>62000</v>
      </c>
      <c r="AR36" s="184">
        <f t="shared" si="3"/>
        <v>62000</v>
      </c>
      <c r="AS36" s="184">
        <f t="shared" si="4"/>
        <v>62000</v>
      </c>
      <c r="AT36" s="184">
        <f t="shared" si="5"/>
        <v>62000</v>
      </c>
      <c r="AU36" s="184">
        <f t="shared" si="6"/>
        <v>62000</v>
      </c>
      <c r="AV36" s="184">
        <f t="shared" si="7"/>
        <v>62000</v>
      </c>
      <c r="AW36" s="184">
        <f t="shared" si="8"/>
        <v>62000</v>
      </c>
      <c r="AX36" s="184">
        <f t="shared" si="9"/>
        <v>62000</v>
      </c>
      <c r="AY36" s="189">
        <f t="shared" si="10"/>
        <v>109000</v>
      </c>
      <c r="AZ36" s="156"/>
      <c r="BA36" s="188">
        <f t="shared" si="11"/>
        <v>46500</v>
      </c>
      <c r="BB36" s="184">
        <f t="shared" si="12"/>
        <v>46500</v>
      </c>
      <c r="BC36" s="184">
        <f t="shared" si="13"/>
        <v>46500</v>
      </c>
      <c r="BD36" s="184">
        <f t="shared" si="14"/>
        <v>46500</v>
      </c>
      <c r="BE36" s="184">
        <f t="shared" si="15"/>
        <v>46500</v>
      </c>
      <c r="BF36" s="184">
        <f t="shared" si="16"/>
        <v>46500</v>
      </c>
      <c r="BG36" s="184">
        <f t="shared" si="17"/>
        <v>46500</v>
      </c>
      <c r="BH36" s="184">
        <f t="shared" si="18"/>
        <v>46500</v>
      </c>
      <c r="BI36" s="189">
        <f t="shared" si="19"/>
        <v>81750</v>
      </c>
      <c r="BK36" s="185">
        <f t="shared" si="22"/>
        <v>62000</v>
      </c>
      <c r="BL36" s="185">
        <f t="shared" si="23"/>
        <v>62000</v>
      </c>
      <c r="BM36" s="185">
        <f t="shared" si="24"/>
        <v>62000</v>
      </c>
      <c r="BN36" s="185">
        <f t="shared" si="25"/>
        <v>62000</v>
      </c>
      <c r="BO36" s="185">
        <f t="shared" si="26"/>
        <v>62000</v>
      </c>
      <c r="BP36" s="185">
        <f t="shared" si="27"/>
        <v>62000</v>
      </c>
      <c r="BQ36" s="185">
        <f t="shared" si="28"/>
        <v>62000</v>
      </c>
      <c r="BR36" s="185">
        <f t="shared" si="29"/>
        <v>62000</v>
      </c>
      <c r="BS36" s="185">
        <f t="shared" si="30"/>
        <v>109000</v>
      </c>
      <c r="BT36" s="156"/>
      <c r="BU36" s="185">
        <f t="shared" si="31"/>
        <v>-15500</v>
      </c>
      <c r="BV36" s="185">
        <f t="shared" si="32"/>
        <v>-15500</v>
      </c>
      <c r="BW36" s="185">
        <f t="shared" si="33"/>
        <v>-15500</v>
      </c>
      <c r="BX36" s="185">
        <f t="shared" si="34"/>
        <v>-15500</v>
      </c>
      <c r="BY36" s="185">
        <f t="shared" si="35"/>
        <v>-15500</v>
      </c>
      <c r="BZ36" s="185">
        <f t="shared" si="36"/>
        <v>-15500</v>
      </c>
      <c r="CA36" s="185">
        <f t="shared" si="37"/>
        <v>-15500</v>
      </c>
      <c r="CB36" s="185">
        <f t="shared" si="38"/>
        <v>-15500</v>
      </c>
      <c r="CC36" s="185">
        <f t="shared" si="39"/>
        <v>-27250</v>
      </c>
    </row>
    <row r="37" spans="2:81" ht="25.5" customHeight="1" thickBot="1">
      <c r="B37" s="9">
        <v>29</v>
      </c>
      <c r="C37" s="21" t="s">
        <v>178</v>
      </c>
      <c r="D37" s="7">
        <v>7980000</v>
      </c>
      <c r="E37" s="7">
        <v>8150000</v>
      </c>
      <c r="F37" s="7">
        <v>7895000</v>
      </c>
      <c r="G37" s="7">
        <v>8250000</v>
      </c>
      <c r="H37" s="7">
        <v>8125000</v>
      </c>
      <c r="I37" s="7">
        <v>8250000</v>
      </c>
      <c r="J37" s="7">
        <v>8450000</v>
      </c>
      <c r="K37" s="7">
        <v>9250000</v>
      </c>
      <c r="L37" s="6">
        <v>6677000</v>
      </c>
      <c r="O37" s="9">
        <v>29</v>
      </c>
      <c r="P37" s="21" t="s">
        <v>178</v>
      </c>
      <c r="Q37" s="84">
        <v>6384000</v>
      </c>
      <c r="R37" s="84">
        <v>6520000</v>
      </c>
      <c r="S37" s="84">
        <v>6316000</v>
      </c>
      <c r="T37" s="84">
        <v>6600000</v>
      </c>
      <c r="U37" s="84">
        <v>6500000</v>
      </c>
      <c r="V37" s="84">
        <v>6600000</v>
      </c>
      <c r="W37" s="84">
        <v>6760000</v>
      </c>
      <c r="X37" s="84">
        <v>7400000</v>
      </c>
      <c r="Y37" s="85">
        <v>5341600</v>
      </c>
      <c r="Z37" s="204"/>
      <c r="AA37" s="219">
        <v>29</v>
      </c>
      <c r="AB37" s="223" t="s">
        <v>178</v>
      </c>
      <c r="AC37" s="221">
        <v>6783000</v>
      </c>
      <c r="AD37" s="221">
        <v>6927500</v>
      </c>
      <c r="AE37" s="221">
        <v>6710750</v>
      </c>
      <c r="AF37" s="221">
        <v>7012500</v>
      </c>
      <c r="AG37" s="221">
        <v>6906250</v>
      </c>
      <c r="AH37" s="221">
        <v>7012500</v>
      </c>
      <c r="AI37" s="221">
        <v>7182500</v>
      </c>
      <c r="AJ37" s="221">
        <v>7862500</v>
      </c>
      <c r="AK37" s="222">
        <v>5675450</v>
      </c>
      <c r="AL37" s="271"/>
      <c r="AM37" s="271"/>
      <c r="AN37" s="20" t="b">
        <f t="shared" si="0"/>
        <v>1</v>
      </c>
      <c r="AO37" s="180" t="b">
        <f t="shared" si="1"/>
        <v>1</v>
      </c>
      <c r="AQ37" s="188">
        <f t="shared" si="2"/>
        <v>1596000</v>
      </c>
      <c r="AR37" s="184">
        <f t="shared" si="3"/>
        <v>1630000</v>
      </c>
      <c r="AS37" s="184">
        <f t="shared" si="4"/>
        <v>1579000</v>
      </c>
      <c r="AT37" s="184">
        <f t="shared" si="5"/>
        <v>1650000</v>
      </c>
      <c r="AU37" s="184">
        <f t="shared" si="6"/>
        <v>1625000</v>
      </c>
      <c r="AV37" s="184">
        <f t="shared" si="7"/>
        <v>1650000</v>
      </c>
      <c r="AW37" s="184">
        <f t="shared" si="8"/>
        <v>1690000</v>
      </c>
      <c r="AX37" s="184">
        <f t="shared" si="9"/>
        <v>1850000</v>
      </c>
      <c r="AY37" s="189">
        <f t="shared" si="10"/>
        <v>1335400</v>
      </c>
      <c r="AZ37" s="156"/>
      <c r="BA37" s="188">
        <f t="shared" si="11"/>
        <v>1197000</v>
      </c>
      <c r="BB37" s="184">
        <f t="shared" si="12"/>
        <v>1222500</v>
      </c>
      <c r="BC37" s="184">
        <f t="shared" si="13"/>
        <v>1184250</v>
      </c>
      <c r="BD37" s="184">
        <f t="shared" si="14"/>
        <v>1237500</v>
      </c>
      <c r="BE37" s="184">
        <f t="shared" si="15"/>
        <v>1218750</v>
      </c>
      <c r="BF37" s="184">
        <f t="shared" si="16"/>
        <v>1237500</v>
      </c>
      <c r="BG37" s="184">
        <f t="shared" si="17"/>
        <v>1267500</v>
      </c>
      <c r="BH37" s="184">
        <f t="shared" si="18"/>
        <v>1387500</v>
      </c>
      <c r="BI37" s="189">
        <f t="shared" si="19"/>
        <v>1001550</v>
      </c>
      <c r="BK37" s="185">
        <f t="shared" si="22"/>
        <v>1596000</v>
      </c>
      <c r="BL37" s="185">
        <f t="shared" si="23"/>
        <v>1630000</v>
      </c>
      <c r="BM37" s="185">
        <f t="shared" si="24"/>
        <v>1579000</v>
      </c>
      <c r="BN37" s="185">
        <f t="shared" si="25"/>
        <v>1650000</v>
      </c>
      <c r="BO37" s="185">
        <f t="shared" si="26"/>
        <v>1625000</v>
      </c>
      <c r="BP37" s="185">
        <f t="shared" si="27"/>
        <v>1650000</v>
      </c>
      <c r="BQ37" s="185">
        <f t="shared" si="28"/>
        <v>1690000</v>
      </c>
      <c r="BR37" s="185">
        <f t="shared" si="29"/>
        <v>1850000</v>
      </c>
      <c r="BS37" s="185">
        <f t="shared" si="30"/>
        <v>1335400</v>
      </c>
      <c r="BT37" s="156"/>
      <c r="BU37" s="185">
        <f t="shared" si="31"/>
        <v>-399000</v>
      </c>
      <c r="BV37" s="185">
        <f t="shared" si="32"/>
        <v>-407500</v>
      </c>
      <c r="BW37" s="185">
        <f t="shared" si="33"/>
        <v>-394750</v>
      </c>
      <c r="BX37" s="185">
        <f t="shared" si="34"/>
        <v>-412500</v>
      </c>
      <c r="BY37" s="185">
        <f t="shared" si="35"/>
        <v>-406250</v>
      </c>
      <c r="BZ37" s="185">
        <f t="shared" si="36"/>
        <v>-412500</v>
      </c>
      <c r="CA37" s="185">
        <f t="shared" si="37"/>
        <v>-422500</v>
      </c>
      <c r="CB37" s="185">
        <f t="shared" si="38"/>
        <v>-462500</v>
      </c>
      <c r="CC37" s="185">
        <f t="shared" si="39"/>
        <v>-333850</v>
      </c>
    </row>
    <row r="38" spans="2:81" ht="25.5" customHeight="1" thickBot="1">
      <c r="B38" s="9">
        <v>30</v>
      </c>
      <c r="C38" s="21" t="s">
        <v>177</v>
      </c>
      <c r="D38" s="7">
        <v>1120000</v>
      </c>
      <c r="E38" s="7">
        <v>1220000</v>
      </c>
      <c r="F38" s="7">
        <v>1350000</v>
      </c>
      <c r="G38" s="7">
        <v>1389000</v>
      </c>
      <c r="H38" s="7">
        <v>1458000</v>
      </c>
      <c r="I38" s="7">
        <v>1356000</v>
      </c>
      <c r="J38" s="7">
        <v>1450000</v>
      </c>
      <c r="K38" s="7">
        <v>1460000</v>
      </c>
      <c r="L38" s="6">
        <v>1891000</v>
      </c>
      <c r="O38" s="9">
        <v>30</v>
      </c>
      <c r="P38" s="21" t="s">
        <v>177</v>
      </c>
      <c r="Q38" s="84">
        <v>896000</v>
      </c>
      <c r="R38" s="84">
        <v>976000</v>
      </c>
      <c r="S38" s="84">
        <v>1080000</v>
      </c>
      <c r="T38" s="84">
        <v>1111200</v>
      </c>
      <c r="U38" s="84">
        <v>1166400</v>
      </c>
      <c r="V38" s="84">
        <v>1084800</v>
      </c>
      <c r="W38" s="84">
        <v>1160000</v>
      </c>
      <c r="X38" s="84">
        <v>1168000</v>
      </c>
      <c r="Y38" s="85">
        <v>1512800</v>
      </c>
      <c r="Z38" s="204"/>
      <c r="AA38" s="219">
        <v>30</v>
      </c>
      <c r="AB38" s="223" t="s">
        <v>177</v>
      </c>
      <c r="AC38" s="221">
        <v>952000</v>
      </c>
      <c r="AD38" s="221">
        <v>1037000</v>
      </c>
      <c r="AE38" s="221">
        <v>1147500</v>
      </c>
      <c r="AF38" s="221">
        <v>1180650</v>
      </c>
      <c r="AG38" s="221">
        <v>1239300</v>
      </c>
      <c r="AH38" s="221">
        <v>1152600</v>
      </c>
      <c r="AI38" s="221">
        <v>1232500</v>
      </c>
      <c r="AJ38" s="221">
        <v>1241000</v>
      </c>
      <c r="AK38" s="222">
        <v>1607350</v>
      </c>
      <c r="AL38" s="271"/>
      <c r="AM38" s="271"/>
      <c r="AN38" s="20" t="b">
        <f t="shared" si="0"/>
        <v>1</v>
      </c>
      <c r="AO38" s="180" t="b">
        <f t="shared" si="1"/>
        <v>1</v>
      </c>
      <c r="AQ38" s="188">
        <f t="shared" si="2"/>
        <v>224000</v>
      </c>
      <c r="AR38" s="184">
        <f t="shared" si="3"/>
        <v>244000</v>
      </c>
      <c r="AS38" s="184">
        <f t="shared" si="4"/>
        <v>270000</v>
      </c>
      <c r="AT38" s="184">
        <f t="shared" si="5"/>
        <v>277800</v>
      </c>
      <c r="AU38" s="184">
        <f t="shared" si="6"/>
        <v>291600</v>
      </c>
      <c r="AV38" s="184">
        <f t="shared" si="7"/>
        <v>271200</v>
      </c>
      <c r="AW38" s="184">
        <f t="shared" si="8"/>
        <v>290000</v>
      </c>
      <c r="AX38" s="184">
        <f t="shared" si="9"/>
        <v>292000</v>
      </c>
      <c r="AY38" s="189">
        <f t="shared" si="10"/>
        <v>378200</v>
      </c>
      <c r="AZ38" s="156"/>
      <c r="BA38" s="188">
        <f t="shared" si="11"/>
        <v>168000</v>
      </c>
      <c r="BB38" s="184">
        <f t="shared" si="12"/>
        <v>183000</v>
      </c>
      <c r="BC38" s="184">
        <f t="shared" si="13"/>
        <v>202500</v>
      </c>
      <c r="BD38" s="184">
        <f t="shared" si="14"/>
        <v>208350</v>
      </c>
      <c r="BE38" s="184">
        <f t="shared" si="15"/>
        <v>218700</v>
      </c>
      <c r="BF38" s="184">
        <f t="shared" si="16"/>
        <v>203400</v>
      </c>
      <c r="BG38" s="184">
        <f t="shared" si="17"/>
        <v>217500</v>
      </c>
      <c r="BH38" s="184">
        <f t="shared" si="18"/>
        <v>219000</v>
      </c>
      <c r="BI38" s="189">
        <f t="shared" si="19"/>
        <v>283650</v>
      </c>
      <c r="BK38" s="185">
        <f t="shared" si="22"/>
        <v>224000</v>
      </c>
      <c r="BL38" s="185">
        <f t="shared" si="23"/>
        <v>244000</v>
      </c>
      <c r="BM38" s="185">
        <f t="shared" si="24"/>
        <v>270000</v>
      </c>
      <c r="BN38" s="185">
        <f t="shared" si="25"/>
        <v>277800</v>
      </c>
      <c r="BO38" s="185">
        <f t="shared" si="26"/>
        <v>291600</v>
      </c>
      <c r="BP38" s="185">
        <f t="shared" si="27"/>
        <v>271200</v>
      </c>
      <c r="BQ38" s="185">
        <f t="shared" si="28"/>
        <v>290000</v>
      </c>
      <c r="BR38" s="185">
        <f t="shared" si="29"/>
        <v>292000</v>
      </c>
      <c r="BS38" s="185">
        <f t="shared" si="30"/>
        <v>378200</v>
      </c>
      <c r="BT38" s="156"/>
      <c r="BU38" s="185">
        <f t="shared" si="31"/>
        <v>-56000</v>
      </c>
      <c r="BV38" s="185">
        <f t="shared" si="32"/>
        <v>-61000</v>
      </c>
      <c r="BW38" s="185">
        <f t="shared" si="33"/>
        <v>-67500</v>
      </c>
      <c r="BX38" s="185">
        <f t="shared" si="34"/>
        <v>-69450</v>
      </c>
      <c r="BY38" s="185">
        <f t="shared" si="35"/>
        <v>-72900</v>
      </c>
      <c r="BZ38" s="185">
        <f t="shared" si="36"/>
        <v>-67800</v>
      </c>
      <c r="CA38" s="185">
        <f t="shared" si="37"/>
        <v>-72500</v>
      </c>
      <c r="CB38" s="185">
        <f t="shared" si="38"/>
        <v>-73000</v>
      </c>
      <c r="CC38" s="185">
        <f t="shared" si="39"/>
        <v>-94550</v>
      </c>
    </row>
    <row r="39" spans="2:81" ht="33" customHeight="1" thickBot="1">
      <c r="B39" s="406" t="s">
        <v>176</v>
      </c>
      <c r="C39" s="407"/>
      <c r="D39" s="407"/>
      <c r="E39" s="407"/>
      <c r="F39" s="407"/>
      <c r="G39" s="407"/>
      <c r="H39" s="407"/>
      <c r="I39" s="407"/>
      <c r="J39" s="407"/>
      <c r="K39" s="407"/>
      <c r="L39" s="408"/>
      <c r="O39" s="409" t="s">
        <v>176</v>
      </c>
      <c r="P39" s="410"/>
      <c r="Q39" s="410"/>
      <c r="R39" s="410"/>
      <c r="S39" s="410"/>
      <c r="T39" s="410"/>
      <c r="U39" s="410"/>
      <c r="V39" s="410"/>
      <c r="W39" s="410"/>
      <c r="X39" s="410"/>
      <c r="Y39" s="411"/>
      <c r="Z39" s="203"/>
      <c r="AA39" s="412" t="s">
        <v>176</v>
      </c>
      <c r="AB39" s="413"/>
      <c r="AC39" s="413"/>
      <c r="AD39" s="413"/>
      <c r="AE39" s="413"/>
      <c r="AF39" s="413"/>
      <c r="AG39" s="413"/>
      <c r="AH39" s="413"/>
      <c r="AI39" s="413"/>
      <c r="AJ39" s="413"/>
      <c r="AK39" s="414"/>
      <c r="AL39" s="270"/>
      <c r="AM39" s="270"/>
      <c r="AN39" s="20" t="b">
        <f t="shared" si="0"/>
        <v>1</v>
      </c>
      <c r="AO39" s="180" t="b">
        <f t="shared" si="1"/>
        <v>1</v>
      </c>
      <c r="AQ39" s="188">
        <f t="shared" si="2"/>
        <v>0</v>
      </c>
      <c r="AR39" s="184">
        <f t="shared" si="3"/>
        <v>0</v>
      </c>
      <c r="AS39" s="184">
        <f t="shared" si="4"/>
        <v>0</v>
      </c>
      <c r="AT39" s="184">
        <f t="shared" si="5"/>
        <v>0</v>
      </c>
      <c r="AU39" s="184">
        <f t="shared" si="6"/>
        <v>0</v>
      </c>
      <c r="AV39" s="184">
        <f t="shared" si="7"/>
        <v>0</v>
      </c>
      <c r="AW39" s="184">
        <f t="shared" si="8"/>
        <v>0</v>
      </c>
      <c r="AX39" s="184">
        <f t="shared" si="9"/>
        <v>0</v>
      </c>
      <c r="AY39" s="189">
        <f t="shared" si="10"/>
        <v>0</v>
      </c>
      <c r="AZ39" s="156"/>
      <c r="BA39" s="188">
        <f t="shared" si="11"/>
        <v>0</v>
      </c>
      <c r="BB39" s="184">
        <f t="shared" si="12"/>
        <v>0</v>
      </c>
      <c r="BC39" s="184">
        <f t="shared" si="13"/>
        <v>0</v>
      </c>
      <c r="BD39" s="184">
        <f t="shared" si="14"/>
        <v>0</v>
      </c>
      <c r="BE39" s="184">
        <f t="shared" si="15"/>
        <v>0</v>
      </c>
      <c r="BF39" s="184">
        <f t="shared" si="16"/>
        <v>0</v>
      </c>
      <c r="BG39" s="184">
        <f t="shared" si="17"/>
        <v>0</v>
      </c>
      <c r="BH39" s="184">
        <f t="shared" si="18"/>
        <v>0</v>
      </c>
      <c r="BI39" s="189">
        <f t="shared" si="19"/>
        <v>0</v>
      </c>
      <c r="BK39" s="185"/>
      <c r="BL39" s="185"/>
      <c r="BM39" s="185"/>
      <c r="BN39" s="185"/>
      <c r="BO39" s="185"/>
      <c r="BP39" s="185"/>
      <c r="BQ39" s="185"/>
      <c r="BR39" s="185"/>
      <c r="BS39" s="185"/>
      <c r="BT39" s="156"/>
      <c r="BU39" s="185"/>
      <c r="BV39" s="185"/>
      <c r="BW39" s="185"/>
      <c r="BX39" s="185"/>
      <c r="BY39" s="185"/>
      <c r="BZ39" s="185"/>
      <c r="CA39" s="185"/>
      <c r="CB39" s="185"/>
      <c r="CC39" s="185"/>
    </row>
    <row r="40" spans="2:81" ht="42.75" customHeight="1" thickBot="1">
      <c r="B40" s="38">
        <v>31</v>
      </c>
      <c r="C40" s="21" t="s">
        <v>175</v>
      </c>
      <c r="D40" s="7">
        <v>4263000</v>
      </c>
      <c r="E40" s="7">
        <v>4263000</v>
      </c>
      <c r="F40" s="7">
        <v>4263000</v>
      </c>
      <c r="G40" s="7">
        <v>4263000</v>
      </c>
      <c r="H40" s="7">
        <v>4263000</v>
      </c>
      <c r="I40" s="7">
        <v>4263000</v>
      </c>
      <c r="J40" s="7">
        <v>4263000</v>
      </c>
      <c r="K40" s="7">
        <v>4263000</v>
      </c>
      <c r="L40" s="6">
        <v>2770950</v>
      </c>
      <c r="O40" s="38">
        <v>31</v>
      </c>
      <c r="P40" s="21" t="s">
        <v>175</v>
      </c>
      <c r="Q40" s="86">
        <v>3410400</v>
      </c>
      <c r="R40" s="86">
        <v>3410400</v>
      </c>
      <c r="S40" s="86">
        <v>3410400</v>
      </c>
      <c r="T40" s="86">
        <v>3410400</v>
      </c>
      <c r="U40" s="86">
        <v>3410400</v>
      </c>
      <c r="V40" s="86">
        <v>3410400</v>
      </c>
      <c r="W40" s="86">
        <v>3410400</v>
      </c>
      <c r="X40" s="86">
        <v>3410400</v>
      </c>
      <c r="Y40" s="87">
        <v>2216760</v>
      </c>
      <c r="Z40" s="204"/>
      <c r="AA40" s="234">
        <v>31</v>
      </c>
      <c r="AB40" s="223" t="s">
        <v>175</v>
      </c>
      <c r="AC40" s="221">
        <v>3623550</v>
      </c>
      <c r="AD40" s="221">
        <v>3623550</v>
      </c>
      <c r="AE40" s="221">
        <v>3623550</v>
      </c>
      <c r="AF40" s="221">
        <v>3623550</v>
      </c>
      <c r="AG40" s="221">
        <v>3623550</v>
      </c>
      <c r="AH40" s="221">
        <v>3623550</v>
      </c>
      <c r="AI40" s="221">
        <v>3623550</v>
      </c>
      <c r="AJ40" s="221">
        <v>3623550</v>
      </c>
      <c r="AK40" s="222">
        <v>2355307.5</v>
      </c>
      <c r="AL40" s="271"/>
      <c r="AM40" s="271"/>
      <c r="AN40" s="20" t="b">
        <f t="shared" si="0"/>
        <v>1</v>
      </c>
      <c r="AO40" s="180" t="b">
        <f t="shared" si="1"/>
        <v>1</v>
      </c>
      <c r="AQ40" s="188">
        <f t="shared" si="2"/>
        <v>852600</v>
      </c>
      <c r="AR40" s="184">
        <f t="shared" si="3"/>
        <v>852600</v>
      </c>
      <c r="AS40" s="184">
        <f t="shared" si="4"/>
        <v>852600</v>
      </c>
      <c r="AT40" s="184">
        <f t="shared" si="5"/>
        <v>852600</v>
      </c>
      <c r="AU40" s="184">
        <f t="shared" si="6"/>
        <v>852600</v>
      </c>
      <c r="AV40" s="184">
        <f t="shared" si="7"/>
        <v>852600</v>
      </c>
      <c r="AW40" s="184">
        <f t="shared" si="8"/>
        <v>852600</v>
      </c>
      <c r="AX40" s="184">
        <f t="shared" si="9"/>
        <v>852600</v>
      </c>
      <c r="AY40" s="189">
        <f t="shared" si="10"/>
        <v>554190</v>
      </c>
      <c r="AZ40" s="156"/>
      <c r="BA40" s="188">
        <f t="shared" si="11"/>
        <v>639450</v>
      </c>
      <c r="BB40" s="184">
        <f t="shared" si="12"/>
        <v>639450</v>
      </c>
      <c r="BC40" s="184">
        <f t="shared" si="13"/>
        <v>639450</v>
      </c>
      <c r="BD40" s="184">
        <f t="shared" si="14"/>
        <v>639450</v>
      </c>
      <c r="BE40" s="184">
        <f t="shared" si="15"/>
        <v>639450</v>
      </c>
      <c r="BF40" s="184">
        <f t="shared" si="16"/>
        <v>639450</v>
      </c>
      <c r="BG40" s="184">
        <f t="shared" si="17"/>
        <v>639450</v>
      </c>
      <c r="BH40" s="184">
        <f t="shared" si="18"/>
        <v>639450</v>
      </c>
      <c r="BI40" s="189">
        <f t="shared" si="19"/>
        <v>415642.5</v>
      </c>
      <c r="BK40" s="185">
        <f t="shared" si="22"/>
        <v>852600</v>
      </c>
      <c r="BL40" s="185">
        <f t="shared" si="23"/>
        <v>852600</v>
      </c>
      <c r="BM40" s="185">
        <f t="shared" si="24"/>
        <v>852600</v>
      </c>
      <c r="BN40" s="185">
        <f t="shared" si="25"/>
        <v>852600</v>
      </c>
      <c r="BO40" s="185">
        <f t="shared" si="26"/>
        <v>852600</v>
      </c>
      <c r="BP40" s="185">
        <f t="shared" si="27"/>
        <v>852600</v>
      </c>
      <c r="BQ40" s="185">
        <f t="shared" si="28"/>
        <v>852600</v>
      </c>
      <c r="BR40" s="185">
        <f t="shared" si="29"/>
        <v>852600</v>
      </c>
      <c r="BS40" s="185">
        <f t="shared" si="30"/>
        <v>554190</v>
      </c>
      <c r="BT40" s="156"/>
      <c r="BU40" s="185">
        <f t="shared" si="31"/>
        <v>-213150</v>
      </c>
      <c r="BV40" s="185">
        <f t="shared" si="32"/>
        <v>-213150</v>
      </c>
      <c r="BW40" s="185">
        <f t="shared" si="33"/>
        <v>-213150</v>
      </c>
      <c r="BX40" s="185">
        <f t="shared" si="34"/>
        <v>-213150</v>
      </c>
      <c r="BY40" s="185">
        <f t="shared" si="35"/>
        <v>-213150</v>
      </c>
      <c r="BZ40" s="185">
        <f t="shared" si="36"/>
        <v>-213150</v>
      </c>
      <c r="CA40" s="185">
        <f t="shared" si="37"/>
        <v>-213150</v>
      </c>
      <c r="CB40" s="185">
        <f t="shared" si="38"/>
        <v>-213150</v>
      </c>
      <c r="CC40" s="185">
        <f t="shared" si="39"/>
        <v>-138547.5</v>
      </c>
    </row>
    <row r="41" spans="2:81" ht="25.5" customHeight="1" thickBot="1">
      <c r="B41" s="9">
        <v>32</v>
      </c>
      <c r="C41" s="21" t="s">
        <v>174</v>
      </c>
      <c r="D41" s="7">
        <v>410000</v>
      </c>
      <c r="E41" s="7">
        <v>410000</v>
      </c>
      <c r="F41" s="7">
        <v>410000</v>
      </c>
      <c r="G41" s="7">
        <v>410000</v>
      </c>
      <c r="H41" s="7">
        <v>410000</v>
      </c>
      <c r="I41" s="7">
        <v>410000</v>
      </c>
      <c r="J41" s="7">
        <v>410000</v>
      </c>
      <c r="K41" s="7">
        <v>410000</v>
      </c>
      <c r="L41" s="6">
        <v>266500</v>
      </c>
      <c r="O41" s="9">
        <v>32</v>
      </c>
      <c r="P41" s="21" t="s">
        <v>174</v>
      </c>
      <c r="Q41" s="86">
        <v>328000</v>
      </c>
      <c r="R41" s="86">
        <v>328000</v>
      </c>
      <c r="S41" s="86">
        <v>328000</v>
      </c>
      <c r="T41" s="86">
        <v>328000</v>
      </c>
      <c r="U41" s="86">
        <v>328000</v>
      </c>
      <c r="V41" s="86">
        <v>328000</v>
      </c>
      <c r="W41" s="86">
        <v>328000</v>
      </c>
      <c r="X41" s="86">
        <v>328000</v>
      </c>
      <c r="Y41" s="87">
        <v>213200</v>
      </c>
      <c r="Z41" s="204"/>
      <c r="AA41" s="219">
        <v>32</v>
      </c>
      <c r="AB41" s="223" t="s">
        <v>174</v>
      </c>
      <c r="AC41" s="221">
        <v>348500</v>
      </c>
      <c r="AD41" s="221">
        <v>348500</v>
      </c>
      <c r="AE41" s="221">
        <v>348500</v>
      </c>
      <c r="AF41" s="221">
        <v>348500</v>
      </c>
      <c r="AG41" s="221">
        <v>348500</v>
      </c>
      <c r="AH41" s="221">
        <v>348500</v>
      </c>
      <c r="AI41" s="221">
        <v>348500</v>
      </c>
      <c r="AJ41" s="221">
        <v>348500</v>
      </c>
      <c r="AK41" s="222">
        <v>226525</v>
      </c>
      <c r="AL41" s="271"/>
      <c r="AM41" s="271"/>
      <c r="AN41" s="20" t="b">
        <f t="shared" si="0"/>
        <v>1</v>
      </c>
      <c r="AO41" s="180" t="b">
        <f t="shared" si="1"/>
        <v>1</v>
      </c>
      <c r="AQ41" s="188">
        <f t="shared" si="2"/>
        <v>82000</v>
      </c>
      <c r="AR41" s="184">
        <f t="shared" si="3"/>
        <v>82000</v>
      </c>
      <c r="AS41" s="184">
        <f t="shared" si="4"/>
        <v>82000</v>
      </c>
      <c r="AT41" s="184">
        <f t="shared" si="5"/>
        <v>82000</v>
      </c>
      <c r="AU41" s="184">
        <f t="shared" si="6"/>
        <v>82000</v>
      </c>
      <c r="AV41" s="184">
        <f t="shared" si="7"/>
        <v>82000</v>
      </c>
      <c r="AW41" s="184">
        <f t="shared" si="8"/>
        <v>82000</v>
      </c>
      <c r="AX41" s="184">
        <f t="shared" si="9"/>
        <v>82000</v>
      </c>
      <c r="AY41" s="189">
        <f t="shared" si="10"/>
        <v>53300</v>
      </c>
      <c r="AZ41" s="156"/>
      <c r="BA41" s="188">
        <f t="shared" si="11"/>
        <v>61500</v>
      </c>
      <c r="BB41" s="184">
        <f t="shared" si="12"/>
        <v>61500</v>
      </c>
      <c r="BC41" s="184">
        <f t="shared" si="13"/>
        <v>61500</v>
      </c>
      <c r="BD41" s="184">
        <f t="shared" si="14"/>
        <v>61500</v>
      </c>
      <c r="BE41" s="184">
        <f t="shared" si="15"/>
        <v>61500</v>
      </c>
      <c r="BF41" s="184">
        <f t="shared" si="16"/>
        <v>61500</v>
      </c>
      <c r="BG41" s="184">
        <f t="shared" si="17"/>
        <v>61500</v>
      </c>
      <c r="BH41" s="184">
        <f t="shared" si="18"/>
        <v>61500</v>
      </c>
      <c r="BI41" s="189">
        <f t="shared" si="19"/>
        <v>39975</v>
      </c>
      <c r="BK41" s="185">
        <f t="shared" si="22"/>
        <v>82000</v>
      </c>
      <c r="BL41" s="185">
        <f t="shared" si="23"/>
        <v>82000</v>
      </c>
      <c r="BM41" s="185">
        <f t="shared" si="24"/>
        <v>82000</v>
      </c>
      <c r="BN41" s="185">
        <f t="shared" si="25"/>
        <v>82000</v>
      </c>
      <c r="BO41" s="185">
        <f t="shared" si="26"/>
        <v>82000</v>
      </c>
      <c r="BP41" s="185">
        <f t="shared" si="27"/>
        <v>82000</v>
      </c>
      <c r="BQ41" s="185">
        <f t="shared" si="28"/>
        <v>82000</v>
      </c>
      <c r="BR41" s="185">
        <f t="shared" si="29"/>
        <v>82000</v>
      </c>
      <c r="BS41" s="185">
        <f t="shared" si="30"/>
        <v>53300</v>
      </c>
      <c r="BT41" s="156"/>
      <c r="BU41" s="185">
        <f t="shared" si="31"/>
        <v>-20500</v>
      </c>
      <c r="BV41" s="185">
        <f t="shared" si="32"/>
        <v>-20500</v>
      </c>
      <c r="BW41" s="185">
        <f t="shared" si="33"/>
        <v>-20500</v>
      </c>
      <c r="BX41" s="185">
        <f t="shared" si="34"/>
        <v>-20500</v>
      </c>
      <c r="BY41" s="185">
        <f t="shared" si="35"/>
        <v>-20500</v>
      </c>
      <c r="BZ41" s="185">
        <f t="shared" si="36"/>
        <v>-20500</v>
      </c>
      <c r="CA41" s="185">
        <f t="shared" si="37"/>
        <v>-20500</v>
      </c>
      <c r="CB41" s="185">
        <f t="shared" si="38"/>
        <v>-20500</v>
      </c>
      <c r="CC41" s="185">
        <f t="shared" si="39"/>
        <v>-13325</v>
      </c>
    </row>
    <row r="42" spans="2:81" ht="25.5" customHeight="1" thickBot="1">
      <c r="B42" s="9">
        <v>33</v>
      </c>
      <c r="C42" s="21" t="s">
        <v>173</v>
      </c>
      <c r="D42" s="7">
        <v>515200</v>
      </c>
      <c r="E42" s="7">
        <v>515200</v>
      </c>
      <c r="F42" s="7">
        <v>515200</v>
      </c>
      <c r="G42" s="7">
        <v>515200</v>
      </c>
      <c r="H42" s="7">
        <v>515200</v>
      </c>
      <c r="I42" s="7">
        <v>515200</v>
      </c>
      <c r="J42" s="7">
        <v>515200</v>
      </c>
      <c r="K42" s="7">
        <v>515200</v>
      </c>
      <c r="L42" s="6">
        <v>334880</v>
      </c>
      <c r="O42" s="9">
        <v>33</v>
      </c>
      <c r="P42" s="21" t="s">
        <v>173</v>
      </c>
      <c r="Q42" s="86">
        <v>412160</v>
      </c>
      <c r="R42" s="86">
        <v>412160</v>
      </c>
      <c r="S42" s="86">
        <v>412160</v>
      </c>
      <c r="T42" s="86">
        <v>412160</v>
      </c>
      <c r="U42" s="86">
        <v>412160</v>
      </c>
      <c r="V42" s="86">
        <v>412160</v>
      </c>
      <c r="W42" s="86">
        <v>412160</v>
      </c>
      <c r="X42" s="86">
        <v>412160</v>
      </c>
      <c r="Y42" s="87">
        <v>267904</v>
      </c>
      <c r="Z42" s="204"/>
      <c r="AA42" s="219">
        <v>33</v>
      </c>
      <c r="AB42" s="223" t="s">
        <v>173</v>
      </c>
      <c r="AC42" s="221">
        <v>437920</v>
      </c>
      <c r="AD42" s="221">
        <v>437920</v>
      </c>
      <c r="AE42" s="221">
        <v>437920</v>
      </c>
      <c r="AF42" s="221">
        <v>437920</v>
      </c>
      <c r="AG42" s="221">
        <v>437920</v>
      </c>
      <c r="AH42" s="221">
        <v>437920</v>
      </c>
      <c r="AI42" s="221">
        <v>437920</v>
      </c>
      <c r="AJ42" s="221">
        <v>437920</v>
      </c>
      <c r="AK42" s="222">
        <v>284648</v>
      </c>
      <c r="AL42" s="271"/>
      <c r="AM42" s="271"/>
      <c r="AN42" s="20" t="b">
        <f t="shared" si="0"/>
        <v>1</v>
      </c>
      <c r="AO42" s="180" t="b">
        <f t="shared" si="1"/>
        <v>1</v>
      </c>
      <c r="AQ42" s="188">
        <f t="shared" si="2"/>
        <v>103040</v>
      </c>
      <c r="AR42" s="184">
        <f t="shared" si="3"/>
        <v>103040</v>
      </c>
      <c r="AS42" s="184">
        <f t="shared" si="4"/>
        <v>103040</v>
      </c>
      <c r="AT42" s="184">
        <f t="shared" si="5"/>
        <v>103040</v>
      </c>
      <c r="AU42" s="184">
        <f t="shared" si="6"/>
        <v>103040</v>
      </c>
      <c r="AV42" s="184">
        <f t="shared" si="7"/>
        <v>103040</v>
      </c>
      <c r="AW42" s="184">
        <f t="shared" si="8"/>
        <v>103040</v>
      </c>
      <c r="AX42" s="184">
        <f t="shared" si="9"/>
        <v>103040</v>
      </c>
      <c r="AY42" s="189">
        <f t="shared" si="10"/>
        <v>66976</v>
      </c>
      <c r="AZ42" s="156"/>
      <c r="BA42" s="188">
        <f t="shared" si="11"/>
        <v>77280</v>
      </c>
      <c r="BB42" s="184">
        <f t="shared" si="12"/>
        <v>77280</v>
      </c>
      <c r="BC42" s="184">
        <f t="shared" si="13"/>
        <v>77280</v>
      </c>
      <c r="BD42" s="184">
        <f t="shared" si="14"/>
        <v>77280</v>
      </c>
      <c r="BE42" s="184">
        <f t="shared" si="15"/>
        <v>77280</v>
      </c>
      <c r="BF42" s="184">
        <f t="shared" si="16"/>
        <v>77280</v>
      </c>
      <c r="BG42" s="184">
        <f t="shared" si="17"/>
        <v>77280</v>
      </c>
      <c r="BH42" s="184">
        <f t="shared" si="18"/>
        <v>77280</v>
      </c>
      <c r="BI42" s="189">
        <f t="shared" si="19"/>
        <v>50232</v>
      </c>
      <c r="BK42" s="185">
        <f t="shared" si="22"/>
        <v>103040</v>
      </c>
      <c r="BL42" s="185">
        <f t="shared" si="23"/>
        <v>103040</v>
      </c>
      <c r="BM42" s="185">
        <f t="shared" si="24"/>
        <v>103040</v>
      </c>
      <c r="BN42" s="185">
        <f t="shared" si="25"/>
        <v>103040</v>
      </c>
      <c r="BO42" s="185">
        <f t="shared" si="26"/>
        <v>103040</v>
      </c>
      <c r="BP42" s="185">
        <f t="shared" si="27"/>
        <v>103040</v>
      </c>
      <c r="BQ42" s="185">
        <f t="shared" si="28"/>
        <v>103040</v>
      </c>
      <c r="BR42" s="185">
        <f t="shared" si="29"/>
        <v>103040</v>
      </c>
      <c r="BS42" s="185">
        <f t="shared" si="30"/>
        <v>66976</v>
      </c>
      <c r="BT42" s="156"/>
      <c r="BU42" s="185">
        <f t="shared" si="31"/>
        <v>-25760</v>
      </c>
      <c r="BV42" s="185">
        <f t="shared" si="32"/>
        <v>-25760</v>
      </c>
      <c r="BW42" s="185">
        <f t="shared" si="33"/>
        <v>-25760</v>
      </c>
      <c r="BX42" s="185">
        <f t="shared" si="34"/>
        <v>-25760</v>
      </c>
      <c r="BY42" s="185">
        <f t="shared" si="35"/>
        <v>-25760</v>
      </c>
      <c r="BZ42" s="185">
        <f t="shared" si="36"/>
        <v>-25760</v>
      </c>
      <c r="CA42" s="185">
        <f t="shared" si="37"/>
        <v>-25760</v>
      </c>
      <c r="CB42" s="185">
        <f t="shared" si="38"/>
        <v>-25760</v>
      </c>
      <c r="CC42" s="185">
        <f t="shared" si="39"/>
        <v>-16744</v>
      </c>
    </row>
    <row r="43" spans="2:81" ht="25.5" customHeight="1" thickBot="1">
      <c r="B43" s="9">
        <v>34</v>
      </c>
      <c r="C43" s="21" t="s">
        <v>172</v>
      </c>
      <c r="D43" s="7">
        <v>1467000</v>
      </c>
      <c r="E43" s="7">
        <v>1467000</v>
      </c>
      <c r="F43" s="7">
        <v>1467000</v>
      </c>
      <c r="G43" s="7">
        <v>1467000</v>
      </c>
      <c r="H43" s="7">
        <v>1467000</v>
      </c>
      <c r="I43" s="7">
        <v>1467000</v>
      </c>
      <c r="J43" s="7">
        <v>1467000</v>
      </c>
      <c r="K43" s="7">
        <v>1467000</v>
      </c>
      <c r="L43" s="6">
        <v>954000</v>
      </c>
      <c r="O43" s="9">
        <v>34</v>
      </c>
      <c r="P43" s="21" t="s">
        <v>172</v>
      </c>
      <c r="Q43" s="86">
        <v>1173600</v>
      </c>
      <c r="R43" s="86">
        <v>1173600</v>
      </c>
      <c r="S43" s="86">
        <v>1173600</v>
      </c>
      <c r="T43" s="86">
        <v>1173600</v>
      </c>
      <c r="U43" s="86">
        <v>1173600</v>
      </c>
      <c r="V43" s="86">
        <v>1173600</v>
      </c>
      <c r="W43" s="86">
        <v>1173600</v>
      </c>
      <c r="X43" s="86">
        <v>1173600</v>
      </c>
      <c r="Y43" s="87">
        <v>763200</v>
      </c>
      <c r="Z43" s="204"/>
      <c r="AA43" s="219">
        <v>34</v>
      </c>
      <c r="AB43" s="223" t="s">
        <v>172</v>
      </c>
      <c r="AC43" s="221">
        <v>1246950</v>
      </c>
      <c r="AD43" s="221">
        <v>1246950</v>
      </c>
      <c r="AE43" s="221">
        <v>1246950</v>
      </c>
      <c r="AF43" s="221">
        <v>1246950</v>
      </c>
      <c r="AG43" s="221">
        <v>1246950</v>
      </c>
      <c r="AH43" s="221">
        <v>1246950</v>
      </c>
      <c r="AI43" s="221">
        <v>1246950</v>
      </c>
      <c r="AJ43" s="221">
        <v>1246950</v>
      </c>
      <c r="AK43" s="222">
        <v>810900</v>
      </c>
      <c r="AL43" s="271"/>
      <c r="AM43" s="271"/>
      <c r="AN43" s="20" t="b">
        <f t="shared" si="0"/>
        <v>1</v>
      </c>
      <c r="AO43" s="180" t="b">
        <f t="shared" si="1"/>
        <v>1</v>
      </c>
      <c r="AQ43" s="188">
        <f t="shared" si="2"/>
        <v>293400</v>
      </c>
      <c r="AR43" s="184">
        <f t="shared" si="3"/>
        <v>293400</v>
      </c>
      <c r="AS43" s="184">
        <f t="shared" si="4"/>
        <v>293400</v>
      </c>
      <c r="AT43" s="184">
        <f t="shared" si="5"/>
        <v>293400</v>
      </c>
      <c r="AU43" s="184">
        <f t="shared" si="6"/>
        <v>293400</v>
      </c>
      <c r="AV43" s="184">
        <f t="shared" si="7"/>
        <v>293400</v>
      </c>
      <c r="AW43" s="184">
        <f t="shared" si="8"/>
        <v>293400</v>
      </c>
      <c r="AX43" s="184">
        <f t="shared" si="9"/>
        <v>293400</v>
      </c>
      <c r="AY43" s="189">
        <f t="shared" si="10"/>
        <v>190800</v>
      </c>
      <c r="AZ43" s="156"/>
      <c r="BA43" s="188">
        <f t="shared" si="11"/>
        <v>220050</v>
      </c>
      <c r="BB43" s="184">
        <f t="shared" si="12"/>
        <v>220050</v>
      </c>
      <c r="BC43" s="184">
        <f t="shared" si="13"/>
        <v>220050</v>
      </c>
      <c r="BD43" s="184">
        <f t="shared" si="14"/>
        <v>220050</v>
      </c>
      <c r="BE43" s="184">
        <f t="shared" si="15"/>
        <v>220050</v>
      </c>
      <c r="BF43" s="184">
        <f t="shared" si="16"/>
        <v>220050</v>
      </c>
      <c r="BG43" s="184">
        <f t="shared" si="17"/>
        <v>220050</v>
      </c>
      <c r="BH43" s="184">
        <f t="shared" si="18"/>
        <v>220050</v>
      </c>
      <c r="BI43" s="189">
        <f t="shared" si="19"/>
        <v>143100</v>
      </c>
      <c r="BK43" s="185">
        <f t="shared" si="22"/>
        <v>293400</v>
      </c>
      <c r="BL43" s="185">
        <f t="shared" si="23"/>
        <v>293400</v>
      </c>
      <c r="BM43" s="185">
        <f t="shared" si="24"/>
        <v>293400</v>
      </c>
      <c r="BN43" s="185">
        <f t="shared" si="25"/>
        <v>293400</v>
      </c>
      <c r="BO43" s="185">
        <f t="shared" si="26"/>
        <v>293400</v>
      </c>
      <c r="BP43" s="185">
        <f t="shared" si="27"/>
        <v>293400</v>
      </c>
      <c r="BQ43" s="185">
        <f t="shared" si="28"/>
        <v>293400</v>
      </c>
      <c r="BR43" s="185">
        <f t="shared" si="29"/>
        <v>293400</v>
      </c>
      <c r="BS43" s="185">
        <f t="shared" si="30"/>
        <v>190800</v>
      </c>
      <c r="BT43" s="156"/>
      <c r="BU43" s="185">
        <f t="shared" si="31"/>
        <v>-73350</v>
      </c>
      <c r="BV43" s="185">
        <f t="shared" si="32"/>
        <v>-73350</v>
      </c>
      <c r="BW43" s="185">
        <f t="shared" si="33"/>
        <v>-73350</v>
      </c>
      <c r="BX43" s="185">
        <f t="shared" si="34"/>
        <v>-73350</v>
      </c>
      <c r="BY43" s="185">
        <f t="shared" si="35"/>
        <v>-73350</v>
      </c>
      <c r="BZ43" s="185">
        <f t="shared" si="36"/>
        <v>-73350</v>
      </c>
      <c r="CA43" s="185">
        <f t="shared" si="37"/>
        <v>-73350</v>
      </c>
      <c r="CB43" s="185">
        <f t="shared" si="38"/>
        <v>-73350</v>
      </c>
      <c r="CC43" s="185">
        <f t="shared" si="39"/>
        <v>-47700</v>
      </c>
    </row>
    <row r="44" spans="2:81" ht="69" customHeight="1" thickBot="1">
      <c r="B44" s="9">
        <v>35</v>
      </c>
      <c r="C44" s="21" t="s">
        <v>171</v>
      </c>
      <c r="D44" s="7">
        <v>3587000</v>
      </c>
      <c r="E44" s="7">
        <v>3587000</v>
      </c>
      <c r="F44" s="7">
        <v>3587000</v>
      </c>
      <c r="G44" s="7">
        <v>3587000</v>
      </c>
      <c r="H44" s="7">
        <v>3587000</v>
      </c>
      <c r="I44" s="7">
        <v>3587000</v>
      </c>
      <c r="J44" s="7">
        <v>3587000</v>
      </c>
      <c r="K44" s="7">
        <v>3587000</v>
      </c>
      <c r="L44" s="6">
        <v>2331550</v>
      </c>
      <c r="O44" s="9">
        <v>35</v>
      </c>
      <c r="P44" s="21" t="s">
        <v>171</v>
      </c>
      <c r="Q44" s="86">
        <v>2869600</v>
      </c>
      <c r="R44" s="86">
        <v>2869600</v>
      </c>
      <c r="S44" s="86">
        <v>2869600</v>
      </c>
      <c r="T44" s="86">
        <v>2869600</v>
      </c>
      <c r="U44" s="86">
        <v>2869600</v>
      </c>
      <c r="V44" s="86">
        <v>2869600</v>
      </c>
      <c r="W44" s="86">
        <v>2869600</v>
      </c>
      <c r="X44" s="86">
        <v>2869600</v>
      </c>
      <c r="Y44" s="87">
        <v>1865240</v>
      </c>
      <c r="Z44" s="204"/>
      <c r="AA44" s="219">
        <v>35</v>
      </c>
      <c r="AB44" s="223" t="s">
        <v>171</v>
      </c>
      <c r="AC44" s="221">
        <v>3048950</v>
      </c>
      <c r="AD44" s="221">
        <v>3048950</v>
      </c>
      <c r="AE44" s="221">
        <v>3048950</v>
      </c>
      <c r="AF44" s="221">
        <v>3048950</v>
      </c>
      <c r="AG44" s="221">
        <v>3048950</v>
      </c>
      <c r="AH44" s="221">
        <v>3048950</v>
      </c>
      <c r="AI44" s="221">
        <v>3048950</v>
      </c>
      <c r="AJ44" s="221">
        <v>3048950</v>
      </c>
      <c r="AK44" s="222">
        <v>1981817.5</v>
      </c>
      <c r="AL44" s="271"/>
      <c r="AM44" s="271"/>
      <c r="AN44" s="20" t="b">
        <f t="shared" si="0"/>
        <v>1</v>
      </c>
      <c r="AO44" s="180" t="b">
        <f t="shared" si="1"/>
        <v>1</v>
      </c>
      <c r="AQ44" s="188">
        <f t="shared" si="2"/>
        <v>717400</v>
      </c>
      <c r="AR44" s="184">
        <f t="shared" si="3"/>
        <v>717400</v>
      </c>
      <c r="AS44" s="184">
        <f t="shared" si="4"/>
        <v>717400</v>
      </c>
      <c r="AT44" s="184">
        <f t="shared" si="5"/>
        <v>717400</v>
      </c>
      <c r="AU44" s="184">
        <f t="shared" si="6"/>
        <v>717400</v>
      </c>
      <c r="AV44" s="184">
        <f t="shared" si="7"/>
        <v>717400</v>
      </c>
      <c r="AW44" s="184">
        <f t="shared" si="8"/>
        <v>717400</v>
      </c>
      <c r="AX44" s="184">
        <f t="shared" si="9"/>
        <v>717400</v>
      </c>
      <c r="AY44" s="189">
        <f t="shared" si="10"/>
        <v>466310</v>
      </c>
      <c r="AZ44" s="156"/>
      <c r="BA44" s="188">
        <f t="shared" si="11"/>
        <v>538050</v>
      </c>
      <c r="BB44" s="184">
        <f t="shared" si="12"/>
        <v>538050</v>
      </c>
      <c r="BC44" s="184">
        <f t="shared" si="13"/>
        <v>538050</v>
      </c>
      <c r="BD44" s="184">
        <f t="shared" si="14"/>
        <v>538050</v>
      </c>
      <c r="BE44" s="184">
        <f t="shared" si="15"/>
        <v>538050</v>
      </c>
      <c r="BF44" s="184">
        <f t="shared" si="16"/>
        <v>538050</v>
      </c>
      <c r="BG44" s="184">
        <f t="shared" si="17"/>
        <v>538050</v>
      </c>
      <c r="BH44" s="184">
        <f t="shared" si="18"/>
        <v>538050</v>
      </c>
      <c r="BI44" s="189">
        <f t="shared" si="19"/>
        <v>349732.5</v>
      </c>
      <c r="BK44" s="185">
        <f t="shared" si="22"/>
        <v>717400</v>
      </c>
      <c r="BL44" s="185">
        <f t="shared" si="23"/>
        <v>717400</v>
      </c>
      <c r="BM44" s="185">
        <f t="shared" si="24"/>
        <v>717400</v>
      </c>
      <c r="BN44" s="185">
        <f t="shared" si="25"/>
        <v>717400</v>
      </c>
      <c r="BO44" s="185">
        <f t="shared" si="26"/>
        <v>717400</v>
      </c>
      <c r="BP44" s="185">
        <f t="shared" si="27"/>
        <v>717400</v>
      </c>
      <c r="BQ44" s="185">
        <f t="shared" si="28"/>
        <v>717400</v>
      </c>
      <c r="BR44" s="185">
        <f t="shared" si="29"/>
        <v>717400</v>
      </c>
      <c r="BS44" s="185">
        <f t="shared" si="30"/>
        <v>466310</v>
      </c>
      <c r="BT44" s="156"/>
      <c r="BU44" s="185">
        <f t="shared" si="31"/>
        <v>-179350</v>
      </c>
      <c r="BV44" s="185">
        <f t="shared" si="32"/>
        <v>-179350</v>
      </c>
      <c r="BW44" s="185">
        <f t="shared" si="33"/>
        <v>-179350</v>
      </c>
      <c r="BX44" s="185">
        <f t="shared" si="34"/>
        <v>-179350</v>
      </c>
      <c r="BY44" s="185">
        <f t="shared" si="35"/>
        <v>-179350</v>
      </c>
      <c r="BZ44" s="185">
        <f t="shared" si="36"/>
        <v>-179350</v>
      </c>
      <c r="CA44" s="185">
        <f t="shared" si="37"/>
        <v>-179350</v>
      </c>
      <c r="CB44" s="185">
        <f t="shared" si="38"/>
        <v>-179350</v>
      </c>
      <c r="CC44" s="185">
        <f t="shared" si="39"/>
        <v>-116577.5</v>
      </c>
    </row>
    <row r="45" spans="2:81" ht="25.5" customHeight="1" thickBot="1">
      <c r="B45" s="9">
        <v>36</v>
      </c>
      <c r="C45" s="19" t="s">
        <v>170</v>
      </c>
      <c r="D45" s="7">
        <v>385000</v>
      </c>
      <c r="E45" s="7">
        <v>385000</v>
      </c>
      <c r="F45" s="7">
        <v>385000</v>
      </c>
      <c r="G45" s="7">
        <v>385000</v>
      </c>
      <c r="H45" s="7">
        <v>385000</v>
      </c>
      <c r="I45" s="7">
        <v>385000</v>
      </c>
      <c r="J45" s="7">
        <v>385000</v>
      </c>
      <c r="K45" s="7">
        <v>385000</v>
      </c>
      <c r="L45" s="6">
        <v>250000</v>
      </c>
      <c r="O45" s="9">
        <v>36</v>
      </c>
      <c r="P45" s="19" t="s">
        <v>170</v>
      </c>
      <c r="Q45" s="86">
        <v>308000</v>
      </c>
      <c r="R45" s="86">
        <v>308000</v>
      </c>
      <c r="S45" s="86">
        <v>308000</v>
      </c>
      <c r="T45" s="86">
        <v>308000</v>
      </c>
      <c r="U45" s="86">
        <v>308000</v>
      </c>
      <c r="V45" s="86">
        <v>308000</v>
      </c>
      <c r="W45" s="86">
        <v>308000</v>
      </c>
      <c r="X45" s="86">
        <v>308000</v>
      </c>
      <c r="Y45" s="87">
        <v>200000</v>
      </c>
      <c r="Z45" s="204"/>
      <c r="AA45" s="219">
        <v>36</v>
      </c>
      <c r="AB45" s="220" t="s">
        <v>170</v>
      </c>
      <c r="AC45" s="221">
        <v>327250</v>
      </c>
      <c r="AD45" s="221">
        <v>327250</v>
      </c>
      <c r="AE45" s="221">
        <v>327250</v>
      </c>
      <c r="AF45" s="221">
        <v>327250</v>
      </c>
      <c r="AG45" s="221">
        <v>327250</v>
      </c>
      <c r="AH45" s="221">
        <v>327250</v>
      </c>
      <c r="AI45" s="221">
        <v>327250</v>
      </c>
      <c r="AJ45" s="221">
        <v>327250</v>
      </c>
      <c r="AK45" s="222">
        <v>212500</v>
      </c>
      <c r="AL45" s="271"/>
      <c r="AM45" s="271"/>
      <c r="AN45" s="20" t="b">
        <f t="shared" si="0"/>
        <v>1</v>
      </c>
      <c r="AO45" s="180" t="b">
        <f t="shared" si="1"/>
        <v>1</v>
      </c>
      <c r="AQ45" s="188">
        <f t="shared" si="2"/>
        <v>77000</v>
      </c>
      <c r="AR45" s="184">
        <f t="shared" si="3"/>
        <v>77000</v>
      </c>
      <c r="AS45" s="184">
        <f t="shared" si="4"/>
        <v>77000</v>
      </c>
      <c r="AT45" s="184">
        <f t="shared" si="5"/>
        <v>77000</v>
      </c>
      <c r="AU45" s="184">
        <f t="shared" si="6"/>
        <v>77000</v>
      </c>
      <c r="AV45" s="184">
        <f t="shared" si="7"/>
        <v>77000</v>
      </c>
      <c r="AW45" s="184">
        <f t="shared" si="8"/>
        <v>77000</v>
      </c>
      <c r="AX45" s="184">
        <f t="shared" si="9"/>
        <v>77000</v>
      </c>
      <c r="AY45" s="189">
        <f t="shared" si="10"/>
        <v>50000</v>
      </c>
      <c r="AZ45" s="156"/>
      <c r="BA45" s="188">
        <f t="shared" si="11"/>
        <v>57750</v>
      </c>
      <c r="BB45" s="184">
        <f t="shared" si="12"/>
        <v>57750</v>
      </c>
      <c r="BC45" s="184">
        <f t="shared" si="13"/>
        <v>57750</v>
      </c>
      <c r="BD45" s="184">
        <f t="shared" si="14"/>
        <v>57750</v>
      </c>
      <c r="BE45" s="184">
        <f t="shared" si="15"/>
        <v>57750</v>
      </c>
      <c r="BF45" s="184">
        <f t="shared" si="16"/>
        <v>57750</v>
      </c>
      <c r="BG45" s="184">
        <f t="shared" si="17"/>
        <v>57750</v>
      </c>
      <c r="BH45" s="184">
        <f t="shared" si="18"/>
        <v>57750</v>
      </c>
      <c r="BI45" s="189">
        <f t="shared" si="19"/>
        <v>37500</v>
      </c>
      <c r="BK45" s="185">
        <f t="shared" si="22"/>
        <v>77000</v>
      </c>
      <c r="BL45" s="185">
        <f t="shared" si="23"/>
        <v>77000</v>
      </c>
      <c r="BM45" s="185">
        <f t="shared" si="24"/>
        <v>77000</v>
      </c>
      <c r="BN45" s="185">
        <f t="shared" si="25"/>
        <v>77000</v>
      </c>
      <c r="BO45" s="185">
        <f t="shared" si="26"/>
        <v>77000</v>
      </c>
      <c r="BP45" s="185">
        <f t="shared" si="27"/>
        <v>77000</v>
      </c>
      <c r="BQ45" s="185">
        <f t="shared" si="28"/>
        <v>77000</v>
      </c>
      <c r="BR45" s="185">
        <f t="shared" si="29"/>
        <v>77000</v>
      </c>
      <c r="BS45" s="185">
        <f t="shared" si="30"/>
        <v>50000</v>
      </c>
      <c r="BT45" s="156"/>
      <c r="BU45" s="185">
        <f t="shared" si="31"/>
        <v>-19250</v>
      </c>
      <c r="BV45" s="185">
        <f t="shared" si="32"/>
        <v>-19250</v>
      </c>
      <c r="BW45" s="185">
        <f t="shared" si="33"/>
        <v>-19250</v>
      </c>
      <c r="BX45" s="185">
        <f t="shared" si="34"/>
        <v>-19250</v>
      </c>
      <c r="BY45" s="185">
        <f t="shared" si="35"/>
        <v>-19250</v>
      </c>
      <c r="BZ45" s="185">
        <f t="shared" si="36"/>
        <v>-19250</v>
      </c>
      <c r="CA45" s="185">
        <f t="shared" si="37"/>
        <v>-19250</v>
      </c>
      <c r="CB45" s="185">
        <f t="shared" si="38"/>
        <v>-19250</v>
      </c>
      <c r="CC45" s="185">
        <f t="shared" si="39"/>
        <v>-12500</v>
      </c>
    </row>
    <row r="46" spans="2:81" ht="25.5" customHeight="1" thickBot="1">
      <c r="B46" s="9">
        <v>37</v>
      </c>
      <c r="C46" s="8" t="s">
        <v>169</v>
      </c>
      <c r="D46" s="7">
        <v>176000</v>
      </c>
      <c r="E46" s="7">
        <v>176000</v>
      </c>
      <c r="F46" s="7">
        <v>176000</v>
      </c>
      <c r="G46" s="7">
        <v>176000</v>
      </c>
      <c r="H46" s="7">
        <v>176000</v>
      </c>
      <c r="I46" s="7">
        <v>176000</v>
      </c>
      <c r="J46" s="7">
        <v>176000</v>
      </c>
      <c r="K46" s="7">
        <v>176000</v>
      </c>
      <c r="L46" s="6">
        <v>117000</v>
      </c>
      <c r="O46" s="9">
        <v>37</v>
      </c>
      <c r="P46" s="8" t="s">
        <v>169</v>
      </c>
      <c r="Q46" s="86">
        <v>140800</v>
      </c>
      <c r="R46" s="86">
        <v>140800</v>
      </c>
      <c r="S46" s="86">
        <v>140800</v>
      </c>
      <c r="T46" s="86">
        <v>140800</v>
      </c>
      <c r="U46" s="86">
        <v>140800</v>
      </c>
      <c r="V46" s="86">
        <v>140800</v>
      </c>
      <c r="W46" s="86">
        <v>140800</v>
      </c>
      <c r="X46" s="86">
        <v>140800</v>
      </c>
      <c r="Y46" s="87">
        <v>93600</v>
      </c>
      <c r="Z46" s="204"/>
      <c r="AA46" s="219">
        <v>37</v>
      </c>
      <c r="AB46" s="224" t="s">
        <v>169</v>
      </c>
      <c r="AC46" s="221">
        <v>149600</v>
      </c>
      <c r="AD46" s="221">
        <v>149600</v>
      </c>
      <c r="AE46" s="221">
        <v>149600</v>
      </c>
      <c r="AF46" s="221">
        <v>149600</v>
      </c>
      <c r="AG46" s="221">
        <v>149600</v>
      </c>
      <c r="AH46" s="221">
        <v>149600</v>
      </c>
      <c r="AI46" s="221">
        <v>149600</v>
      </c>
      <c r="AJ46" s="221">
        <v>149600</v>
      </c>
      <c r="AK46" s="222">
        <v>99450</v>
      </c>
      <c r="AL46" s="271"/>
      <c r="AM46" s="271"/>
      <c r="AN46" s="20" t="b">
        <f t="shared" si="0"/>
        <v>1</v>
      </c>
      <c r="AO46" s="180" t="b">
        <f t="shared" si="1"/>
        <v>1</v>
      </c>
      <c r="AQ46" s="188">
        <f t="shared" si="2"/>
        <v>35200</v>
      </c>
      <c r="AR46" s="184">
        <f t="shared" si="3"/>
        <v>35200</v>
      </c>
      <c r="AS46" s="184">
        <f t="shared" si="4"/>
        <v>35200</v>
      </c>
      <c r="AT46" s="184">
        <f t="shared" si="5"/>
        <v>35200</v>
      </c>
      <c r="AU46" s="184">
        <f t="shared" si="6"/>
        <v>35200</v>
      </c>
      <c r="AV46" s="184">
        <f t="shared" si="7"/>
        <v>35200</v>
      </c>
      <c r="AW46" s="184">
        <f t="shared" si="8"/>
        <v>35200</v>
      </c>
      <c r="AX46" s="184">
        <f t="shared" si="9"/>
        <v>35200</v>
      </c>
      <c r="AY46" s="189">
        <f t="shared" si="10"/>
        <v>23400</v>
      </c>
      <c r="AZ46" s="156"/>
      <c r="BA46" s="188">
        <f t="shared" si="11"/>
        <v>26400</v>
      </c>
      <c r="BB46" s="184">
        <f t="shared" si="12"/>
        <v>26400</v>
      </c>
      <c r="BC46" s="184">
        <f t="shared" si="13"/>
        <v>26400</v>
      </c>
      <c r="BD46" s="184">
        <f t="shared" si="14"/>
        <v>26400</v>
      </c>
      <c r="BE46" s="184">
        <f t="shared" si="15"/>
        <v>26400</v>
      </c>
      <c r="BF46" s="184">
        <f t="shared" si="16"/>
        <v>26400</v>
      </c>
      <c r="BG46" s="184">
        <f t="shared" si="17"/>
        <v>26400</v>
      </c>
      <c r="BH46" s="184">
        <f t="shared" si="18"/>
        <v>26400</v>
      </c>
      <c r="BI46" s="189">
        <f t="shared" si="19"/>
        <v>17550</v>
      </c>
      <c r="BK46" s="185">
        <f t="shared" si="22"/>
        <v>35200</v>
      </c>
      <c r="BL46" s="185">
        <f t="shared" si="23"/>
        <v>35200</v>
      </c>
      <c r="BM46" s="185">
        <f t="shared" si="24"/>
        <v>35200</v>
      </c>
      <c r="BN46" s="185">
        <f t="shared" si="25"/>
        <v>35200</v>
      </c>
      <c r="BO46" s="185">
        <f t="shared" si="26"/>
        <v>35200</v>
      </c>
      <c r="BP46" s="185">
        <f t="shared" si="27"/>
        <v>35200</v>
      </c>
      <c r="BQ46" s="185">
        <f t="shared" si="28"/>
        <v>35200</v>
      </c>
      <c r="BR46" s="185">
        <f t="shared" si="29"/>
        <v>35200</v>
      </c>
      <c r="BS46" s="185">
        <f t="shared" si="30"/>
        <v>23400</v>
      </c>
      <c r="BT46" s="156"/>
      <c r="BU46" s="185">
        <f t="shared" si="31"/>
        <v>-8800</v>
      </c>
      <c r="BV46" s="185">
        <f t="shared" si="32"/>
        <v>-8800</v>
      </c>
      <c r="BW46" s="185">
        <f t="shared" si="33"/>
        <v>-8800</v>
      </c>
      <c r="BX46" s="185">
        <f t="shared" si="34"/>
        <v>-8800</v>
      </c>
      <c r="BY46" s="185">
        <f t="shared" si="35"/>
        <v>-8800</v>
      </c>
      <c r="BZ46" s="185">
        <f t="shared" si="36"/>
        <v>-8800</v>
      </c>
      <c r="CA46" s="185">
        <f t="shared" si="37"/>
        <v>-8800</v>
      </c>
      <c r="CB46" s="185">
        <f t="shared" si="38"/>
        <v>-8800</v>
      </c>
      <c r="CC46" s="185">
        <f t="shared" si="39"/>
        <v>-5850</v>
      </c>
    </row>
    <row r="47" spans="2:81" ht="25.5" customHeight="1" thickBot="1">
      <c r="B47" s="397" t="s">
        <v>168</v>
      </c>
      <c r="C47" s="398"/>
      <c r="D47" s="398"/>
      <c r="E47" s="398"/>
      <c r="F47" s="398"/>
      <c r="G47" s="398"/>
      <c r="H47" s="398"/>
      <c r="I47" s="398"/>
      <c r="J47" s="398"/>
      <c r="K47" s="398"/>
      <c r="L47" s="399"/>
      <c r="O47" s="400" t="s">
        <v>168</v>
      </c>
      <c r="P47" s="401"/>
      <c r="Q47" s="401"/>
      <c r="R47" s="401"/>
      <c r="S47" s="401"/>
      <c r="T47" s="401"/>
      <c r="U47" s="401"/>
      <c r="V47" s="401"/>
      <c r="W47" s="401"/>
      <c r="X47" s="401"/>
      <c r="Y47" s="402"/>
      <c r="Z47" s="205"/>
      <c r="AA47" s="403" t="s">
        <v>168</v>
      </c>
      <c r="AB47" s="404"/>
      <c r="AC47" s="404"/>
      <c r="AD47" s="404"/>
      <c r="AE47" s="404"/>
      <c r="AF47" s="404"/>
      <c r="AG47" s="404"/>
      <c r="AH47" s="404"/>
      <c r="AI47" s="404"/>
      <c r="AJ47" s="404"/>
      <c r="AK47" s="405"/>
      <c r="AL47" s="272"/>
      <c r="AM47" s="272"/>
      <c r="AN47" s="20" t="b">
        <f t="shared" si="0"/>
        <v>1</v>
      </c>
      <c r="AO47" s="180" t="b">
        <f t="shared" si="1"/>
        <v>1</v>
      </c>
      <c r="AQ47" s="188">
        <f t="shared" si="2"/>
        <v>0</v>
      </c>
      <c r="AR47" s="184">
        <f t="shared" si="3"/>
        <v>0</v>
      </c>
      <c r="AS47" s="184">
        <f t="shared" si="4"/>
        <v>0</v>
      </c>
      <c r="AT47" s="184">
        <f t="shared" si="5"/>
        <v>0</v>
      </c>
      <c r="AU47" s="184">
        <f t="shared" si="6"/>
        <v>0</v>
      </c>
      <c r="AV47" s="184">
        <f t="shared" si="7"/>
        <v>0</v>
      </c>
      <c r="AW47" s="184">
        <f t="shared" si="8"/>
        <v>0</v>
      </c>
      <c r="AX47" s="184">
        <f t="shared" si="9"/>
        <v>0</v>
      </c>
      <c r="AY47" s="189">
        <f t="shared" si="10"/>
        <v>0</v>
      </c>
      <c r="AZ47" s="156"/>
      <c r="BA47" s="188">
        <f t="shared" si="11"/>
        <v>0</v>
      </c>
      <c r="BB47" s="184">
        <f t="shared" si="12"/>
        <v>0</v>
      </c>
      <c r="BC47" s="184">
        <f t="shared" si="13"/>
        <v>0</v>
      </c>
      <c r="BD47" s="184">
        <f t="shared" si="14"/>
        <v>0</v>
      </c>
      <c r="BE47" s="184">
        <f t="shared" si="15"/>
        <v>0</v>
      </c>
      <c r="BF47" s="184">
        <f t="shared" si="16"/>
        <v>0</v>
      </c>
      <c r="BG47" s="184">
        <f t="shared" si="17"/>
        <v>0</v>
      </c>
      <c r="BH47" s="184">
        <f t="shared" si="18"/>
        <v>0</v>
      </c>
      <c r="BI47" s="189">
        <f t="shared" si="19"/>
        <v>0</v>
      </c>
      <c r="BK47" s="185"/>
      <c r="BL47" s="185"/>
      <c r="BM47" s="185"/>
      <c r="BN47" s="185"/>
      <c r="BO47" s="185"/>
      <c r="BP47" s="185"/>
      <c r="BQ47" s="185"/>
      <c r="BR47" s="185"/>
      <c r="BS47" s="185"/>
      <c r="BT47" s="156"/>
      <c r="BU47" s="185"/>
      <c r="BV47" s="185"/>
      <c r="BW47" s="185"/>
      <c r="BX47" s="185"/>
      <c r="BY47" s="185"/>
      <c r="BZ47" s="185"/>
      <c r="CA47" s="185"/>
      <c r="CB47" s="185"/>
      <c r="CC47" s="185"/>
    </row>
    <row r="48" spans="2:81" ht="57.75" customHeight="1" thickBot="1">
      <c r="B48" s="9">
        <v>38</v>
      </c>
      <c r="C48" s="21" t="s">
        <v>167</v>
      </c>
      <c r="D48" s="7">
        <v>431000</v>
      </c>
      <c r="E48" s="7">
        <v>431000</v>
      </c>
      <c r="F48" s="7">
        <v>431000</v>
      </c>
      <c r="G48" s="7">
        <v>431000</v>
      </c>
      <c r="H48" s="7">
        <v>431000</v>
      </c>
      <c r="I48" s="7">
        <v>431000</v>
      </c>
      <c r="J48" s="7">
        <v>431000</v>
      </c>
      <c r="K48" s="7">
        <v>431000</v>
      </c>
      <c r="L48" s="6">
        <v>280000</v>
      </c>
      <c r="O48" s="9">
        <v>38</v>
      </c>
      <c r="P48" s="21" t="s">
        <v>167</v>
      </c>
      <c r="Q48" s="78">
        <v>344800</v>
      </c>
      <c r="R48" s="78">
        <v>344800</v>
      </c>
      <c r="S48" s="78">
        <v>344800</v>
      </c>
      <c r="T48" s="78">
        <v>344800</v>
      </c>
      <c r="U48" s="78">
        <v>344800</v>
      </c>
      <c r="V48" s="78">
        <v>344800</v>
      </c>
      <c r="W48" s="78">
        <v>344800</v>
      </c>
      <c r="X48" s="78">
        <v>344800</v>
      </c>
      <c r="Y48" s="79">
        <v>224000</v>
      </c>
      <c r="Z48" s="204"/>
      <c r="AA48" s="219">
        <v>38</v>
      </c>
      <c r="AB48" s="223" t="s">
        <v>167</v>
      </c>
      <c r="AC48" s="221">
        <v>366350</v>
      </c>
      <c r="AD48" s="221">
        <v>366350</v>
      </c>
      <c r="AE48" s="221">
        <v>366350</v>
      </c>
      <c r="AF48" s="221">
        <v>366350</v>
      </c>
      <c r="AG48" s="221">
        <v>366350</v>
      </c>
      <c r="AH48" s="221">
        <v>366350</v>
      </c>
      <c r="AI48" s="221">
        <v>366350</v>
      </c>
      <c r="AJ48" s="221">
        <v>366350</v>
      </c>
      <c r="AK48" s="222">
        <v>238000</v>
      </c>
      <c r="AL48" s="271"/>
      <c r="AM48" s="271"/>
      <c r="AN48" s="20" t="b">
        <f t="shared" si="0"/>
        <v>1</v>
      </c>
      <c r="AO48" s="180" t="b">
        <f t="shared" si="1"/>
        <v>1</v>
      </c>
      <c r="AQ48" s="188">
        <f t="shared" si="2"/>
        <v>86200</v>
      </c>
      <c r="AR48" s="184">
        <f t="shared" si="3"/>
        <v>86200</v>
      </c>
      <c r="AS48" s="184">
        <f t="shared" si="4"/>
        <v>86200</v>
      </c>
      <c r="AT48" s="184">
        <f t="shared" si="5"/>
        <v>86200</v>
      </c>
      <c r="AU48" s="184">
        <f t="shared" si="6"/>
        <v>86200</v>
      </c>
      <c r="AV48" s="184">
        <f t="shared" si="7"/>
        <v>86200</v>
      </c>
      <c r="AW48" s="184">
        <f t="shared" si="8"/>
        <v>86200</v>
      </c>
      <c r="AX48" s="184">
        <f t="shared" si="9"/>
        <v>86200</v>
      </c>
      <c r="AY48" s="189">
        <f t="shared" si="10"/>
        <v>56000</v>
      </c>
      <c r="AZ48" s="156"/>
      <c r="BA48" s="188">
        <f t="shared" si="11"/>
        <v>64650</v>
      </c>
      <c r="BB48" s="184">
        <f t="shared" si="12"/>
        <v>64650</v>
      </c>
      <c r="BC48" s="184">
        <f t="shared" si="13"/>
        <v>64650</v>
      </c>
      <c r="BD48" s="184">
        <f t="shared" si="14"/>
        <v>64650</v>
      </c>
      <c r="BE48" s="184">
        <f t="shared" si="15"/>
        <v>64650</v>
      </c>
      <c r="BF48" s="184">
        <f t="shared" si="16"/>
        <v>64650</v>
      </c>
      <c r="BG48" s="184">
        <f t="shared" si="17"/>
        <v>64650</v>
      </c>
      <c r="BH48" s="184">
        <f t="shared" si="18"/>
        <v>64650</v>
      </c>
      <c r="BI48" s="189">
        <f t="shared" si="19"/>
        <v>42000</v>
      </c>
      <c r="BK48" s="185">
        <f t="shared" si="22"/>
        <v>86200</v>
      </c>
      <c r="BL48" s="185">
        <f t="shared" si="23"/>
        <v>86200</v>
      </c>
      <c r="BM48" s="185">
        <f t="shared" si="24"/>
        <v>86200</v>
      </c>
      <c r="BN48" s="185">
        <f t="shared" si="25"/>
        <v>86200</v>
      </c>
      <c r="BO48" s="185">
        <f t="shared" si="26"/>
        <v>86200</v>
      </c>
      <c r="BP48" s="185">
        <f t="shared" si="27"/>
        <v>86200</v>
      </c>
      <c r="BQ48" s="185">
        <f t="shared" si="28"/>
        <v>86200</v>
      </c>
      <c r="BR48" s="185">
        <f t="shared" si="29"/>
        <v>86200</v>
      </c>
      <c r="BS48" s="185">
        <f t="shared" si="30"/>
        <v>56000</v>
      </c>
      <c r="BT48" s="156"/>
      <c r="BU48" s="185">
        <f t="shared" si="31"/>
        <v>-21550</v>
      </c>
      <c r="BV48" s="185">
        <f t="shared" si="32"/>
        <v>-21550</v>
      </c>
      <c r="BW48" s="185">
        <f t="shared" si="33"/>
        <v>-21550</v>
      </c>
      <c r="BX48" s="185">
        <f t="shared" si="34"/>
        <v>-21550</v>
      </c>
      <c r="BY48" s="185">
        <f t="shared" si="35"/>
        <v>-21550</v>
      </c>
      <c r="BZ48" s="185">
        <f t="shared" si="36"/>
        <v>-21550</v>
      </c>
      <c r="CA48" s="185">
        <f t="shared" si="37"/>
        <v>-21550</v>
      </c>
      <c r="CB48" s="185">
        <f t="shared" si="38"/>
        <v>-21550</v>
      </c>
      <c r="CC48" s="185">
        <f t="shared" si="39"/>
        <v>-14000</v>
      </c>
    </row>
    <row r="49" spans="2:81" ht="25.5" customHeight="1" thickBot="1">
      <c r="B49" s="9">
        <v>39</v>
      </c>
      <c r="C49" s="21" t="s">
        <v>166</v>
      </c>
      <c r="D49" s="7">
        <v>789000</v>
      </c>
      <c r="E49" s="7">
        <v>769000</v>
      </c>
      <c r="F49" s="7">
        <v>789000</v>
      </c>
      <c r="G49" s="7">
        <v>798000</v>
      </c>
      <c r="H49" s="7">
        <v>810000</v>
      </c>
      <c r="I49" s="7">
        <v>815000</v>
      </c>
      <c r="J49" s="7">
        <v>864000</v>
      </c>
      <c r="K49" s="7">
        <v>864000</v>
      </c>
      <c r="L49" s="6">
        <v>561600</v>
      </c>
      <c r="O49" s="9">
        <v>39</v>
      </c>
      <c r="P49" s="21" t="s">
        <v>166</v>
      </c>
      <c r="Q49" s="78">
        <v>631200</v>
      </c>
      <c r="R49" s="78">
        <v>615200</v>
      </c>
      <c r="S49" s="78">
        <v>631200</v>
      </c>
      <c r="T49" s="78">
        <v>638400</v>
      </c>
      <c r="U49" s="78">
        <v>648000</v>
      </c>
      <c r="V49" s="78">
        <v>652000</v>
      </c>
      <c r="W49" s="78">
        <v>691200</v>
      </c>
      <c r="X49" s="78">
        <v>691200</v>
      </c>
      <c r="Y49" s="79">
        <v>449280</v>
      </c>
      <c r="Z49" s="204"/>
      <c r="AA49" s="219">
        <v>39</v>
      </c>
      <c r="AB49" s="223" t="s">
        <v>166</v>
      </c>
      <c r="AC49" s="221">
        <v>670650</v>
      </c>
      <c r="AD49" s="221">
        <v>653650</v>
      </c>
      <c r="AE49" s="221">
        <v>670650</v>
      </c>
      <c r="AF49" s="221">
        <v>678300</v>
      </c>
      <c r="AG49" s="221">
        <v>688500</v>
      </c>
      <c r="AH49" s="221">
        <v>692750</v>
      </c>
      <c r="AI49" s="221">
        <v>734400</v>
      </c>
      <c r="AJ49" s="221">
        <v>734400</v>
      </c>
      <c r="AK49" s="222">
        <v>477360</v>
      </c>
      <c r="AL49" s="271"/>
      <c r="AM49" s="271"/>
      <c r="AN49" s="20" t="b">
        <f t="shared" si="0"/>
        <v>1</v>
      </c>
      <c r="AO49" s="180" t="b">
        <f t="shared" si="1"/>
        <v>1</v>
      </c>
      <c r="AQ49" s="188">
        <f t="shared" si="2"/>
        <v>157800</v>
      </c>
      <c r="AR49" s="184">
        <f t="shared" si="3"/>
        <v>153800</v>
      </c>
      <c r="AS49" s="184">
        <f t="shared" si="4"/>
        <v>157800</v>
      </c>
      <c r="AT49" s="184">
        <f t="shared" si="5"/>
        <v>159600</v>
      </c>
      <c r="AU49" s="184">
        <f t="shared" si="6"/>
        <v>162000</v>
      </c>
      <c r="AV49" s="184">
        <f t="shared" si="7"/>
        <v>163000</v>
      </c>
      <c r="AW49" s="184">
        <f t="shared" si="8"/>
        <v>172800</v>
      </c>
      <c r="AX49" s="184">
        <f t="shared" si="9"/>
        <v>172800</v>
      </c>
      <c r="AY49" s="189">
        <f t="shared" si="10"/>
        <v>112320</v>
      </c>
      <c r="AZ49" s="156"/>
      <c r="BA49" s="188">
        <f t="shared" si="11"/>
        <v>118350</v>
      </c>
      <c r="BB49" s="184">
        <f t="shared" si="12"/>
        <v>115350</v>
      </c>
      <c r="BC49" s="184">
        <f t="shared" si="13"/>
        <v>118350</v>
      </c>
      <c r="BD49" s="184">
        <f t="shared" si="14"/>
        <v>119700</v>
      </c>
      <c r="BE49" s="184">
        <f t="shared" si="15"/>
        <v>121500</v>
      </c>
      <c r="BF49" s="184">
        <f t="shared" si="16"/>
        <v>122250</v>
      </c>
      <c r="BG49" s="184">
        <f t="shared" si="17"/>
        <v>129600</v>
      </c>
      <c r="BH49" s="184">
        <f t="shared" si="18"/>
        <v>129600</v>
      </c>
      <c r="BI49" s="189">
        <f t="shared" si="19"/>
        <v>84240</v>
      </c>
      <c r="BK49" s="185">
        <f t="shared" si="22"/>
        <v>157800</v>
      </c>
      <c r="BL49" s="185">
        <f t="shared" si="23"/>
        <v>153800</v>
      </c>
      <c r="BM49" s="185">
        <f t="shared" si="24"/>
        <v>157800</v>
      </c>
      <c r="BN49" s="185">
        <f t="shared" si="25"/>
        <v>159600</v>
      </c>
      <c r="BO49" s="185">
        <f t="shared" si="26"/>
        <v>162000</v>
      </c>
      <c r="BP49" s="185">
        <f t="shared" si="27"/>
        <v>163000</v>
      </c>
      <c r="BQ49" s="185">
        <f t="shared" si="28"/>
        <v>172800</v>
      </c>
      <c r="BR49" s="185">
        <f t="shared" si="29"/>
        <v>172800</v>
      </c>
      <c r="BS49" s="185">
        <f t="shared" si="30"/>
        <v>112320</v>
      </c>
      <c r="BT49" s="156"/>
      <c r="BU49" s="185">
        <f t="shared" si="31"/>
        <v>-39450</v>
      </c>
      <c r="BV49" s="185">
        <f t="shared" si="32"/>
        <v>-38450</v>
      </c>
      <c r="BW49" s="185">
        <f t="shared" si="33"/>
        <v>-39450</v>
      </c>
      <c r="BX49" s="185">
        <f t="shared" si="34"/>
        <v>-39900</v>
      </c>
      <c r="BY49" s="185">
        <f t="shared" si="35"/>
        <v>-40500</v>
      </c>
      <c r="BZ49" s="185">
        <f t="shared" si="36"/>
        <v>-40750</v>
      </c>
      <c r="CA49" s="185">
        <f t="shared" si="37"/>
        <v>-43200</v>
      </c>
      <c r="CB49" s="185">
        <f t="shared" si="38"/>
        <v>-43200</v>
      </c>
      <c r="CC49" s="185">
        <f t="shared" si="39"/>
        <v>-28080</v>
      </c>
    </row>
    <row r="50" spans="2:81" ht="50.25" customHeight="1" thickBot="1">
      <c r="B50" s="9">
        <v>40</v>
      </c>
      <c r="C50" s="21" t="s">
        <v>165</v>
      </c>
      <c r="D50" s="7">
        <v>7890000</v>
      </c>
      <c r="E50" s="7">
        <v>7289000</v>
      </c>
      <c r="F50" s="7">
        <v>8500000</v>
      </c>
      <c r="G50" s="7">
        <v>7890000</v>
      </c>
      <c r="H50" s="7">
        <v>7890000</v>
      </c>
      <c r="I50" s="7">
        <v>7890000</v>
      </c>
      <c r="J50" s="7">
        <v>7890000</v>
      </c>
      <c r="K50" s="7">
        <v>7890000</v>
      </c>
      <c r="L50" s="6">
        <v>7834000</v>
      </c>
      <c r="O50" s="9">
        <v>40</v>
      </c>
      <c r="P50" s="21" t="s">
        <v>165</v>
      </c>
      <c r="Q50" s="78">
        <v>6312000</v>
      </c>
      <c r="R50" s="78">
        <v>5831200</v>
      </c>
      <c r="S50" s="78">
        <v>6800000</v>
      </c>
      <c r="T50" s="78">
        <v>6312000</v>
      </c>
      <c r="U50" s="78">
        <v>6312000</v>
      </c>
      <c r="V50" s="78">
        <v>6312000</v>
      </c>
      <c r="W50" s="78">
        <v>6312000</v>
      </c>
      <c r="X50" s="78">
        <v>6312000</v>
      </c>
      <c r="Y50" s="79">
        <v>6267200</v>
      </c>
      <c r="Z50" s="204"/>
      <c r="AA50" s="219">
        <v>40</v>
      </c>
      <c r="AB50" s="223" t="s">
        <v>165</v>
      </c>
      <c r="AC50" s="221">
        <v>6706500</v>
      </c>
      <c r="AD50" s="221">
        <v>6195650</v>
      </c>
      <c r="AE50" s="221">
        <v>7225000</v>
      </c>
      <c r="AF50" s="221">
        <v>6706500</v>
      </c>
      <c r="AG50" s="221">
        <v>6706500</v>
      </c>
      <c r="AH50" s="221">
        <v>6706500</v>
      </c>
      <c r="AI50" s="221">
        <v>6706500</v>
      </c>
      <c r="AJ50" s="221">
        <v>6706500</v>
      </c>
      <c r="AK50" s="222">
        <v>6658900</v>
      </c>
      <c r="AL50" s="271"/>
      <c r="AM50" s="271"/>
      <c r="AN50" s="20" t="b">
        <f t="shared" si="0"/>
        <v>1</v>
      </c>
      <c r="AO50" s="180" t="b">
        <f t="shared" si="1"/>
        <v>1</v>
      </c>
      <c r="AQ50" s="188">
        <f t="shared" si="2"/>
        <v>1578000</v>
      </c>
      <c r="AR50" s="184">
        <f t="shared" si="3"/>
        <v>1457800</v>
      </c>
      <c r="AS50" s="184">
        <f t="shared" si="4"/>
        <v>1700000</v>
      </c>
      <c r="AT50" s="184">
        <f t="shared" si="5"/>
        <v>1578000</v>
      </c>
      <c r="AU50" s="184">
        <f t="shared" si="6"/>
        <v>1578000</v>
      </c>
      <c r="AV50" s="184">
        <f t="shared" si="7"/>
        <v>1578000</v>
      </c>
      <c r="AW50" s="184">
        <f t="shared" si="8"/>
        <v>1578000</v>
      </c>
      <c r="AX50" s="184">
        <f t="shared" si="9"/>
        <v>1578000</v>
      </c>
      <c r="AY50" s="189">
        <f t="shared" si="10"/>
        <v>1566800</v>
      </c>
      <c r="AZ50" s="156"/>
      <c r="BA50" s="188">
        <f t="shared" si="11"/>
        <v>1183500</v>
      </c>
      <c r="BB50" s="184">
        <f t="shared" si="12"/>
        <v>1093350</v>
      </c>
      <c r="BC50" s="184">
        <f t="shared" si="13"/>
        <v>1275000</v>
      </c>
      <c r="BD50" s="184">
        <f t="shared" si="14"/>
        <v>1183500</v>
      </c>
      <c r="BE50" s="184">
        <f t="shared" si="15"/>
        <v>1183500</v>
      </c>
      <c r="BF50" s="184">
        <f t="shared" si="16"/>
        <v>1183500</v>
      </c>
      <c r="BG50" s="184">
        <f t="shared" si="17"/>
        <v>1183500</v>
      </c>
      <c r="BH50" s="184">
        <f t="shared" si="18"/>
        <v>1183500</v>
      </c>
      <c r="BI50" s="189">
        <f t="shared" si="19"/>
        <v>1175100</v>
      </c>
      <c r="BK50" s="185">
        <f t="shared" si="22"/>
        <v>1578000</v>
      </c>
      <c r="BL50" s="185">
        <f t="shared" si="23"/>
        <v>1457800</v>
      </c>
      <c r="BM50" s="185">
        <f t="shared" si="24"/>
        <v>1700000</v>
      </c>
      <c r="BN50" s="185">
        <f t="shared" si="25"/>
        <v>1578000</v>
      </c>
      <c r="BO50" s="185">
        <f t="shared" si="26"/>
        <v>1578000</v>
      </c>
      <c r="BP50" s="185">
        <f t="shared" si="27"/>
        <v>1578000</v>
      </c>
      <c r="BQ50" s="185">
        <f t="shared" si="28"/>
        <v>1578000</v>
      </c>
      <c r="BR50" s="185">
        <f t="shared" si="29"/>
        <v>1578000</v>
      </c>
      <c r="BS50" s="185">
        <f t="shared" si="30"/>
        <v>1566800</v>
      </c>
      <c r="BT50" s="156"/>
      <c r="BU50" s="185">
        <f t="shared" si="31"/>
        <v>-394500</v>
      </c>
      <c r="BV50" s="185">
        <f t="shared" si="32"/>
        <v>-364450</v>
      </c>
      <c r="BW50" s="185">
        <f t="shared" si="33"/>
        <v>-425000</v>
      </c>
      <c r="BX50" s="185">
        <f t="shared" si="34"/>
        <v>-394500</v>
      </c>
      <c r="BY50" s="185">
        <f t="shared" si="35"/>
        <v>-394500</v>
      </c>
      <c r="BZ50" s="185">
        <f t="shared" si="36"/>
        <v>-394500</v>
      </c>
      <c r="CA50" s="185">
        <f t="shared" si="37"/>
        <v>-394500</v>
      </c>
      <c r="CB50" s="185">
        <f t="shared" si="38"/>
        <v>-394500</v>
      </c>
      <c r="CC50" s="185">
        <f t="shared" si="39"/>
        <v>-391700</v>
      </c>
    </row>
    <row r="51" spans="2:81" ht="25.5" customHeight="1" thickBot="1">
      <c r="B51" s="9">
        <v>41</v>
      </c>
      <c r="C51" s="21" t="s">
        <v>164</v>
      </c>
      <c r="D51" s="7">
        <v>80000</v>
      </c>
      <c r="E51" s="7">
        <v>80000</v>
      </c>
      <c r="F51" s="7">
        <v>80000</v>
      </c>
      <c r="G51" s="7">
        <v>80000</v>
      </c>
      <c r="H51" s="7">
        <v>80000</v>
      </c>
      <c r="I51" s="7">
        <v>80000</v>
      </c>
      <c r="J51" s="7">
        <v>80000</v>
      </c>
      <c r="K51" s="7">
        <v>80000</v>
      </c>
      <c r="L51" s="6">
        <v>52000</v>
      </c>
      <c r="O51" s="9">
        <v>41</v>
      </c>
      <c r="P51" s="21" t="s">
        <v>164</v>
      </c>
      <c r="Q51" s="78">
        <v>64000</v>
      </c>
      <c r="R51" s="78">
        <v>64000</v>
      </c>
      <c r="S51" s="78">
        <v>64000</v>
      </c>
      <c r="T51" s="78">
        <v>64000</v>
      </c>
      <c r="U51" s="78">
        <v>64000</v>
      </c>
      <c r="V51" s="78">
        <v>64000</v>
      </c>
      <c r="W51" s="78">
        <v>64000</v>
      </c>
      <c r="X51" s="78">
        <v>64000</v>
      </c>
      <c r="Y51" s="79">
        <v>41600</v>
      </c>
      <c r="Z51" s="204"/>
      <c r="AA51" s="219">
        <v>41</v>
      </c>
      <c r="AB51" s="223" t="s">
        <v>164</v>
      </c>
      <c r="AC51" s="221">
        <v>68000</v>
      </c>
      <c r="AD51" s="221">
        <v>68000</v>
      </c>
      <c r="AE51" s="221">
        <v>68000</v>
      </c>
      <c r="AF51" s="221">
        <v>68000</v>
      </c>
      <c r="AG51" s="221">
        <v>68000</v>
      </c>
      <c r="AH51" s="221">
        <v>68000</v>
      </c>
      <c r="AI51" s="221">
        <v>68000</v>
      </c>
      <c r="AJ51" s="221">
        <v>68000</v>
      </c>
      <c r="AK51" s="222">
        <v>44200</v>
      </c>
      <c r="AL51" s="271"/>
      <c r="AM51" s="271"/>
      <c r="AN51" s="20" t="b">
        <f t="shared" si="0"/>
        <v>1</v>
      </c>
      <c r="AO51" s="180" t="b">
        <f t="shared" si="1"/>
        <v>1</v>
      </c>
      <c r="AQ51" s="188">
        <f t="shared" si="2"/>
        <v>16000</v>
      </c>
      <c r="AR51" s="184">
        <f t="shared" si="3"/>
        <v>16000</v>
      </c>
      <c r="AS51" s="184">
        <f t="shared" si="4"/>
        <v>16000</v>
      </c>
      <c r="AT51" s="184">
        <f t="shared" si="5"/>
        <v>16000</v>
      </c>
      <c r="AU51" s="184">
        <f t="shared" si="6"/>
        <v>16000</v>
      </c>
      <c r="AV51" s="184">
        <f t="shared" si="7"/>
        <v>16000</v>
      </c>
      <c r="AW51" s="184">
        <f t="shared" si="8"/>
        <v>16000</v>
      </c>
      <c r="AX51" s="184">
        <f t="shared" si="9"/>
        <v>16000</v>
      </c>
      <c r="AY51" s="189">
        <f t="shared" si="10"/>
        <v>10400</v>
      </c>
      <c r="AZ51" s="156"/>
      <c r="BA51" s="188">
        <f t="shared" si="11"/>
        <v>12000</v>
      </c>
      <c r="BB51" s="184">
        <f t="shared" si="12"/>
        <v>12000</v>
      </c>
      <c r="BC51" s="184">
        <f t="shared" si="13"/>
        <v>12000</v>
      </c>
      <c r="BD51" s="184">
        <f t="shared" si="14"/>
        <v>12000</v>
      </c>
      <c r="BE51" s="184">
        <f t="shared" si="15"/>
        <v>12000</v>
      </c>
      <c r="BF51" s="184">
        <f t="shared" si="16"/>
        <v>12000</v>
      </c>
      <c r="BG51" s="184">
        <f t="shared" si="17"/>
        <v>12000</v>
      </c>
      <c r="BH51" s="184">
        <f t="shared" si="18"/>
        <v>12000</v>
      </c>
      <c r="BI51" s="189">
        <f t="shared" si="19"/>
        <v>7800</v>
      </c>
      <c r="BK51" s="185">
        <f t="shared" si="22"/>
        <v>16000</v>
      </c>
      <c r="BL51" s="185">
        <f t="shared" si="23"/>
        <v>16000</v>
      </c>
      <c r="BM51" s="185">
        <f t="shared" si="24"/>
        <v>16000</v>
      </c>
      <c r="BN51" s="185">
        <f t="shared" si="25"/>
        <v>16000</v>
      </c>
      <c r="BO51" s="185">
        <f t="shared" si="26"/>
        <v>16000</v>
      </c>
      <c r="BP51" s="185">
        <f t="shared" si="27"/>
        <v>16000</v>
      </c>
      <c r="BQ51" s="185">
        <f t="shared" si="28"/>
        <v>16000</v>
      </c>
      <c r="BR51" s="185">
        <f t="shared" si="29"/>
        <v>16000</v>
      </c>
      <c r="BS51" s="185">
        <f t="shared" si="30"/>
        <v>10400</v>
      </c>
      <c r="BT51" s="156"/>
      <c r="BU51" s="185">
        <f t="shared" si="31"/>
        <v>-4000</v>
      </c>
      <c r="BV51" s="185">
        <f t="shared" si="32"/>
        <v>-4000</v>
      </c>
      <c r="BW51" s="185">
        <f t="shared" si="33"/>
        <v>-4000</v>
      </c>
      <c r="BX51" s="185">
        <f t="shared" si="34"/>
        <v>-4000</v>
      </c>
      <c r="BY51" s="185">
        <f t="shared" si="35"/>
        <v>-4000</v>
      </c>
      <c r="BZ51" s="185">
        <f t="shared" si="36"/>
        <v>-4000</v>
      </c>
      <c r="CA51" s="185">
        <f t="shared" si="37"/>
        <v>-4000</v>
      </c>
      <c r="CB51" s="185">
        <f t="shared" si="38"/>
        <v>-4000</v>
      </c>
      <c r="CC51" s="185">
        <f t="shared" si="39"/>
        <v>-2600</v>
      </c>
    </row>
    <row r="52" spans="2:81" ht="25.5" customHeight="1" thickBot="1">
      <c r="B52" s="9">
        <v>42</v>
      </c>
      <c r="C52" s="21" t="s">
        <v>163</v>
      </c>
      <c r="D52" s="7">
        <v>2100000</v>
      </c>
      <c r="E52" s="7">
        <v>2100000</v>
      </c>
      <c r="F52" s="7">
        <v>2100000</v>
      </c>
      <c r="G52" s="7">
        <v>2100000</v>
      </c>
      <c r="H52" s="7">
        <v>2100000</v>
      </c>
      <c r="I52" s="7">
        <v>2100000</v>
      </c>
      <c r="J52" s="7">
        <v>2100000</v>
      </c>
      <c r="K52" s="7">
        <v>2100000</v>
      </c>
      <c r="L52" s="6">
        <v>1365000</v>
      </c>
      <c r="O52" s="9">
        <v>42</v>
      </c>
      <c r="P52" s="21" t="s">
        <v>163</v>
      </c>
      <c r="Q52" s="78">
        <v>1680000</v>
      </c>
      <c r="R52" s="78">
        <v>1680000</v>
      </c>
      <c r="S52" s="78">
        <v>1680000</v>
      </c>
      <c r="T52" s="78">
        <v>1680000</v>
      </c>
      <c r="U52" s="78">
        <v>1680000</v>
      </c>
      <c r="V52" s="78">
        <v>1680000</v>
      </c>
      <c r="W52" s="78">
        <v>1680000</v>
      </c>
      <c r="X52" s="78">
        <v>1680000</v>
      </c>
      <c r="Y52" s="79">
        <v>1092000</v>
      </c>
      <c r="Z52" s="204"/>
      <c r="AA52" s="219">
        <v>42</v>
      </c>
      <c r="AB52" s="223" t="s">
        <v>163</v>
      </c>
      <c r="AC52" s="221">
        <v>1785000</v>
      </c>
      <c r="AD52" s="221">
        <v>1785000</v>
      </c>
      <c r="AE52" s="221">
        <v>1785000</v>
      </c>
      <c r="AF52" s="221">
        <v>1785000</v>
      </c>
      <c r="AG52" s="221">
        <v>1785000</v>
      </c>
      <c r="AH52" s="221">
        <v>1785000</v>
      </c>
      <c r="AI52" s="221">
        <v>1785000</v>
      </c>
      <c r="AJ52" s="221">
        <v>1785000</v>
      </c>
      <c r="AK52" s="222">
        <v>1160250</v>
      </c>
      <c r="AL52" s="271"/>
      <c r="AM52" s="271"/>
      <c r="AN52" s="20" t="b">
        <f t="shared" si="0"/>
        <v>1</v>
      </c>
      <c r="AO52" s="180" t="b">
        <f t="shared" si="1"/>
        <v>1</v>
      </c>
      <c r="AQ52" s="188">
        <f t="shared" si="2"/>
        <v>420000</v>
      </c>
      <c r="AR52" s="184">
        <f t="shared" si="3"/>
        <v>420000</v>
      </c>
      <c r="AS52" s="184">
        <f t="shared" si="4"/>
        <v>420000</v>
      </c>
      <c r="AT52" s="184">
        <f t="shared" si="5"/>
        <v>420000</v>
      </c>
      <c r="AU52" s="184">
        <f t="shared" si="6"/>
        <v>420000</v>
      </c>
      <c r="AV52" s="184">
        <f t="shared" si="7"/>
        <v>420000</v>
      </c>
      <c r="AW52" s="184">
        <f t="shared" si="8"/>
        <v>420000</v>
      </c>
      <c r="AX52" s="184">
        <f t="shared" si="9"/>
        <v>420000</v>
      </c>
      <c r="AY52" s="189">
        <f t="shared" si="10"/>
        <v>273000</v>
      </c>
      <c r="AZ52" s="156"/>
      <c r="BA52" s="188">
        <f t="shared" si="11"/>
        <v>315000</v>
      </c>
      <c r="BB52" s="184">
        <f t="shared" si="12"/>
        <v>315000</v>
      </c>
      <c r="BC52" s="184">
        <f t="shared" si="13"/>
        <v>315000</v>
      </c>
      <c r="BD52" s="184">
        <f t="shared" si="14"/>
        <v>315000</v>
      </c>
      <c r="BE52" s="184">
        <f t="shared" si="15"/>
        <v>315000</v>
      </c>
      <c r="BF52" s="184">
        <f t="shared" si="16"/>
        <v>315000</v>
      </c>
      <c r="BG52" s="184">
        <f t="shared" si="17"/>
        <v>315000</v>
      </c>
      <c r="BH52" s="184">
        <f t="shared" si="18"/>
        <v>315000</v>
      </c>
      <c r="BI52" s="189">
        <f t="shared" si="19"/>
        <v>204750</v>
      </c>
      <c r="BK52" s="185">
        <f t="shared" si="22"/>
        <v>420000</v>
      </c>
      <c r="BL52" s="185">
        <f t="shared" si="23"/>
        <v>420000</v>
      </c>
      <c r="BM52" s="185">
        <f t="shared" si="24"/>
        <v>420000</v>
      </c>
      <c r="BN52" s="185">
        <f t="shared" si="25"/>
        <v>420000</v>
      </c>
      <c r="BO52" s="185">
        <f t="shared" si="26"/>
        <v>420000</v>
      </c>
      <c r="BP52" s="185">
        <f t="shared" si="27"/>
        <v>420000</v>
      </c>
      <c r="BQ52" s="185">
        <f t="shared" si="28"/>
        <v>420000</v>
      </c>
      <c r="BR52" s="185">
        <f t="shared" si="29"/>
        <v>420000</v>
      </c>
      <c r="BS52" s="185">
        <f t="shared" si="30"/>
        <v>273000</v>
      </c>
      <c r="BT52" s="156"/>
      <c r="BU52" s="185">
        <f t="shared" si="31"/>
        <v>-105000</v>
      </c>
      <c r="BV52" s="185">
        <f t="shared" si="32"/>
        <v>-105000</v>
      </c>
      <c r="BW52" s="185">
        <f t="shared" si="33"/>
        <v>-105000</v>
      </c>
      <c r="BX52" s="185">
        <f t="shared" si="34"/>
        <v>-105000</v>
      </c>
      <c r="BY52" s="185">
        <f t="shared" si="35"/>
        <v>-105000</v>
      </c>
      <c r="BZ52" s="185">
        <f t="shared" si="36"/>
        <v>-105000</v>
      </c>
      <c r="CA52" s="185">
        <f t="shared" si="37"/>
        <v>-105000</v>
      </c>
      <c r="CB52" s="185">
        <f t="shared" si="38"/>
        <v>-105000</v>
      </c>
      <c r="CC52" s="185">
        <f t="shared" si="39"/>
        <v>-68250</v>
      </c>
    </row>
    <row r="53" spans="2:81" ht="25.5" customHeight="1" thickBot="1">
      <c r="B53" s="9">
        <v>43</v>
      </c>
      <c r="C53" s="21" t="s">
        <v>162</v>
      </c>
      <c r="D53" s="7">
        <v>5664000</v>
      </c>
      <c r="E53" s="7">
        <v>5780000</v>
      </c>
      <c r="F53" s="7">
        <v>5780000</v>
      </c>
      <c r="G53" s="7">
        <v>5780000</v>
      </c>
      <c r="H53" s="7">
        <v>5780000</v>
      </c>
      <c r="I53" s="7">
        <v>5780000</v>
      </c>
      <c r="J53" s="7">
        <v>5780000</v>
      </c>
      <c r="K53" s="7">
        <v>5780000</v>
      </c>
      <c r="L53" s="6">
        <v>3757000</v>
      </c>
      <c r="O53" s="9">
        <v>43</v>
      </c>
      <c r="P53" s="21" t="s">
        <v>162</v>
      </c>
      <c r="Q53" s="78">
        <v>4531200</v>
      </c>
      <c r="R53" s="78">
        <v>4624000</v>
      </c>
      <c r="S53" s="78">
        <v>4624000</v>
      </c>
      <c r="T53" s="78">
        <v>4624000</v>
      </c>
      <c r="U53" s="78">
        <v>4624000</v>
      </c>
      <c r="V53" s="78">
        <v>4624000</v>
      </c>
      <c r="W53" s="78">
        <v>4624000</v>
      </c>
      <c r="X53" s="78">
        <v>4624000</v>
      </c>
      <c r="Y53" s="79">
        <v>3005600</v>
      </c>
      <c r="Z53" s="204"/>
      <c r="AA53" s="219">
        <v>43</v>
      </c>
      <c r="AB53" s="223" t="s">
        <v>162</v>
      </c>
      <c r="AC53" s="235">
        <v>4814400</v>
      </c>
      <c r="AD53" s="221">
        <v>4913000</v>
      </c>
      <c r="AE53" s="221">
        <v>4913000</v>
      </c>
      <c r="AF53" s="221">
        <v>4913000</v>
      </c>
      <c r="AG53" s="221">
        <v>4913000</v>
      </c>
      <c r="AH53" s="221">
        <v>4913000</v>
      </c>
      <c r="AI53" s="221">
        <v>4913000</v>
      </c>
      <c r="AJ53" s="221">
        <v>4913000</v>
      </c>
      <c r="AK53" s="222">
        <v>3193450</v>
      </c>
      <c r="AL53" s="271"/>
      <c r="AM53" s="271"/>
      <c r="AN53" s="20" t="b">
        <f t="shared" si="0"/>
        <v>1</v>
      </c>
      <c r="AO53" s="180" t="b">
        <f t="shared" si="1"/>
        <v>1</v>
      </c>
      <c r="AQ53" s="188">
        <f t="shared" si="2"/>
        <v>1132800</v>
      </c>
      <c r="AR53" s="184">
        <f t="shared" si="3"/>
        <v>1156000</v>
      </c>
      <c r="AS53" s="184">
        <f t="shared" si="4"/>
        <v>1156000</v>
      </c>
      <c r="AT53" s="184">
        <f t="shared" si="5"/>
        <v>1156000</v>
      </c>
      <c r="AU53" s="184">
        <f t="shared" si="6"/>
        <v>1156000</v>
      </c>
      <c r="AV53" s="184">
        <f t="shared" si="7"/>
        <v>1156000</v>
      </c>
      <c r="AW53" s="184">
        <f t="shared" si="8"/>
        <v>1156000</v>
      </c>
      <c r="AX53" s="184">
        <f t="shared" si="9"/>
        <v>1156000</v>
      </c>
      <c r="AY53" s="189">
        <f t="shared" si="10"/>
        <v>751400</v>
      </c>
      <c r="AZ53" s="156"/>
      <c r="BA53" s="188">
        <f t="shared" si="11"/>
        <v>849600</v>
      </c>
      <c r="BB53" s="184">
        <f t="shared" si="12"/>
        <v>867000</v>
      </c>
      <c r="BC53" s="184">
        <f t="shared" si="13"/>
        <v>867000</v>
      </c>
      <c r="BD53" s="184">
        <f t="shared" si="14"/>
        <v>867000</v>
      </c>
      <c r="BE53" s="184">
        <f t="shared" si="15"/>
        <v>867000</v>
      </c>
      <c r="BF53" s="184">
        <f t="shared" si="16"/>
        <v>867000</v>
      </c>
      <c r="BG53" s="184">
        <f t="shared" si="17"/>
        <v>867000</v>
      </c>
      <c r="BH53" s="184">
        <f t="shared" si="18"/>
        <v>867000</v>
      </c>
      <c r="BI53" s="189">
        <f t="shared" si="19"/>
        <v>563550</v>
      </c>
      <c r="BK53" s="185">
        <f t="shared" si="22"/>
        <v>1132800</v>
      </c>
      <c r="BL53" s="185">
        <f t="shared" si="23"/>
        <v>1156000</v>
      </c>
      <c r="BM53" s="185">
        <f t="shared" si="24"/>
        <v>1156000</v>
      </c>
      <c r="BN53" s="185">
        <f t="shared" si="25"/>
        <v>1156000</v>
      </c>
      <c r="BO53" s="185">
        <f t="shared" si="26"/>
        <v>1156000</v>
      </c>
      <c r="BP53" s="185">
        <f t="shared" si="27"/>
        <v>1156000</v>
      </c>
      <c r="BQ53" s="185">
        <f t="shared" si="28"/>
        <v>1156000</v>
      </c>
      <c r="BR53" s="185">
        <f t="shared" si="29"/>
        <v>1156000</v>
      </c>
      <c r="BS53" s="185">
        <f t="shared" si="30"/>
        <v>751400</v>
      </c>
      <c r="BT53" s="156"/>
      <c r="BU53" s="185">
        <f t="shared" si="31"/>
        <v>-283200</v>
      </c>
      <c r="BV53" s="185">
        <f t="shared" si="32"/>
        <v>-289000</v>
      </c>
      <c r="BW53" s="185">
        <f t="shared" si="33"/>
        <v>-289000</v>
      </c>
      <c r="BX53" s="185">
        <f t="shared" si="34"/>
        <v>-289000</v>
      </c>
      <c r="BY53" s="185">
        <f t="shared" si="35"/>
        <v>-289000</v>
      </c>
      <c r="BZ53" s="185">
        <f t="shared" si="36"/>
        <v>-289000</v>
      </c>
      <c r="CA53" s="185">
        <f t="shared" si="37"/>
        <v>-289000</v>
      </c>
      <c r="CB53" s="185">
        <f t="shared" si="38"/>
        <v>-289000</v>
      </c>
      <c r="CC53" s="185">
        <f t="shared" si="39"/>
        <v>-187850</v>
      </c>
    </row>
    <row r="54" spans="2:81" ht="25.5" customHeight="1" thickBot="1">
      <c r="B54" s="9">
        <v>44</v>
      </c>
      <c r="C54" s="10" t="s">
        <v>161</v>
      </c>
      <c r="D54" s="7">
        <v>119000</v>
      </c>
      <c r="E54" s="7">
        <v>119000</v>
      </c>
      <c r="F54" s="7">
        <v>119000</v>
      </c>
      <c r="G54" s="7">
        <v>119000</v>
      </c>
      <c r="H54" s="7">
        <v>119000</v>
      </c>
      <c r="I54" s="7">
        <v>119000</v>
      </c>
      <c r="J54" s="7">
        <v>119000</v>
      </c>
      <c r="K54" s="7">
        <v>119000</v>
      </c>
      <c r="L54" s="6">
        <v>77000</v>
      </c>
      <c r="O54" s="9">
        <v>44</v>
      </c>
      <c r="P54" s="62" t="s">
        <v>161</v>
      </c>
      <c r="Q54" s="78">
        <v>95200</v>
      </c>
      <c r="R54" s="78">
        <v>95200</v>
      </c>
      <c r="S54" s="78">
        <v>95200</v>
      </c>
      <c r="T54" s="78">
        <v>95200</v>
      </c>
      <c r="U54" s="78">
        <v>95200</v>
      </c>
      <c r="V54" s="78">
        <v>95200</v>
      </c>
      <c r="W54" s="78">
        <v>95200</v>
      </c>
      <c r="X54" s="78">
        <v>95200</v>
      </c>
      <c r="Y54" s="79">
        <v>61600</v>
      </c>
      <c r="Z54" s="204"/>
      <c r="AA54" s="219">
        <v>44</v>
      </c>
      <c r="AB54" s="225" t="s">
        <v>161</v>
      </c>
      <c r="AC54" s="221">
        <v>101150</v>
      </c>
      <c r="AD54" s="221">
        <v>101150</v>
      </c>
      <c r="AE54" s="221">
        <v>101150</v>
      </c>
      <c r="AF54" s="221">
        <v>101150</v>
      </c>
      <c r="AG54" s="221">
        <v>101150</v>
      </c>
      <c r="AH54" s="221">
        <v>101150</v>
      </c>
      <c r="AI54" s="221">
        <v>101150</v>
      </c>
      <c r="AJ54" s="221">
        <v>101150</v>
      </c>
      <c r="AK54" s="222">
        <v>65450</v>
      </c>
      <c r="AL54" s="271"/>
      <c r="AM54" s="271"/>
      <c r="AN54" s="20" t="b">
        <f t="shared" si="0"/>
        <v>1</v>
      </c>
      <c r="AO54" s="180" t="b">
        <f t="shared" si="1"/>
        <v>1</v>
      </c>
      <c r="AQ54" s="188">
        <f t="shared" si="2"/>
        <v>23800</v>
      </c>
      <c r="AR54" s="184">
        <f t="shared" si="3"/>
        <v>23800</v>
      </c>
      <c r="AS54" s="184">
        <f t="shared" si="4"/>
        <v>23800</v>
      </c>
      <c r="AT54" s="184">
        <f t="shared" si="5"/>
        <v>23800</v>
      </c>
      <c r="AU54" s="184">
        <f t="shared" si="6"/>
        <v>23800</v>
      </c>
      <c r="AV54" s="184">
        <f t="shared" si="7"/>
        <v>23800</v>
      </c>
      <c r="AW54" s="184">
        <f t="shared" si="8"/>
        <v>23800</v>
      </c>
      <c r="AX54" s="184">
        <f t="shared" si="9"/>
        <v>23800</v>
      </c>
      <c r="AY54" s="189">
        <f t="shared" si="10"/>
        <v>15400</v>
      </c>
      <c r="AZ54" s="156"/>
      <c r="BA54" s="188">
        <f t="shared" si="11"/>
        <v>17850</v>
      </c>
      <c r="BB54" s="184">
        <f t="shared" si="12"/>
        <v>17850</v>
      </c>
      <c r="BC54" s="184">
        <f t="shared" si="13"/>
        <v>17850</v>
      </c>
      <c r="BD54" s="184">
        <f t="shared" si="14"/>
        <v>17850</v>
      </c>
      <c r="BE54" s="184">
        <f t="shared" si="15"/>
        <v>17850</v>
      </c>
      <c r="BF54" s="184">
        <f t="shared" si="16"/>
        <v>17850</v>
      </c>
      <c r="BG54" s="184">
        <f t="shared" si="17"/>
        <v>17850</v>
      </c>
      <c r="BH54" s="184">
        <f t="shared" si="18"/>
        <v>17850</v>
      </c>
      <c r="BI54" s="189">
        <f t="shared" si="19"/>
        <v>11550</v>
      </c>
      <c r="BK54" s="185">
        <f t="shared" si="22"/>
        <v>23800</v>
      </c>
      <c r="BL54" s="185">
        <f t="shared" si="23"/>
        <v>23800</v>
      </c>
      <c r="BM54" s="185">
        <f t="shared" si="24"/>
        <v>23800</v>
      </c>
      <c r="BN54" s="185">
        <f t="shared" si="25"/>
        <v>23800</v>
      </c>
      <c r="BO54" s="185">
        <f t="shared" si="26"/>
        <v>23800</v>
      </c>
      <c r="BP54" s="185">
        <f t="shared" si="27"/>
        <v>23800</v>
      </c>
      <c r="BQ54" s="185">
        <f t="shared" si="28"/>
        <v>23800</v>
      </c>
      <c r="BR54" s="185">
        <f t="shared" si="29"/>
        <v>23800</v>
      </c>
      <c r="BS54" s="185">
        <f t="shared" si="30"/>
        <v>15400</v>
      </c>
      <c r="BT54" s="156"/>
      <c r="BU54" s="185">
        <f t="shared" si="31"/>
        <v>-5950</v>
      </c>
      <c r="BV54" s="185">
        <f t="shared" si="32"/>
        <v>-5950</v>
      </c>
      <c r="BW54" s="185">
        <f t="shared" si="33"/>
        <v>-5950</v>
      </c>
      <c r="BX54" s="185">
        <f t="shared" si="34"/>
        <v>-5950</v>
      </c>
      <c r="BY54" s="185">
        <f t="shared" si="35"/>
        <v>-5950</v>
      </c>
      <c r="BZ54" s="185">
        <f t="shared" si="36"/>
        <v>-5950</v>
      </c>
      <c r="CA54" s="185">
        <f t="shared" si="37"/>
        <v>-5950</v>
      </c>
      <c r="CB54" s="185">
        <f t="shared" si="38"/>
        <v>-5950</v>
      </c>
      <c r="CC54" s="185">
        <f t="shared" si="39"/>
        <v>-3850</v>
      </c>
    </row>
    <row r="55" spans="2:81" ht="25.5" customHeight="1" thickBot="1">
      <c r="B55" s="9">
        <v>45</v>
      </c>
      <c r="C55" s="10" t="s">
        <v>160</v>
      </c>
      <c r="D55" s="7">
        <v>880000</v>
      </c>
      <c r="E55" s="7">
        <v>895000</v>
      </c>
      <c r="F55" s="7">
        <v>879000</v>
      </c>
      <c r="G55" s="7">
        <v>869250</v>
      </c>
      <c r="H55" s="7">
        <v>899000</v>
      </c>
      <c r="I55" s="7">
        <v>829000</v>
      </c>
      <c r="J55" s="7">
        <v>896000</v>
      </c>
      <c r="K55" s="7">
        <v>890000</v>
      </c>
      <c r="L55" s="6">
        <v>990000</v>
      </c>
      <c r="O55" s="9">
        <v>45</v>
      </c>
      <c r="P55" s="62" t="s">
        <v>160</v>
      </c>
      <c r="Q55" s="78">
        <v>704000</v>
      </c>
      <c r="R55" s="78">
        <v>716000</v>
      </c>
      <c r="S55" s="78">
        <v>703200</v>
      </c>
      <c r="T55" s="78">
        <v>695400</v>
      </c>
      <c r="U55" s="78">
        <v>719200</v>
      </c>
      <c r="V55" s="78">
        <v>663200</v>
      </c>
      <c r="W55" s="78">
        <v>716800</v>
      </c>
      <c r="X55" s="78">
        <v>712000</v>
      </c>
      <c r="Y55" s="79">
        <v>792000</v>
      </c>
      <c r="Z55" s="204"/>
      <c r="AA55" s="219">
        <v>45</v>
      </c>
      <c r="AB55" s="225" t="s">
        <v>160</v>
      </c>
      <c r="AC55" s="221">
        <v>748000</v>
      </c>
      <c r="AD55" s="221">
        <v>760750</v>
      </c>
      <c r="AE55" s="221">
        <v>747150</v>
      </c>
      <c r="AF55" s="221">
        <v>738862.5</v>
      </c>
      <c r="AG55" s="221">
        <v>764150</v>
      </c>
      <c r="AH55" s="221">
        <v>704650</v>
      </c>
      <c r="AI55" s="221">
        <v>761600</v>
      </c>
      <c r="AJ55" s="221">
        <v>756500</v>
      </c>
      <c r="AK55" s="222">
        <v>841500</v>
      </c>
      <c r="AL55" s="271"/>
      <c r="AM55" s="271"/>
      <c r="AN55" s="20" t="b">
        <f t="shared" si="0"/>
        <v>1</v>
      </c>
      <c r="AO55" s="180" t="b">
        <f t="shared" si="1"/>
        <v>1</v>
      </c>
      <c r="AQ55" s="188">
        <f t="shared" si="2"/>
        <v>176000</v>
      </c>
      <c r="AR55" s="184">
        <f t="shared" si="3"/>
        <v>179000</v>
      </c>
      <c r="AS55" s="184">
        <f t="shared" si="4"/>
        <v>175800</v>
      </c>
      <c r="AT55" s="184">
        <f t="shared" si="5"/>
        <v>173850</v>
      </c>
      <c r="AU55" s="184">
        <f t="shared" si="6"/>
        <v>179800</v>
      </c>
      <c r="AV55" s="184">
        <f t="shared" si="7"/>
        <v>165800</v>
      </c>
      <c r="AW55" s="184">
        <f t="shared" si="8"/>
        <v>179200</v>
      </c>
      <c r="AX55" s="184">
        <f t="shared" si="9"/>
        <v>178000</v>
      </c>
      <c r="AY55" s="189">
        <f t="shared" si="10"/>
        <v>198000</v>
      </c>
      <c r="AZ55" s="156"/>
      <c r="BA55" s="188">
        <f t="shared" si="11"/>
        <v>132000</v>
      </c>
      <c r="BB55" s="184">
        <f t="shared" si="12"/>
        <v>134250</v>
      </c>
      <c r="BC55" s="184">
        <f t="shared" si="13"/>
        <v>131850</v>
      </c>
      <c r="BD55" s="184">
        <f t="shared" si="14"/>
        <v>130387.5</v>
      </c>
      <c r="BE55" s="184">
        <f t="shared" si="15"/>
        <v>134850</v>
      </c>
      <c r="BF55" s="184">
        <f t="shared" si="16"/>
        <v>124350</v>
      </c>
      <c r="BG55" s="184">
        <f t="shared" si="17"/>
        <v>134400</v>
      </c>
      <c r="BH55" s="184">
        <f t="shared" si="18"/>
        <v>133500</v>
      </c>
      <c r="BI55" s="189">
        <f t="shared" si="19"/>
        <v>148500</v>
      </c>
      <c r="BK55" s="185">
        <f t="shared" si="22"/>
        <v>176000</v>
      </c>
      <c r="BL55" s="185">
        <f t="shared" si="23"/>
        <v>179000</v>
      </c>
      <c r="BM55" s="185">
        <f t="shared" si="24"/>
        <v>175800</v>
      </c>
      <c r="BN55" s="185">
        <f t="shared" si="25"/>
        <v>173850</v>
      </c>
      <c r="BO55" s="185">
        <f t="shared" si="26"/>
        <v>179800</v>
      </c>
      <c r="BP55" s="185">
        <f t="shared" si="27"/>
        <v>165800</v>
      </c>
      <c r="BQ55" s="185">
        <f t="shared" si="28"/>
        <v>179200</v>
      </c>
      <c r="BR55" s="185">
        <f t="shared" si="29"/>
        <v>178000</v>
      </c>
      <c r="BS55" s="185">
        <f t="shared" si="30"/>
        <v>198000</v>
      </c>
      <c r="BT55" s="156"/>
      <c r="BU55" s="185">
        <f t="shared" si="31"/>
        <v>-44000</v>
      </c>
      <c r="BV55" s="185">
        <f t="shared" si="32"/>
        <v>-44750</v>
      </c>
      <c r="BW55" s="185">
        <f t="shared" si="33"/>
        <v>-43950</v>
      </c>
      <c r="BX55" s="185">
        <f t="shared" si="34"/>
        <v>-43462.5</v>
      </c>
      <c r="BY55" s="185">
        <f t="shared" si="35"/>
        <v>-44950</v>
      </c>
      <c r="BZ55" s="185">
        <f t="shared" si="36"/>
        <v>-41450</v>
      </c>
      <c r="CA55" s="185">
        <f t="shared" si="37"/>
        <v>-44800</v>
      </c>
      <c r="CB55" s="185">
        <f t="shared" si="38"/>
        <v>-44500</v>
      </c>
      <c r="CC55" s="185">
        <f t="shared" si="39"/>
        <v>-49500</v>
      </c>
    </row>
    <row r="56" spans="2:81" ht="31.5" customHeight="1" thickBot="1">
      <c r="B56" s="406" t="s">
        <v>159</v>
      </c>
      <c r="C56" s="407"/>
      <c r="D56" s="407"/>
      <c r="E56" s="407"/>
      <c r="F56" s="407"/>
      <c r="G56" s="407"/>
      <c r="H56" s="407"/>
      <c r="I56" s="407"/>
      <c r="J56" s="407"/>
      <c r="K56" s="407"/>
      <c r="L56" s="408"/>
      <c r="O56" s="409" t="s">
        <v>159</v>
      </c>
      <c r="P56" s="410"/>
      <c r="Q56" s="410"/>
      <c r="R56" s="410"/>
      <c r="S56" s="410"/>
      <c r="T56" s="410"/>
      <c r="U56" s="410"/>
      <c r="V56" s="410"/>
      <c r="W56" s="410"/>
      <c r="X56" s="410"/>
      <c r="Y56" s="411"/>
      <c r="Z56" s="203"/>
      <c r="AA56" s="412" t="s">
        <v>159</v>
      </c>
      <c r="AB56" s="413"/>
      <c r="AC56" s="413"/>
      <c r="AD56" s="413"/>
      <c r="AE56" s="413"/>
      <c r="AF56" s="413"/>
      <c r="AG56" s="413"/>
      <c r="AH56" s="413"/>
      <c r="AI56" s="413"/>
      <c r="AJ56" s="413"/>
      <c r="AK56" s="414"/>
      <c r="AL56" s="270"/>
      <c r="AM56" s="270"/>
      <c r="AN56" s="20" t="b">
        <f t="shared" si="0"/>
        <v>1</v>
      </c>
      <c r="AO56" s="180" t="b">
        <f t="shared" si="1"/>
        <v>1</v>
      </c>
      <c r="AQ56" s="188">
        <f t="shared" si="2"/>
        <v>0</v>
      </c>
      <c r="AR56" s="184">
        <f t="shared" si="3"/>
        <v>0</v>
      </c>
      <c r="AS56" s="184">
        <f t="shared" si="4"/>
        <v>0</v>
      </c>
      <c r="AT56" s="184">
        <f t="shared" si="5"/>
        <v>0</v>
      </c>
      <c r="AU56" s="184">
        <f t="shared" si="6"/>
        <v>0</v>
      </c>
      <c r="AV56" s="184">
        <f t="shared" si="7"/>
        <v>0</v>
      </c>
      <c r="AW56" s="184">
        <f t="shared" si="8"/>
        <v>0</v>
      </c>
      <c r="AX56" s="184">
        <f t="shared" si="9"/>
        <v>0</v>
      </c>
      <c r="AY56" s="189">
        <f t="shared" si="10"/>
        <v>0</v>
      </c>
      <c r="AZ56" s="156"/>
      <c r="BA56" s="188">
        <f t="shared" si="11"/>
        <v>0</v>
      </c>
      <c r="BB56" s="184">
        <f t="shared" si="12"/>
        <v>0</v>
      </c>
      <c r="BC56" s="184">
        <f t="shared" si="13"/>
        <v>0</v>
      </c>
      <c r="BD56" s="184">
        <f t="shared" si="14"/>
        <v>0</v>
      </c>
      <c r="BE56" s="184">
        <f t="shared" si="15"/>
        <v>0</v>
      </c>
      <c r="BF56" s="184">
        <f t="shared" si="16"/>
        <v>0</v>
      </c>
      <c r="BG56" s="184">
        <f t="shared" si="17"/>
        <v>0</v>
      </c>
      <c r="BH56" s="184">
        <f t="shared" si="18"/>
        <v>0</v>
      </c>
      <c r="BI56" s="189">
        <f t="shared" si="19"/>
        <v>0</v>
      </c>
      <c r="BK56" s="185"/>
      <c r="BL56" s="185"/>
      <c r="BM56" s="185"/>
      <c r="BN56" s="185"/>
      <c r="BO56" s="185"/>
      <c r="BP56" s="185"/>
      <c r="BQ56" s="185"/>
      <c r="BR56" s="185"/>
      <c r="BS56" s="185"/>
      <c r="BT56" s="156"/>
      <c r="BU56" s="185"/>
      <c r="BV56" s="185"/>
      <c r="BW56" s="185"/>
      <c r="BX56" s="185"/>
      <c r="BY56" s="185"/>
      <c r="BZ56" s="185"/>
      <c r="CA56" s="185"/>
      <c r="CB56" s="185"/>
      <c r="CC56" s="185"/>
    </row>
    <row r="57" spans="2:81" ht="31.5" customHeight="1" thickBot="1">
      <c r="B57" s="9">
        <v>46</v>
      </c>
      <c r="C57" s="21" t="s">
        <v>158</v>
      </c>
      <c r="D57" s="7">
        <v>577000</v>
      </c>
      <c r="E57" s="7">
        <v>577000</v>
      </c>
      <c r="F57" s="7">
        <v>577000</v>
      </c>
      <c r="G57" s="7">
        <v>577000</v>
      </c>
      <c r="H57" s="7">
        <v>577000</v>
      </c>
      <c r="I57" s="7">
        <v>577000</v>
      </c>
      <c r="J57" s="7">
        <v>577000</v>
      </c>
      <c r="K57" s="7">
        <v>577000</v>
      </c>
      <c r="L57" s="6">
        <v>375000</v>
      </c>
      <c r="O57" s="9">
        <v>46</v>
      </c>
      <c r="P57" s="21" t="s">
        <v>158</v>
      </c>
      <c r="Q57" s="88">
        <v>461600</v>
      </c>
      <c r="R57" s="88">
        <v>461600</v>
      </c>
      <c r="S57" s="88">
        <v>461600</v>
      </c>
      <c r="T57" s="88">
        <v>461600</v>
      </c>
      <c r="U57" s="88">
        <v>461600</v>
      </c>
      <c r="V57" s="88">
        <v>461600</v>
      </c>
      <c r="W57" s="88">
        <v>461600</v>
      </c>
      <c r="X57" s="88">
        <v>461600</v>
      </c>
      <c r="Y57" s="89">
        <v>300000</v>
      </c>
      <c r="Z57" s="204"/>
      <c r="AA57" s="219">
        <v>46</v>
      </c>
      <c r="AB57" s="223" t="s">
        <v>158</v>
      </c>
      <c r="AC57" s="221">
        <v>490450</v>
      </c>
      <c r="AD57" s="221">
        <v>490450</v>
      </c>
      <c r="AE57" s="221">
        <v>490450</v>
      </c>
      <c r="AF57" s="221">
        <v>490450</v>
      </c>
      <c r="AG57" s="221">
        <v>490450</v>
      </c>
      <c r="AH57" s="221">
        <v>490450</v>
      </c>
      <c r="AI57" s="221">
        <v>490450</v>
      </c>
      <c r="AJ57" s="221">
        <v>490450</v>
      </c>
      <c r="AK57" s="222">
        <v>318750</v>
      </c>
      <c r="AL57" s="271"/>
      <c r="AM57" s="271"/>
      <c r="AN57" s="20" t="b">
        <f t="shared" si="0"/>
        <v>1</v>
      </c>
      <c r="AO57" s="180" t="b">
        <f t="shared" si="1"/>
        <v>1</v>
      </c>
      <c r="AQ57" s="188">
        <f t="shared" si="2"/>
        <v>115400</v>
      </c>
      <c r="AR57" s="184">
        <f t="shared" si="3"/>
        <v>115400</v>
      </c>
      <c r="AS57" s="184">
        <f t="shared" si="4"/>
        <v>115400</v>
      </c>
      <c r="AT57" s="184">
        <f t="shared" si="5"/>
        <v>115400</v>
      </c>
      <c r="AU57" s="184">
        <f t="shared" si="6"/>
        <v>115400</v>
      </c>
      <c r="AV57" s="184">
        <f t="shared" si="7"/>
        <v>115400</v>
      </c>
      <c r="AW57" s="184">
        <f t="shared" si="8"/>
        <v>115400</v>
      </c>
      <c r="AX57" s="184">
        <f t="shared" si="9"/>
        <v>115400</v>
      </c>
      <c r="AY57" s="189">
        <f t="shared" si="10"/>
        <v>75000</v>
      </c>
      <c r="AZ57" s="156"/>
      <c r="BA57" s="188">
        <f t="shared" si="11"/>
        <v>86550</v>
      </c>
      <c r="BB57" s="184">
        <f t="shared" si="12"/>
        <v>86550</v>
      </c>
      <c r="BC57" s="184">
        <f t="shared" si="13"/>
        <v>86550</v>
      </c>
      <c r="BD57" s="184">
        <f t="shared" si="14"/>
        <v>86550</v>
      </c>
      <c r="BE57" s="184">
        <f t="shared" si="15"/>
        <v>86550</v>
      </c>
      <c r="BF57" s="184">
        <f t="shared" si="16"/>
        <v>86550</v>
      </c>
      <c r="BG57" s="184">
        <f t="shared" si="17"/>
        <v>86550</v>
      </c>
      <c r="BH57" s="184">
        <f t="shared" si="18"/>
        <v>86550</v>
      </c>
      <c r="BI57" s="189">
        <f t="shared" si="19"/>
        <v>56250</v>
      </c>
      <c r="BK57" s="185">
        <f t="shared" si="22"/>
        <v>115400</v>
      </c>
      <c r="BL57" s="185">
        <f t="shared" si="23"/>
        <v>115400</v>
      </c>
      <c r="BM57" s="185">
        <f t="shared" si="24"/>
        <v>115400</v>
      </c>
      <c r="BN57" s="185">
        <f t="shared" si="25"/>
        <v>115400</v>
      </c>
      <c r="BO57" s="185">
        <f t="shared" si="26"/>
        <v>115400</v>
      </c>
      <c r="BP57" s="185">
        <f t="shared" si="27"/>
        <v>115400</v>
      </c>
      <c r="BQ57" s="185">
        <f t="shared" si="28"/>
        <v>115400</v>
      </c>
      <c r="BR57" s="185">
        <f t="shared" si="29"/>
        <v>115400</v>
      </c>
      <c r="BS57" s="185">
        <f t="shared" si="30"/>
        <v>75000</v>
      </c>
      <c r="BT57" s="156"/>
      <c r="BU57" s="185">
        <f t="shared" si="31"/>
        <v>-28850</v>
      </c>
      <c r="BV57" s="185">
        <f t="shared" si="32"/>
        <v>-28850</v>
      </c>
      <c r="BW57" s="185">
        <f t="shared" si="33"/>
        <v>-28850</v>
      </c>
      <c r="BX57" s="185">
        <f t="shared" si="34"/>
        <v>-28850</v>
      </c>
      <c r="BY57" s="185">
        <f t="shared" si="35"/>
        <v>-28850</v>
      </c>
      <c r="BZ57" s="185">
        <f t="shared" si="36"/>
        <v>-28850</v>
      </c>
      <c r="CA57" s="185">
        <f t="shared" si="37"/>
        <v>-28850</v>
      </c>
      <c r="CB57" s="185">
        <f t="shared" si="38"/>
        <v>-28850</v>
      </c>
      <c r="CC57" s="185">
        <f t="shared" si="39"/>
        <v>-18750</v>
      </c>
    </row>
    <row r="58" spans="2:81" ht="31.5" customHeight="1" thickBot="1">
      <c r="B58" s="9">
        <v>47</v>
      </c>
      <c r="C58" s="21" t="s">
        <v>157</v>
      </c>
      <c r="D58" s="7">
        <v>482000</v>
      </c>
      <c r="E58" s="7">
        <v>482000</v>
      </c>
      <c r="F58" s="7">
        <v>482000</v>
      </c>
      <c r="G58" s="7">
        <v>482000</v>
      </c>
      <c r="H58" s="7">
        <v>482000</v>
      </c>
      <c r="I58" s="7">
        <v>482000</v>
      </c>
      <c r="J58" s="7">
        <v>482000</v>
      </c>
      <c r="K58" s="7">
        <v>482000</v>
      </c>
      <c r="L58" s="6">
        <v>313000</v>
      </c>
      <c r="O58" s="9">
        <v>47</v>
      </c>
      <c r="P58" s="21" t="s">
        <v>157</v>
      </c>
      <c r="Q58" s="88">
        <v>385600</v>
      </c>
      <c r="R58" s="88">
        <v>385600</v>
      </c>
      <c r="S58" s="88">
        <v>385600</v>
      </c>
      <c r="T58" s="88">
        <v>385600</v>
      </c>
      <c r="U58" s="88">
        <v>385600</v>
      </c>
      <c r="V58" s="88">
        <v>385600</v>
      </c>
      <c r="W58" s="88">
        <v>385600</v>
      </c>
      <c r="X58" s="88">
        <v>385600</v>
      </c>
      <c r="Y58" s="89">
        <v>250400</v>
      </c>
      <c r="Z58" s="204"/>
      <c r="AA58" s="219">
        <v>47</v>
      </c>
      <c r="AB58" s="223" t="s">
        <v>157</v>
      </c>
      <c r="AC58" s="221">
        <v>409700</v>
      </c>
      <c r="AD58" s="221">
        <v>409700</v>
      </c>
      <c r="AE58" s="221">
        <v>409700</v>
      </c>
      <c r="AF58" s="221">
        <v>409700</v>
      </c>
      <c r="AG58" s="221">
        <v>409700</v>
      </c>
      <c r="AH58" s="221">
        <v>409700</v>
      </c>
      <c r="AI58" s="221">
        <v>409700</v>
      </c>
      <c r="AJ58" s="221">
        <v>409700</v>
      </c>
      <c r="AK58" s="222">
        <v>266050</v>
      </c>
      <c r="AL58" s="271"/>
      <c r="AM58" s="271"/>
      <c r="AN58" s="20" t="b">
        <f t="shared" si="0"/>
        <v>1</v>
      </c>
      <c r="AO58" s="180" t="b">
        <f t="shared" si="1"/>
        <v>1</v>
      </c>
      <c r="AQ58" s="188">
        <f t="shared" si="2"/>
        <v>96400</v>
      </c>
      <c r="AR58" s="184">
        <f t="shared" si="3"/>
        <v>96400</v>
      </c>
      <c r="AS58" s="184">
        <f t="shared" si="4"/>
        <v>96400</v>
      </c>
      <c r="AT58" s="184">
        <f t="shared" si="5"/>
        <v>96400</v>
      </c>
      <c r="AU58" s="184">
        <f t="shared" si="6"/>
        <v>96400</v>
      </c>
      <c r="AV58" s="184">
        <f t="shared" si="7"/>
        <v>96400</v>
      </c>
      <c r="AW58" s="184">
        <f t="shared" si="8"/>
        <v>96400</v>
      </c>
      <c r="AX58" s="184">
        <f t="shared" si="9"/>
        <v>96400</v>
      </c>
      <c r="AY58" s="189">
        <f t="shared" si="10"/>
        <v>62600</v>
      </c>
      <c r="AZ58" s="156"/>
      <c r="BA58" s="188">
        <f t="shared" si="11"/>
        <v>72300</v>
      </c>
      <c r="BB58" s="184">
        <f t="shared" si="12"/>
        <v>72300</v>
      </c>
      <c r="BC58" s="184">
        <f t="shared" si="13"/>
        <v>72300</v>
      </c>
      <c r="BD58" s="184">
        <f t="shared" si="14"/>
        <v>72300</v>
      </c>
      <c r="BE58" s="184">
        <f t="shared" si="15"/>
        <v>72300</v>
      </c>
      <c r="BF58" s="184">
        <f t="shared" si="16"/>
        <v>72300</v>
      </c>
      <c r="BG58" s="184">
        <f t="shared" si="17"/>
        <v>72300</v>
      </c>
      <c r="BH58" s="184">
        <f t="shared" si="18"/>
        <v>72300</v>
      </c>
      <c r="BI58" s="189">
        <f t="shared" si="19"/>
        <v>46950</v>
      </c>
      <c r="BK58" s="185">
        <f t="shared" si="22"/>
        <v>96400</v>
      </c>
      <c r="BL58" s="185">
        <f t="shared" si="23"/>
        <v>96400</v>
      </c>
      <c r="BM58" s="185">
        <f t="shared" si="24"/>
        <v>96400</v>
      </c>
      <c r="BN58" s="185">
        <f t="shared" si="25"/>
        <v>96400</v>
      </c>
      <c r="BO58" s="185">
        <f t="shared" si="26"/>
        <v>96400</v>
      </c>
      <c r="BP58" s="185">
        <f t="shared" si="27"/>
        <v>96400</v>
      </c>
      <c r="BQ58" s="185">
        <f t="shared" si="28"/>
        <v>96400</v>
      </c>
      <c r="BR58" s="185">
        <f t="shared" si="29"/>
        <v>96400</v>
      </c>
      <c r="BS58" s="185">
        <f t="shared" si="30"/>
        <v>62600</v>
      </c>
      <c r="BT58" s="156"/>
      <c r="BU58" s="185">
        <f t="shared" si="31"/>
        <v>-24100</v>
      </c>
      <c r="BV58" s="185">
        <f t="shared" si="32"/>
        <v>-24100</v>
      </c>
      <c r="BW58" s="185">
        <f t="shared" si="33"/>
        <v>-24100</v>
      </c>
      <c r="BX58" s="185">
        <f t="shared" si="34"/>
        <v>-24100</v>
      </c>
      <c r="BY58" s="185">
        <f t="shared" si="35"/>
        <v>-24100</v>
      </c>
      <c r="BZ58" s="185">
        <f t="shared" si="36"/>
        <v>-24100</v>
      </c>
      <c r="CA58" s="185">
        <f t="shared" si="37"/>
        <v>-24100</v>
      </c>
      <c r="CB58" s="185">
        <f t="shared" si="38"/>
        <v>-24100</v>
      </c>
      <c r="CC58" s="185">
        <f t="shared" si="39"/>
        <v>-15650</v>
      </c>
    </row>
    <row r="59" spans="2:81" ht="31.5" customHeight="1" thickBot="1">
      <c r="B59" s="9">
        <v>48</v>
      </c>
      <c r="C59" s="21" t="s">
        <v>156</v>
      </c>
      <c r="D59" s="7">
        <v>347000</v>
      </c>
      <c r="E59" s="7">
        <v>347000</v>
      </c>
      <c r="F59" s="7">
        <v>347000</v>
      </c>
      <c r="G59" s="7">
        <v>347000</v>
      </c>
      <c r="H59" s="7">
        <v>347000</v>
      </c>
      <c r="I59" s="7">
        <v>347000</v>
      </c>
      <c r="J59" s="7">
        <v>347000</v>
      </c>
      <c r="K59" s="7">
        <v>347000</v>
      </c>
      <c r="L59" s="6">
        <v>226000</v>
      </c>
      <c r="O59" s="9">
        <v>48</v>
      </c>
      <c r="P59" s="21" t="s">
        <v>156</v>
      </c>
      <c r="Q59" s="88">
        <v>277600</v>
      </c>
      <c r="R59" s="88">
        <v>277600</v>
      </c>
      <c r="S59" s="88">
        <v>277600</v>
      </c>
      <c r="T59" s="88">
        <v>277600</v>
      </c>
      <c r="U59" s="88">
        <v>277600</v>
      </c>
      <c r="V59" s="88">
        <v>277600</v>
      </c>
      <c r="W59" s="88">
        <v>277600</v>
      </c>
      <c r="X59" s="88">
        <v>277600</v>
      </c>
      <c r="Y59" s="89">
        <v>180800</v>
      </c>
      <c r="Z59" s="204"/>
      <c r="AA59" s="219">
        <v>48</v>
      </c>
      <c r="AB59" s="223" t="s">
        <v>156</v>
      </c>
      <c r="AC59" s="221">
        <v>294950</v>
      </c>
      <c r="AD59" s="221">
        <v>294950</v>
      </c>
      <c r="AE59" s="221">
        <v>294950</v>
      </c>
      <c r="AF59" s="221">
        <v>294950</v>
      </c>
      <c r="AG59" s="221">
        <v>294950</v>
      </c>
      <c r="AH59" s="221">
        <v>294950</v>
      </c>
      <c r="AI59" s="221">
        <v>294950</v>
      </c>
      <c r="AJ59" s="221">
        <v>294950</v>
      </c>
      <c r="AK59" s="222">
        <v>192100</v>
      </c>
      <c r="AL59" s="271"/>
      <c r="AM59" s="271"/>
      <c r="AN59" s="20" t="b">
        <f t="shared" si="0"/>
        <v>1</v>
      </c>
      <c r="AO59" s="180" t="b">
        <f t="shared" si="1"/>
        <v>1</v>
      </c>
      <c r="AQ59" s="188">
        <f t="shared" si="2"/>
        <v>69400</v>
      </c>
      <c r="AR59" s="184">
        <f t="shared" si="3"/>
        <v>69400</v>
      </c>
      <c r="AS59" s="184">
        <f t="shared" si="4"/>
        <v>69400</v>
      </c>
      <c r="AT59" s="184">
        <f t="shared" si="5"/>
        <v>69400</v>
      </c>
      <c r="AU59" s="184">
        <f t="shared" si="6"/>
        <v>69400</v>
      </c>
      <c r="AV59" s="184">
        <f t="shared" si="7"/>
        <v>69400</v>
      </c>
      <c r="AW59" s="184">
        <f t="shared" si="8"/>
        <v>69400</v>
      </c>
      <c r="AX59" s="184">
        <f t="shared" si="9"/>
        <v>69400</v>
      </c>
      <c r="AY59" s="189">
        <f t="shared" si="10"/>
        <v>45200</v>
      </c>
      <c r="AZ59" s="156"/>
      <c r="BA59" s="188">
        <f t="shared" si="11"/>
        <v>52050</v>
      </c>
      <c r="BB59" s="184">
        <f t="shared" si="12"/>
        <v>52050</v>
      </c>
      <c r="BC59" s="184">
        <f t="shared" si="13"/>
        <v>52050</v>
      </c>
      <c r="BD59" s="184">
        <f t="shared" si="14"/>
        <v>52050</v>
      </c>
      <c r="BE59" s="184">
        <f t="shared" si="15"/>
        <v>52050</v>
      </c>
      <c r="BF59" s="184">
        <f t="shared" si="16"/>
        <v>52050</v>
      </c>
      <c r="BG59" s="184">
        <f t="shared" si="17"/>
        <v>52050</v>
      </c>
      <c r="BH59" s="184">
        <f t="shared" si="18"/>
        <v>52050</v>
      </c>
      <c r="BI59" s="189">
        <f t="shared" si="19"/>
        <v>33900</v>
      </c>
      <c r="BK59" s="185">
        <f t="shared" si="22"/>
        <v>69400</v>
      </c>
      <c r="BL59" s="185">
        <f t="shared" si="23"/>
        <v>69400</v>
      </c>
      <c r="BM59" s="185">
        <f t="shared" si="24"/>
        <v>69400</v>
      </c>
      <c r="BN59" s="185">
        <f t="shared" si="25"/>
        <v>69400</v>
      </c>
      <c r="BO59" s="185">
        <f t="shared" si="26"/>
        <v>69400</v>
      </c>
      <c r="BP59" s="185">
        <f t="shared" si="27"/>
        <v>69400</v>
      </c>
      <c r="BQ59" s="185">
        <f t="shared" si="28"/>
        <v>69400</v>
      </c>
      <c r="BR59" s="185">
        <f t="shared" si="29"/>
        <v>69400</v>
      </c>
      <c r="BS59" s="185">
        <f t="shared" si="30"/>
        <v>45200</v>
      </c>
      <c r="BT59" s="156"/>
      <c r="BU59" s="185">
        <f t="shared" si="31"/>
        <v>-17350</v>
      </c>
      <c r="BV59" s="185">
        <f t="shared" si="32"/>
        <v>-17350</v>
      </c>
      <c r="BW59" s="185">
        <f t="shared" si="33"/>
        <v>-17350</v>
      </c>
      <c r="BX59" s="185">
        <f t="shared" si="34"/>
        <v>-17350</v>
      </c>
      <c r="BY59" s="185">
        <f t="shared" si="35"/>
        <v>-17350</v>
      </c>
      <c r="BZ59" s="185">
        <f t="shared" si="36"/>
        <v>-17350</v>
      </c>
      <c r="CA59" s="185">
        <f t="shared" si="37"/>
        <v>-17350</v>
      </c>
      <c r="CB59" s="185">
        <f t="shared" si="38"/>
        <v>-17350</v>
      </c>
      <c r="CC59" s="185">
        <f t="shared" si="39"/>
        <v>-11300</v>
      </c>
    </row>
    <row r="60" spans="2:81" ht="31.5" customHeight="1" thickBot="1">
      <c r="B60" s="9">
        <v>49</v>
      </c>
      <c r="C60" s="21" t="s">
        <v>155</v>
      </c>
      <c r="D60" s="7">
        <v>314000</v>
      </c>
      <c r="E60" s="7">
        <v>314000</v>
      </c>
      <c r="F60" s="7">
        <v>314000</v>
      </c>
      <c r="G60" s="7">
        <v>314000</v>
      </c>
      <c r="H60" s="7">
        <v>314000</v>
      </c>
      <c r="I60" s="7">
        <v>314000</v>
      </c>
      <c r="J60" s="7">
        <v>314000</v>
      </c>
      <c r="K60" s="7">
        <v>314000</v>
      </c>
      <c r="L60" s="6">
        <v>204000</v>
      </c>
      <c r="O60" s="9">
        <v>49</v>
      </c>
      <c r="P60" s="21" t="s">
        <v>155</v>
      </c>
      <c r="Q60" s="88">
        <v>251200</v>
      </c>
      <c r="R60" s="88">
        <v>251200</v>
      </c>
      <c r="S60" s="88">
        <v>251200</v>
      </c>
      <c r="T60" s="88">
        <v>251200</v>
      </c>
      <c r="U60" s="88">
        <v>251200</v>
      </c>
      <c r="V60" s="88">
        <v>251200</v>
      </c>
      <c r="W60" s="88">
        <v>251200</v>
      </c>
      <c r="X60" s="88">
        <v>251200</v>
      </c>
      <c r="Y60" s="89">
        <v>163200</v>
      </c>
      <c r="Z60" s="204"/>
      <c r="AA60" s="219">
        <v>49</v>
      </c>
      <c r="AB60" s="223" t="s">
        <v>155</v>
      </c>
      <c r="AC60" s="221">
        <v>266900</v>
      </c>
      <c r="AD60" s="221">
        <v>266900</v>
      </c>
      <c r="AE60" s="221">
        <v>266900</v>
      </c>
      <c r="AF60" s="221">
        <v>266900</v>
      </c>
      <c r="AG60" s="221">
        <v>266900</v>
      </c>
      <c r="AH60" s="221">
        <v>266900</v>
      </c>
      <c r="AI60" s="221">
        <v>266900</v>
      </c>
      <c r="AJ60" s="221">
        <v>266900</v>
      </c>
      <c r="AK60" s="222">
        <v>173400</v>
      </c>
      <c r="AL60" s="271"/>
      <c r="AM60" s="271"/>
      <c r="AN60" s="20" t="b">
        <f t="shared" si="0"/>
        <v>1</v>
      </c>
      <c r="AO60" s="180" t="b">
        <f t="shared" si="1"/>
        <v>1</v>
      </c>
      <c r="AQ60" s="188">
        <f t="shared" si="2"/>
        <v>62800</v>
      </c>
      <c r="AR60" s="184">
        <f t="shared" si="3"/>
        <v>62800</v>
      </c>
      <c r="AS60" s="184">
        <f t="shared" si="4"/>
        <v>62800</v>
      </c>
      <c r="AT60" s="184">
        <f t="shared" si="5"/>
        <v>62800</v>
      </c>
      <c r="AU60" s="184">
        <f t="shared" si="6"/>
        <v>62800</v>
      </c>
      <c r="AV60" s="184">
        <f t="shared" si="7"/>
        <v>62800</v>
      </c>
      <c r="AW60" s="184">
        <f t="shared" si="8"/>
        <v>62800</v>
      </c>
      <c r="AX60" s="184">
        <f t="shared" si="9"/>
        <v>62800</v>
      </c>
      <c r="AY60" s="189">
        <f t="shared" si="10"/>
        <v>40800</v>
      </c>
      <c r="AZ60" s="156"/>
      <c r="BA60" s="188">
        <f t="shared" si="11"/>
        <v>47100</v>
      </c>
      <c r="BB60" s="184">
        <f t="shared" si="12"/>
        <v>47100</v>
      </c>
      <c r="BC60" s="184">
        <f t="shared" si="13"/>
        <v>47100</v>
      </c>
      <c r="BD60" s="184">
        <f t="shared" si="14"/>
        <v>47100</v>
      </c>
      <c r="BE60" s="184">
        <f t="shared" si="15"/>
        <v>47100</v>
      </c>
      <c r="BF60" s="184">
        <f t="shared" si="16"/>
        <v>47100</v>
      </c>
      <c r="BG60" s="184">
        <f t="shared" si="17"/>
        <v>47100</v>
      </c>
      <c r="BH60" s="184">
        <f t="shared" si="18"/>
        <v>47100</v>
      </c>
      <c r="BI60" s="189">
        <f t="shared" si="19"/>
        <v>30600</v>
      </c>
      <c r="BK60" s="185">
        <f t="shared" si="22"/>
        <v>62800</v>
      </c>
      <c r="BL60" s="185">
        <f t="shared" si="23"/>
        <v>62800</v>
      </c>
      <c r="BM60" s="185">
        <f t="shared" si="24"/>
        <v>62800</v>
      </c>
      <c r="BN60" s="185">
        <f t="shared" si="25"/>
        <v>62800</v>
      </c>
      <c r="BO60" s="185">
        <f t="shared" si="26"/>
        <v>62800</v>
      </c>
      <c r="BP60" s="185">
        <f t="shared" si="27"/>
        <v>62800</v>
      </c>
      <c r="BQ60" s="185">
        <f t="shared" si="28"/>
        <v>62800</v>
      </c>
      <c r="BR60" s="185">
        <f t="shared" si="29"/>
        <v>62800</v>
      </c>
      <c r="BS60" s="185">
        <f t="shared" si="30"/>
        <v>40800</v>
      </c>
      <c r="BT60" s="156"/>
      <c r="BU60" s="185">
        <f t="shared" si="31"/>
        <v>-15700</v>
      </c>
      <c r="BV60" s="185">
        <f t="shared" si="32"/>
        <v>-15700</v>
      </c>
      <c r="BW60" s="185">
        <f t="shared" si="33"/>
        <v>-15700</v>
      </c>
      <c r="BX60" s="185">
        <f t="shared" si="34"/>
        <v>-15700</v>
      </c>
      <c r="BY60" s="185">
        <f t="shared" si="35"/>
        <v>-15700</v>
      </c>
      <c r="BZ60" s="185">
        <f t="shared" si="36"/>
        <v>-15700</v>
      </c>
      <c r="CA60" s="185">
        <f t="shared" si="37"/>
        <v>-15700</v>
      </c>
      <c r="CB60" s="185">
        <f t="shared" si="38"/>
        <v>-15700</v>
      </c>
      <c r="CC60" s="185">
        <f t="shared" si="39"/>
        <v>-10200</v>
      </c>
    </row>
    <row r="61" spans="2:81" ht="31.5" customHeight="1" thickBot="1">
      <c r="B61" s="9">
        <v>50</v>
      </c>
      <c r="C61" s="21" t="s">
        <v>154</v>
      </c>
      <c r="D61" s="7">
        <v>489000</v>
      </c>
      <c r="E61" s="7">
        <v>489000</v>
      </c>
      <c r="F61" s="7">
        <v>489000</v>
      </c>
      <c r="G61" s="7">
        <v>489000</v>
      </c>
      <c r="H61" s="7">
        <v>489000</v>
      </c>
      <c r="I61" s="7">
        <v>489000</v>
      </c>
      <c r="J61" s="7">
        <v>489000</v>
      </c>
      <c r="K61" s="7">
        <v>489000</v>
      </c>
      <c r="L61" s="6">
        <v>317000</v>
      </c>
      <c r="O61" s="9">
        <v>50</v>
      </c>
      <c r="P61" s="21" t="s">
        <v>154</v>
      </c>
      <c r="Q61" s="88">
        <v>391200</v>
      </c>
      <c r="R61" s="88">
        <v>391200</v>
      </c>
      <c r="S61" s="88">
        <v>391200</v>
      </c>
      <c r="T61" s="88">
        <v>391200</v>
      </c>
      <c r="U61" s="88">
        <v>391200</v>
      </c>
      <c r="V61" s="88">
        <v>391200</v>
      </c>
      <c r="W61" s="88">
        <v>391200</v>
      </c>
      <c r="X61" s="88">
        <v>391200</v>
      </c>
      <c r="Y61" s="89">
        <v>253600</v>
      </c>
      <c r="Z61" s="204"/>
      <c r="AA61" s="219">
        <v>50</v>
      </c>
      <c r="AB61" s="223" t="s">
        <v>154</v>
      </c>
      <c r="AC61" s="221">
        <v>415650</v>
      </c>
      <c r="AD61" s="221">
        <v>415650</v>
      </c>
      <c r="AE61" s="221">
        <v>415650</v>
      </c>
      <c r="AF61" s="221">
        <v>415650</v>
      </c>
      <c r="AG61" s="221">
        <v>415650</v>
      </c>
      <c r="AH61" s="221">
        <v>415650</v>
      </c>
      <c r="AI61" s="221">
        <v>415650</v>
      </c>
      <c r="AJ61" s="221">
        <v>415650</v>
      </c>
      <c r="AK61" s="222">
        <v>269450</v>
      </c>
      <c r="AL61" s="271"/>
      <c r="AM61" s="271"/>
      <c r="AN61" s="20" t="b">
        <f t="shared" si="0"/>
        <v>1</v>
      </c>
      <c r="AO61" s="180" t="b">
        <f t="shared" si="1"/>
        <v>1</v>
      </c>
      <c r="AQ61" s="188">
        <f t="shared" si="2"/>
        <v>97800</v>
      </c>
      <c r="AR61" s="184">
        <f t="shared" si="3"/>
        <v>97800</v>
      </c>
      <c r="AS61" s="184">
        <f t="shared" si="4"/>
        <v>97800</v>
      </c>
      <c r="AT61" s="184">
        <f t="shared" si="5"/>
        <v>97800</v>
      </c>
      <c r="AU61" s="184">
        <f t="shared" si="6"/>
        <v>97800</v>
      </c>
      <c r="AV61" s="184">
        <f t="shared" si="7"/>
        <v>97800</v>
      </c>
      <c r="AW61" s="184">
        <f t="shared" si="8"/>
        <v>97800</v>
      </c>
      <c r="AX61" s="184">
        <f t="shared" si="9"/>
        <v>97800</v>
      </c>
      <c r="AY61" s="189">
        <f t="shared" si="10"/>
        <v>63400</v>
      </c>
      <c r="AZ61" s="156"/>
      <c r="BA61" s="188">
        <f t="shared" si="11"/>
        <v>73350</v>
      </c>
      <c r="BB61" s="184">
        <f t="shared" si="12"/>
        <v>73350</v>
      </c>
      <c r="BC61" s="184">
        <f t="shared" si="13"/>
        <v>73350</v>
      </c>
      <c r="BD61" s="184">
        <f t="shared" si="14"/>
        <v>73350</v>
      </c>
      <c r="BE61" s="184">
        <f t="shared" si="15"/>
        <v>73350</v>
      </c>
      <c r="BF61" s="184">
        <f t="shared" si="16"/>
        <v>73350</v>
      </c>
      <c r="BG61" s="184">
        <f t="shared" si="17"/>
        <v>73350</v>
      </c>
      <c r="BH61" s="184">
        <f t="shared" si="18"/>
        <v>73350</v>
      </c>
      <c r="BI61" s="189">
        <f t="shared" si="19"/>
        <v>47550</v>
      </c>
      <c r="BK61" s="185">
        <f t="shared" si="22"/>
        <v>97800</v>
      </c>
      <c r="BL61" s="185">
        <f t="shared" si="23"/>
        <v>97800</v>
      </c>
      <c r="BM61" s="185">
        <f t="shared" si="24"/>
        <v>97800</v>
      </c>
      <c r="BN61" s="185">
        <f t="shared" si="25"/>
        <v>97800</v>
      </c>
      <c r="BO61" s="185">
        <f t="shared" si="26"/>
        <v>97800</v>
      </c>
      <c r="BP61" s="185">
        <f t="shared" si="27"/>
        <v>97800</v>
      </c>
      <c r="BQ61" s="185">
        <f t="shared" si="28"/>
        <v>97800</v>
      </c>
      <c r="BR61" s="185">
        <f t="shared" si="29"/>
        <v>97800</v>
      </c>
      <c r="BS61" s="185">
        <f t="shared" si="30"/>
        <v>63400</v>
      </c>
      <c r="BT61" s="156"/>
      <c r="BU61" s="185">
        <f t="shared" si="31"/>
        <v>-24450</v>
      </c>
      <c r="BV61" s="185">
        <f t="shared" si="32"/>
        <v>-24450</v>
      </c>
      <c r="BW61" s="185">
        <f t="shared" si="33"/>
        <v>-24450</v>
      </c>
      <c r="BX61" s="185">
        <f t="shared" si="34"/>
        <v>-24450</v>
      </c>
      <c r="BY61" s="185">
        <f t="shared" si="35"/>
        <v>-24450</v>
      </c>
      <c r="BZ61" s="185">
        <f t="shared" si="36"/>
        <v>-24450</v>
      </c>
      <c r="CA61" s="185">
        <f t="shared" si="37"/>
        <v>-24450</v>
      </c>
      <c r="CB61" s="185">
        <f t="shared" si="38"/>
        <v>-24450</v>
      </c>
      <c r="CC61" s="185">
        <f t="shared" si="39"/>
        <v>-15850</v>
      </c>
    </row>
    <row r="62" spans="2:81" ht="31.5" customHeight="1" thickBot="1">
      <c r="B62" s="9">
        <v>51</v>
      </c>
      <c r="C62" s="21" t="s">
        <v>153</v>
      </c>
      <c r="D62" s="7">
        <v>479000</v>
      </c>
      <c r="E62" s="7">
        <v>479000</v>
      </c>
      <c r="F62" s="7">
        <v>479000</v>
      </c>
      <c r="G62" s="7">
        <v>479000</v>
      </c>
      <c r="H62" s="7">
        <v>479000</v>
      </c>
      <c r="I62" s="7">
        <v>479000</v>
      </c>
      <c r="J62" s="7">
        <v>479000</v>
      </c>
      <c r="K62" s="7">
        <v>479000</v>
      </c>
      <c r="L62" s="6">
        <v>311000</v>
      </c>
      <c r="O62" s="9">
        <v>51</v>
      </c>
      <c r="P62" s="21" t="s">
        <v>153</v>
      </c>
      <c r="Q62" s="88">
        <v>383200</v>
      </c>
      <c r="R62" s="88">
        <v>383200</v>
      </c>
      <c r="S62" s="88">
        <v>383200</v>
      </c>
      <c r="T62" s="88">
        <v>383200</v>
      </c>
      <c r="U62" s="88">
        <v>383200</v>
      </c>
      <c r="V62" s="88">
        <v>383200</v>
      </c>
      <c r="W62" s="88">
        <v>383200</v>
      </c>
      <c r="X62" s="88">
        <v>383200</v>
      </c>
      <c r="Y62" s="89">
        <v>248800</v>
      </c>
      <c r="Z62" s="204"/>
      <c r="AA62" s="219">
        <v>51</v>
      </c>
      <c r="AB62" s="223" t="s">
        <v>153</v>
      </c>
      <c r="AC62" s="221">
        <v>407150</v>
      </c>
      <c r="AD62" s="221">
        <v>407150</v>
      </c>
      <c r="AE62" s="221">
        <v>407150</v>
      </c>
      <c r="AF62" s="221">
        <v>407150</v>
      </c>
      <c r="AG62" s="221">
        <v>407150</v>
      </c>
      <c r="AH62" s="221">
        <v>407150</v>
      </c>
      <c r="AI62" s="221">
        <v>407150</v>
      </c>
      <c r="AJ62" s="221">
        <v>407150</v>
      </c>
      <c r="AK62" s="222">
        <v>264350</v>
      </c>
      <c r="AL62" s="271"/>
      <c r="AM62" s="271"/>
      <c r="AN62" s="20" t="b">
        <f t="shared" si="0"/>
        <v>1</v>
      </c>
      <c r="AO62" s="180" t="b">
        <f t="shared" si="1"/>
        <v>1</v>
      </c>
      <c r="AQ62" s="188">
        <f t="shared" si="2"/>
        <v>95800</v>
      </c>
      <c r="AR62" s="184">
        <f t="shared" si="3"/>
        <v>95800</v>
      </c>
      <c r="AS62" s="184">
        <f t="shared" si="4"/>
        <v>95800</v>
      </c>
      <c r="AT62" s="184">
        <f t="shared" si="5"/>
        <v>95800</v>
      </c>
      <c r="AU62" s="184">
        <f t="shared" si="6"/>
        <v>95800</v>
      </c>
      <c r="AV62" s="184">
        <f t="shared" si="7"/>
        <v>95800</v>
      </c>
      <c r="AW62" s="184">
        <f t="shared" si="8"/>
        <v>95800</v>
      </c>
      <c r="AX62" s="184">
        <f t="shared" si="9"/>
        <v>95800</v>
      </c>
      <c r="AY62" s="189">
        <f t="shared" si="10"/>
        <v>62200</v>
      </c>
      <c r="AZ62" s="156"/>
      <c r="BA62" s="188">
        <f t="shared" si="11"/>
        <v>71850</v>
      </c>
      <c r="BB62" s="184">
        <f t="shared" si="12"/>
        <v>71850</v>
      </c>
      <c r="BC62" s="184">
        <f t="shared" si="13"/>
        <v>71850</v>
      </c>
      <c r="BD62" s="184">
        <f t="shared" si="14"/>
        <v>71850</v>
      </c>
      <c r="BE62" s="184">
        <f t="shared" si="15"/>
        <v>71850</v>
      </c>
      <c r="BF62" s="184">
        <f t="shared" si="16"/>
        <v>71850</v>
      </c>
      <c r="BG62" s="184">
        <f t="shared" si="17"/>
        <v>71850</v>
      </c>
      <c r="BH62" s="184">
        <f t="shared" si="18"/>
        <v>71850</v>
      </c>
      <c r="BI62" s="189">
        <f t="shared" si="19"/>
        <v>46650</v>
      </c>
      <c r="BK62" s="185">
        <f t="shared" si="22"/>
        <v>95800</v>
      </c>
      <c r="BL62" s="185">
        <f t="shared" si="23"/>
        <v>95800</v>
      </c>
      <c r="BM62" s="185">
        <f t="shared" si="24"/>
        <v>95800</v>
      </c>
      <c r="BN62" s="185">
        <f t="shared" si="25"/>
        <v>95800</v>
      </c>
      <c r="BO62" s="185">
        <f t="shared" si="26"/>
        <v>95800</v>
      </c>
      <c r="BP62" s="185">
        <f t="shared" si="27"/>
        <v>95800</v>
      </c>
      <c r="BQ62" s="185">
        <f t="shared" si="28"/>
        <v>95800</v>
      </c>
      <c r="BR62" s="185">
        <f t="shared" si="29"/>
        <v>95800</v>
      </c>
      <c r="BS62" s="185">
        <f t="shared" si="30"/>
        <v>62200</v>
      </c>
      <c r="BT62" s="156"/>
      <c r="BU62" s="185">
        <f t="shared" si="31"/>
        <v>-23950</v>
      </c>
      <c r="BV62" s="185">
        <f t="shared" si="32"/>
        <v>-23950</v>
      </c>
      <c r="BW62" s="185">
        <f t="shared" si="33"/>
        <v>-23950</v>
      </c>
      <c r="BX62" s="185">
        <f t="shared" si="34"/>
        <v>-23950</v>
      </c>
      <c r="BY62" s="185">
        <f t="shared" si="35"/>
        <v>-23950</v>
      </c>
      <c r="BZ62" s="185">
        <f t="shared" si="36"/>
        <v>-23950</v>
      </c>
      <c r="CA62" s="185">
        <f t="shared" si="37"/>
        <v>-23950</v>
      </c>
      <c r="CB62" s="185">
        <f t="shared" si="38"/>
        <v>-23950</v>
      </c>
      <c r="CC62" s="185">
        <f t="shared" si="39"/>
        <v>-15550</v>
      </c>
    </row>
    <row r="63" spans="2:81" ht="31.5" customHeight="1" thickBot="1">
      <c r="B63" s="9">
        <v>52</v>
      </c>
      <c r="C63" s="21" t="s">
        <v>152</v>
      </c>
      <c r="D63" s="7">
        <v>118000</v>
      </c>
      <c r="E63" s="7">
        <v>118000</v>
      </c>
      <c r="F63" s="7">
        <v>118000</v>
      </c>
      <c r="G63" s="7">
        <v>118000</v>
      </c>
      <c r="H63" s="7">
        <v>118000</v>
      </c>
      <c r="I63" s="7">
        <v>118000</v>
      </c>
      <c r="J63" s="7">
        <v>118000</v>
      </c>
      <c r="K63" s="7">
        <v>118000</v>
      </c>
      <c r="L63" s="6">
        <v>76000</v>
      </c>
      <c r="O63" s="9">
        <v>52</v>
      </c>
      <c r="P63" s="21" t="s">
        <v>152</v>
      </c>
      <c r="Q63" s="88">
        <v>94400</v>
      </c>
      <c r="R63" s="88">
        <v>94400</v>
      </c>
      <c r="S63" s="88">
        <v>94400</v>
      </c>
      <c r="T63" s="88">
        <v>94400</v>
      </c>
      <c r="U63" s="88">
        <v>94400</v>
      </c>
      <c r="V63" s="88">
        <v>94400</v>
      </c>
      <c r="W63" s="88">
        <v>94400</v>
      </c>
      <c r="X63" s="88">
        <v>94400</v>
      </c>
      <c r="Y63" s="89">
        <v>60800</v>
      </c>
      <c r="Z63" s="204"/>
      <c r="AA63" s="219">
        <v>52</v>
      </c>
      <c r="AB63" s="223" t="s">
        <v>152</v>
      </c>
      <c r="AC63" s="221">
        <v>100300</v>
      </c>
      <c r="AD63" s="221">
        <v>100300</v>
      </c>
      <c r="AE63" s="221">
        <v>100300</v>
      </c>
      <c r="AF63" s="221">
        <v>100300</v>
      </c>
      <c r="AG63" s="221">
        <v>100300</v>
      </c>
      <c r="AH63" s="221">
        <v>100300</v>
      </c>
      <c r="AI63" s="221">
        <v>100300</v>
      </c>
      <c r="AJ63" s="221">
        <v>100300</v>
      </c>
      <c r="AK63" s="222">
        <v>64600</v>
      </c>
      <c r="AL63" s="271"/>
      <c r="AM63" s="271"/>
      <c r="AN63" s="20" t="b">
        <f t="shared" si="0"/>
        <v>1</v>
      </c>
      <c r="AO63" s="180" t="b">
        <f t="shared" si="1"/>
        <v>1</v>
      </c>
      <c r="AQ63" s="188">
        <f t="shared" si="2"/>
        <v>23600</v>
      </c>
      <c r="AR63" s="184">
        <f t="shared" si="3"/>
        <v>23600</v>
      </c>
      <c r="AS63" s="184">
        <f t="shared" si="4"/>
        <v>23600</v>
      </c>
      <c r="AT63" s="184">
        <f t="shared" si="5"/>
        <v>23600</v>
      </c>
      <c r="AU63" s="184">
        <f t="shared" si="6"/>
        <v>23600</v>
      </c>
      <c r="AV63" s="184">
        <f t="shared" si="7"/>
        <v>23600</v>
      </c>
      <c r="AW63" s="184">
        <f t="shared" si="8"/>
        <v>23600</v>
      </c>
      <c r="AX63" s="184">
        <f t="shared" si="9"/>
        <v>23600</v>
      </c>
      <c r="AY63" s="189">
        <f t="shared" si="10"/>
        <v>15200</v>
      </c>
      <c r="AZ63" s="156"/>
      <c r="BA63" s="188">
        <f t="shared" si="11"/>
        <v>17700</v>
      </c>
      <c r="BB63" s="184">
        <f t="shared" si="12"/>
        <v>17700</v>
      </c>
      <c r="BC63" s="184">
        <f t="shared" si="13"/>
        <v>17700</v>
      </c>
      <c r="BD63" s="184">
        <f t="shared" si="14"/>
        <v>17700</v>
      </c>
      <c r="BE63" s="184">
        <f t="shared" si="15"/>
        <v>17700</v>
      </c>
      <c r="BF63" s="184">
        <f t="shared" si="16"/>
        <v>17700</v>
      </c>
      <c r="BG63" s="184">
        <f t="shared" si="17"/>
        <v>17700</v>
      </c>
      <c r="BH63" s="184">
        <f t="shared" si="18"/>
        <v>17700</v>
      </c>
      <c r="BI63" s="189">
        <f t="shared" si="19"/>
        <v>11400</v>
      </c>
      <c r="BK63" s="185">
        <f t="shared" si="22"/>
        <v>23600</v>
      </c>
      <c r="BL63" s="185">
        <f t="shared" si="23"/>
        <v>23600</v>
      </c>
      <c r="BM63" s="185">
        <f t="shared" si="24"/>
        <v>23600</v>
      </c>
      <c r="BN63" s="185">
        <f t="shared" si="25"/>
        <v>23600</v>
      </c>
      <c r="BO63" s="185">
        <f t="shared" si="26"/>
        <v>23600</v>
      </c>
      <c r="BP63" s="185">
        <f t="shared" si="27"/>
        <v>23600</v>
      </c>
      <c r="BQ63" s="185">
        <f t="shared" si="28"/>
        <v>23600</v>
      </c>
      <c r="BR63" s="185">
        <f t="shared" si="29"/>
        <v>23600</v>
      </c>
      <c r="BS63" s="185">
        <f t="shared" si="30"/>
        <v>15200</v>
      </c>
      <c r="BT63" s="156"/>
      <c r="BU63" s="185">
        <f t="shared" si="31"/>
        <v>-5900</v>
      </c>
      <c r="BV63" s="185">
        <f t="shared" si="32"/>
        <v>-5900</v>
      </c>
      <c r="BW63" s="185">
        <f t="shared" si="33"/>
        <v>-5900</v>
      </c>
      <c r="BX63" s="185">
        <f t="shared" si="34"/>
        <v>-5900</v>
      </c>
      <c r="BY63" s="185">
        <f t="shared" si="35"/>
        <v>-5900</v>
      </c>
      <c r="BZ63" s="185">
        <f t="shared" si="36"/>
        <v>-5900</v>
      </c>
      <c r="CA63" s="185">
        <f t="shared" si="37"/>
        <v>-5900</v>
      </c>
      <c r="CB63" s="185">
        <f t="shared" si="38"/>
        <v>-5900</v>
      </c>
      <c r="CC63" s="185">
        <f t="shared" si="39"/>
        <v>-3800</v>
      </c>
    </row>
    <row r="64" spans="2:81" ht="25.5" customHeight="1" thickBot="1">
      <c r="B64" s="9">
        <v>53</v>
      </c>
      <c r="C64" s="21" t="s">
        <v>151</v>
      </c>
      <c r="D64" s="7">
        <v>138500</v>
      </c>
      <c r="E64" s="7">
        <v>138500</v>
      </c>
      <c r="F64" s="7">
        <v>138500</v>
      </c>
      <c r="G64" s="7">
        <v>138500</v>
      </c>
      <c r="H64" s="7">
        <v>138500</v>
      </c>
      <c r="I64" s="7">
        <v>138500</v>
      </c>
      <c r="J64" s="7">
        <v>138500</v>
      </c>
      <c r="K64" s="7">
        <v>138500</v>
      </c>
      <c r="L64" s="6">
        <v>90025</v>
      </c>
      <c r="O64" s="9">
        <v>53</v>
      </c>
      <c r="P64" s="21" t="s">
        <v>151</v>
      </c>
      <c r="Q64" s="88">
        <v>110800</v>
      </c>
      <c r="R64" s="88">
        <v>110800</v>
      </c>
      <c r="S64" s="88">
        <v>110800</v>
      </c>
      <c r="T64" s="88">
        <v>110800</v>
      </c>
      <c r="U64" s="88">
        <v>110800</v>
      </c>
      <c r="V64" s="88">
        <v>110800</v>
      </c>
      <c r="W64" s="88">
        <v>110800</v>
      </c>
      <c r="X64" s="88">
        <v>110800</v>
      </c>
      <c r="Y64" s="89">
        <v>72020</v>
      </c>
      <c r="Z64" s="204"/>
      <c r="AA64" s="219">
        <v>53</v>
      </c>
      <c r="AB64" s="223" t="s">
        <v>151</v>
      </c>
      <c r="AC64" s="221">
        <v>117725</v>
      </c>
      <c r="AD64" s="221">
        <v>117725</v>
      </c>
      <c r="AE64" s="221">
        <v>117725</v>
      </c>
      <c r="AF64" s="221">
        <v>117725</v>
      </c>
      <c r="AG64" s="221">
        <v>117725</v>
      </c>
      <c r="AH64" s="221">
        <v>117725</v>
      </c>
      <c r="AI64" s="221">
        <v>117725</v>
      </c>
      <c r="AJ64" s="221">
        <v>117725</v>
      </c>
      <c r="AK64" s="222">
        <v>76521.25</v>
      </c>
      <c r="AL64" s="271"/>
      <c r="AM64" s="271"/>
      <c r="AN64" s="20" t="b">
        <f t="shared" si="0"/>
        <v>1</v>
      </c>
      <c r="AO64" s="180" t="b">
        <f t="shared" si="1"/>
        <v>1</v>
      </c>
      <c r="AQ64" s="188">
        <f t="shared" si="2"/>
        <v>27700</v>
      </c>
      <c r="AR64" s="184">
        <f t="shared" si="3"/>
        <v>27700</v>
      </c>
      <c r="AS64" s="184">
        <f t="shared" si="4"/>
        <v>27700</v>
      </c>
      <c r="AT64" s="184">
        <f t="shared" si="5"/>
        <v>27700</v>
      </c>
      <c r="AU64" s="184">
        <f t="shared" si="6"/>
        <v>27700</v>
      </c>
      <c r="AV64" s="184">
        <f t="shared" si="7"/>
        <v>27700</v>
      </c>
      <c r="AW64" s="184">
        <f t="shared" si="8"/>
        <v>27700</v>
      </c>
      <c r="AX64" s="184">
        <f t="shared" si="9"/>
        <v>27700</v>
      </c>
      <c r="AY64" s="189">
        <f t="shared" si="10"/>
        <v>18005</v>
      </c>
      <c r="AZ64" s="156"/>
      <c r="BA64" s="188">
        <f t="shared" si="11"/>
        <v>20775</v>
      </c>
      <c r="BB64" s="184">
        <f t="shared" si="12"/>
        <v>20775</v>
      </c>
      <c r="BC64" s="184">
        <f t="shared" si="13"/>
        <v>20775</v>
      </c>
      <c r="BD64" s="184">
        <f t="shared" si="14"/>
        <v>20775</v>
      </c>
      <c r="BE64" s="184">
        <f t="shared" si="15"/>
        <v>20775</v>
      </c>
      <c r="BF64" s="184">
        <f t="shared" si="16"/>
        <v>20775</v>
      </c>
      <c r="BG64" s="184">
        <f t="shared" si="17"/>
        <v>20775</v>
      </c>
      <c r="BH64" s="184">
        <f t="shared" si="18"/>
        <v>20775</v>
      </c>
      <c r="BI64" s="189">
        <f t="shared" si="19"/>
        <v>13503.75</v>
      </c>
      <c r="BK64" s="185">
        <f t="shared" si="22"/>
        <v>27700</v>
      </c>
      <c r="BL64" s="185">
        <f t="shared" si="23"/>
        <v>27700</v>
      </c>
      <c r="BM64" s="185">
        <f t="shared" si="24"/>
        <v>27700</v>
      </c>
      <c r="BN64" s="185">
        <f t="shared" si="25"/>
        <v>27700</v>
      </c>
      <c r="BO64" s="185">
        <f t="shared" si="26"/>
        <v>27700</v>
      </c>
      <c r="BP64" s="185">
        <f t="shared" si="27"/>
        <v>27700</v>
      </c>
      <c r="BQ64" s="185">
        <f t="shared" si="28"/>
        <v>27700</v>
      </c>
      <c r="BR64" s="185">
        <f t="shared" si="29"/>
        <v>27700</v>
      </c>
      <c r="BS64" s="185">
        <f t="shared" si="30"/>
        <v>18005</v>
      </c>
      <c r="BT64" s="156"/>
      <c r="BU64" s="185">
        <f t="shared" si="31"/>
        <v>-6925</v>
      </c>
      <c r="BV64" s="185">
        <f t="shared" si="32"/>
        <v>-6925</v>
      </c>
      <c r="BW64" s="185">
        <f t="shared" si="33"/>
        <v>-6925</v>
      </c>
      <c r="BX64" s="185">
        <f t="shared" si="34"/>
        <v>-6925</v>
      </c>
      <c r="BY64" s="185">
        <f t="shared" si="35"/>
        <v>-6925</v>
      </c>
      <c r="BZ64" s="185">
        <f t="shared" si="36"/>
        <v>-6925</v>
      </c>
      <c r="CA64" s="185">
        <f t="shared" si="37"/>
        <v>-6925</v>
      </c>
      <c r="CB64" s="185">
        <f t="shared" si="38"/>
        <v>-6925</v>
      </c>
      <c r="CC64" s="185">
        <f t="shared" si="39"/>
        <v>-4501.25</v>
      </c>
    </row>
    <row r="65" spans="2:81" ht="25.5" customHeight="1" thickBot="1">
      <c r="B65" s="9">
        <v>54</v>
      </c>
      <c r="C65" s="21" t="s">
        <v>150</v>
      </c>
      <c r="D65" s="7">
        <v>117000</v>
      </c>
      <c r="E65" s="7">
        <v>117000</v>
      </c>
      <c r="F65" s="7">
        <v>117000</v>
      </c>
      <c r="G65" s="7">
        <v>117000</v>
      </c>
      <c r="H65" s="7">
        <v>117000</v>
      </c>
      <c r="I65" s="7">
        <v>117000</v>
      </c>
      <c r="J65" s="7">
        <v>117000</v>
      </c>
      <c r="K65" s="7">
        <v>117000</v>
      </c>
      <c r="L65" s="6">
        <v>76000</v>
      </c>
      <c r="O65" s="9">
        <v>54</v>
      </c>
      <c r="P65" s="21" t="s">
        <v>150</v>
      </c>
      <c r="Q65" s="88">
        <v>93600</v>
      </c>
      <c r="R65" s="88">
        <v>93600</v>
      </c>
      <c r="S65" s="88">
        <v>93600</v>
      </c>
      <c r="T65" s="88">
        <v>93600</v>
      </c>
      <c r="U65" s="88">
        <v>93600</v>
      </c>
      <c r="V65" s="88">
        <v>93600</v>
      </c>
      <c r="W65" s="88">
        <v>93600</v>
      </c>
      <c r="X65" s="88">
        <v>93600</v>
      </c>
      <c r="Y65" s="89">
        <v>60800</v>
      </c>
      <c r="Z65" s="204"/>
      <c r="AA65" s="219">
        <v>54</v>
      </c>
      <c r="AB65" s="223" t="s">
        <v>150</v>
      </c>
      <c r="AC65" s="221">
        <v>99450</v>
      </c>
      <c r="AD65" s="221">
        <v>99450</v>
      </c>
      <c r="AE65" s="221">
        <v>99450</v>
      </c>
      <c r="AF65" s="221">
        <v>99450</v>
      </c>
      <c r="AG65" s="221">
        <v>99450</v>
      </c>
      <c r="AH65" s="221">
        <v>99450</v>
      </c>
      <c r="AI65" s="221">
        <v>99450</v>
      </c>
      <c r="AJ65" s="221">
        <v>99450</v>
      </c>
      <c r="AK65" s="222">
        <v>64600</v>
      </c>
      <c r="AL65" s="271"/>
      <c r="AM65" s="271"/>
      <c r="AN65" s="20" t="b">
        <f t="shared" si="0"/>
        <v>1</v>
      </c>
      <c r="AO65" s="180" t="b">
        <f t="shared" si="1"/>
        <v>1</v>
      </c>
      <c r="AQ65" s="188">
        <f t="shared" si="2"/>
        <v>23400</v>
      </c>
      <c r="AR65" s="184">
        <f t="shared" si="3"/>
        <v>23400</v>
      </c>
      <c r="AS65" s="184">
        <f t="shared" si="4"/>
        <v>23400</v>
      </c>
      <c r="AT65" s="184">
        <f t="shared" si="5"/>
        <v>23400</v>
      </c>
      <c r="AU65" s="184">
        <f t="shared" si="6"/>
        <v>23400</v>
      </c>
      <c r="AV65" s="184">
        <f t="shared" si="7"/>
        <v>23400</v>
      </c>
      <c r="AW65" s="184">
        <f t="shared" si="8"/>
        <v>23400</v>
      </c>
      <c r="AX65" s="184">
        <f t="shared" si="9"/>
        <v>23400</v>
      </c>
      <c r="AY65" s="189">
        <f t="shared" si="10"/>
        <v>15200</v>
      </c>
      <c r="AZ65" s="156"/>
      <c r="BA65" s="188">
        <f t="shared" si="11"/>
        <v>17550</v>
      </c>
      <c r="BB65" s="184">
        <f t="shared" si="12"/>
        <v>17550</v>
      </c>
      <c r="BC65" s="184">
        <f t="shared" si="13"/>
        <v>17550</v>
      </c>
      <c r="BD65" s="184">
        <f t="shared" si="14"/>
        <v>17550</v>
      </c>
      <c r="BE65" s="184">
        <f t="shared" si="15"/>
        <v>17550</v>
      </c>
      <c r="BF65" s="184">
        <f t="shared" si="16"/>
        <v>17550</v>
      </c>
      <c r="BG65" s="184">
        <f t="shared" si="17"/>
        <v>17550</v>
      </c>
      <c r="BH65" s="184">
        <f t="shared" si="18"/>
        <v>17550</v>
      </c>
      <c r="BI65" s="189">
        <f t="shared" si="19"/>
        <v>11400</v>
      </c>
      <c r="BK65" s="185">
        <f t="shared" si="22"/>
        <v>23400</v>
      </c>
      <c r="BL65" s="185">
        <f t="shared" si="23"/>
        <v>23400</v>
      </c>
      <c r="BM65" s="185">
        <f t="shared" si="24"/>
        <v>23400</v>
      </c>
      <c r="BN65" s="185">
        <f t="shared" si="25"/>
        <v>23400</v>
      </c>
      <c r="BO65" s="185">
        <f t="shared" si="26"/>
        <v>23400</v>
      </c>
      <c r="BP65" s="185">
        <f t="shared" si="27"/>
        <v>23400</v>
      </c>
      <c r="BQ65" s="185">
        <f t="shared" si="28"/>
        <v>23400</v>
      </c>
      <c r="BR65" s="185">
        <f t="shared" si="29"/>
        <v>23400</v>
      </c>
      <c r="BS65" s="185">
        <f t="shared" si="30"/>
        <v>15200</v>
      </c>
      <c r="BT65" s="156"/>
      <c r="BU65" s="185">
        <f t="shared" si="31"/>
        <v>-5850</v>
      </c>
      <c r="BV65" s="185">
        <f t="shared" si="32"/>
        <v>-5850</v>
      </c>
      <c r="BW65" s="185">
        <f t="shared" si="33"/>
        <v>-5850</v>
      </c>
      <c r="BX65" s="185">
        <f t="shared" si="34"/>
        <v>-5850</v>
      </c>
      <c r="BY65" s="185">
        <f t="shared" si="35"/>
        <v>-5850</v>
      </c>
      <c r="BZ65" s="185">
        <f t="shared" si="36"/>
        <v>-5850</v>
      </c>
      <c r="CA65" s="185">
        <f t="shared" si="37"/>
        <v>-5850</v>
      </c>
      <c r="CB65" s="185">
        <f t="shared" si="38"/>
        <v>-5850</v>
      </c>
      <c r="CC65" s="185">
        <f t="shared" si="39"/>
        <v>-3800</v>
      </c>
    </row>
    <row r="66" spans="2:81" ht="25.5" customHeight="1" thickBot="1">
      <c r="B66" s="9">
        <v>55</v>
      </c>
      <c r="C66" s="21" t="s">
        <v>149</v>
      </c>
      <c r="D66" s="7">
        <v>642000</v>
      </c>
      <c r="E66" s="7">
        <v>642000</v>
      </c>
      <c r="F66" s="7">
        <v>642000</v>
      </c>
      <c r="G66" s="7">
        <v>642000</v>
      </c>
      <c r="H66" s="7">
        <v>642000</v>
      </c>
      <c r="I66" s="7">
        <v>642000</v>
      </c>
      <c r="J66" s="7">
        <v>642000</v>
      </c>
      <c r="K66" s="7">
        <v>642000</v>
      </c>
      <c r="L66" s="6">
        <v>417300</v>
      </c>
      <c r="O66" s="9">
        <v>55</v>
      </c>
      <c r="P66" s="21" t="s">
        <v>149</v>
      </c>
      <c r="Q66" s="90">
        <v>513600</v>
      </c>
      <c r="R66" s="90">
        <v>513600</v>
      </c>
      <c r="S66" s="90">
        <v>513600</v>
      </c>
      <c r="T66" s="88">
        <v>513600</v>
      </c>
      <c r="U66" s="88">
        <v>513600</v>
      </c>
      <c r="V66" s="88">
        <v>513600</v>
      </c>
      <c r="W66" s="88">
        <v>513600</v>
      </c>
      <c r="X66" s="88">
        <v>513600</v>
      </c>
      <c r="Y66" s="89">
        <v>333840</v>
      </c>
      <c r="Z66" s="204"/>
      <c r="AA66" s="219">
        <v>55</v>
      </c>
      <c r="AB66" s="223" t="s">
        <v>149</v>
      </c>
      <c r="AC66" s="236">
        <v>545700</v>
      </c>
      <c r="AD66" s="236">
        <v>545700</v>
      </c>
      <c r="AE66" s="236">
        <v>545700</v>
      </c>
      <c r="AF66" s="221">
        <v>545700</v>
      </c>
      <c r="AG66" s="221">
        <v>545700</v>
      </c>
      <c r="AH66" s="221">
        <v>545700</v>
      </c>
      <c r="AI66" s="221">
        <v>545700</v>
      </c>
      <c r="AJ66" s="221">
        <v>545700</v>
      </c>
      <c r="AK66" s="222">
        <v>354705</v>
      </c>
      <c r="AL66" s="271"/>
      <c r="AM66" s="271"/>
      <c r="AN66" s="20" t="b">
        <f t="shared" si="0"/>
        <v>1</v>
      </c>
      <c r="AO66" s="180" t="b">
        <f t="shared" si="1"/>
        <v>1</v>
      </c>
      <c r="AQ66" s="188">
        <f t="shared" si="2"/>
        <v>128400</v>
      </c>
      <c r="AR66" s="184">
        <f t="shared" si="3"/>
        <v>128400</v>
      </c>
      <c r="AS66" s="184">
        <f t="shared" si="4"/>
        <v>128400</v>
      </c>
      <c r="AT66" s="184">
        <f t="shared" si="5"/>
        <v>128400</v>
      </c>
      <c r="AU66" s="184">
        <f t="shared" si="6"/>
        <v>128400</v>
      </c>
      <c r="AV66" s="184">
        <f t="shared" si="7"/>
        <v>128400</v>
      </c>
      <c r="AW66" s="184">
        <f t="shared" si="8"/>
        <v>128400</v>
      </c>
      <c r="AX66" s="184">
        <f t="shared" si="9"/>
        <v>128400</v>
      </c>
      <c r="AY66" s="189">
        <f t="shared" si="10"/>
        <v>83460</v>
      </c>
      <c r="AZ66" s="156"/>
      <c r="BA66" s="188">
        <f t="shared" si="11"/>
        <v>96300</v>
      </c>
      <c r="BB66" s="184">
        <f t="shared" si="12"/>
        <v>96300</v>
      </c>
      <c r="BC66" s="184">
        <f t="shared" si="13"/>
        <v>96300</v>
      </c>
      <c r="BD66" s="184">
        <f t="shared" si="14"/>
        <v>96300</v>
      </c>
      <c r="BE66" s="184">
        <f t="shared" si="15"/>
        <v>96300</v>
      </c>
      <c r="BF66" s="184">
        <f t="shared" si="16"/>
        <v>96300</v>
      </c>
      <c r="BG66" s="184">
        <f t="shared" si="17"/>
        <v>96300</v>
      </c>
      <c r="BH66" s="184">
        <f t="shared" si="18"/>
        <v>96300</v>
      </c>
      <c r="BI66" s="189">
        <f t="shared" si="19"/>
        <v>62595</v>
      </c>
      <c r="BK66" s="185">
        <f t="shared" si="22"/>
        <v>128400</v>
      </c>
      <c r="BL66" s="185">
        <f t="shared" si="23"/>
        <v>128400</v>
      </c>
      <c r="BM66" s="185">
        <f t="shared" si="24"/>
        <v>128400</v>
      </c>
      <c r="BN66" s="185">
        <f t="shared" si="25"/>
        <v>128400</v>
      </c>
      <c r="BO66" s="185">
        <f t="shared" si="26"/>
        <v>128400</v>
      </c>
      <c r="BP66" s="185">
        <f t="shared" si="27"/>
        <v>128400</v>
      </c>
      <c r="BQ66" s="185">
        <f t="shared" si="28"/>
        <v>128400</v>
      </c>
      <c r="BR66" s="185">
        <f t="shared" si="29"/>
        <v>128400</v>
      </c>
      <c r="BS66" s="185">
        <f t="shared" si="30"/>
        <v>83460</v>
      </c>
      <c r="BT66" s="156"/>
      <c r="BU66" s="185">
        <f t="shared" si="31"/>
        <v>-32100</v>
      </c>
      <c r="BV66" s="185">
        <f t="shared" si="32"/>
        <v>-32100</v>
      </c>
      <c r="BW66" s="185">
        <f t="shared" si="33"/>
        <v>-32100</v>
      </c>
      <c r="BX66" s="185">
        <f t="shared" si="34"/>
        <v>-32100</v>
      </c>
      <c r="BY66" s="185">
        <f t="shared" si="35"/>
        <v>-32100</v>
      </c>
      <c r="BZ66" s="185">
        <f t="shared" si="36"/>
        <v>-32100</v>
      </c>
      <c r="CA66" s="185">
        <f t="shared" si="37"/>
        <v>-32100</v>
      </c>
      <c r="CB66" s="185">
        <f t="shared" si="38"/>
        <v>-32100</v>
      </c>
      <c r="CC66" s="185">
        <f t="shared" si="39"/>
        <v>-20865</v>
      </c>
    </row>
    <row r="67" spans="2:81" ht="25.5" customHeight="1" thickBot="1">
      <c r="B67" s="9">
        <v>56</v>
      </c>
      <c r="C67" s="21" t="s">
        <v>74</v>
      </c>
      <c r="D67" s="7">
        <v>1318000</v>
      </c>
      <c r="E67" s="7">
        <v>1318000</v>
      </c>
      <c r="F67" s="7">
        <v>1318000</v>
      </c>
      <c r="G67" s="7">
        <v>1318000</v>
      </c>
      <c r="H67" s="7">
        <v>1318000</v>
      </c>
      <c r="I67" s="7">
        <v>1318000</v>
      </c>
      <c r="J67" s="7">
        <v>1318000</v>
      </c>
      <c r="K67" s="7">
        <v>1318000</v>
      </c>
      <c r="L67" s="6">
        <v>856000</v>
      </c>
      <c r="O67" s="9">
        <v>56</v>
      </c>
      <c r="P67" s="21" t="s">
        <v>74</v>
      </c>
      <c r="Q67" s="88">
        <v>1054400</v>
      </c>
      <c r="R67" s="90">
        <v>1054400</v>
      </c>
      <c r="S67" s="90">
        <v>1054400</v>
      </c>
      <c r="T67" s="88">
        <v>1054400</v>
      </c>
      <c r="U67" s="88">
        <v>1054400</v>
      </c>
      <c r="V67" s="88">
        <v>1054400</v>
      </c>
      <c r="W67" s="88">
        <v>1054400</v>
      </c>
      <c r="X67" s="88">
        <v>1054400</v>
      </c>
      <c r="Y67" s="89">
        <v>684800</v>
      </c>
      <c r="Z67" s="204"/>
      <c r="AA67" s="219">
        <v>56</v>
      </c>
      <c r="AB67" s="223" t="s">
        <v>74</v>
      </c>
      <c r="AC67" s="221">
        <v>1120300</v>
      </c>
      <c r="AD67" s="221">
        <v>1120300</v>
      </c>
      <c r="AE67" s="221">
        <v>1120300</v>
      </c>
      <c r="AF67" s="221">
        <v>1120300</v>
      </c>
      <c r="AG67" s="221">
        <v>1120300</v>
      </c>
      <c r="AH67" s="221">
        <v>1120300</v>
      </c>
      <c r="AI67" s="221">
        <v>1120300</v>
      </c>
      <c r="AJ67" s="221">
        <v>1120300</v>
      </c>
      <c r="AK67" s="222">
        <v>727600</v>
      </c>
      <c r="AL67" s="271"/>
      <c r="AM67" s="271"/>
      <c r="AN67" s="20" t="b">
        <f t="shared" si="0"/>
        <v>1</v>
      </c>
      <c r="AO67" s="180" t="b">
        <f t="shared" si="1"/>
        <v>1</v>
      </c>
      <c r="AQ67" s="188">
        <f t="shared" si="2"/>
        <v>263600</v>
      </c>
      <c r="AR67" s="184">
        <f t="shared" si="3"/>
        <v>263600</v>
      </c>
      <c r="AS67" s="184">
        <f t="shared" si="4"/>
        <v>263600</v>
      </c>
      <c r="AT67" s="184">
        <f t="shared" si="5"/>
        <v>263600</v>
      </c>
      <c r="AU67" s="184">
        <f t="shared" si="6"/>
        <v>263600</v>
      </c>
      <c r="AV67" s="184">
        <f t="shared" si="7"/>
        <v>263600</v>
      </c>
      <c r="AW67" s="184">
        <f t="shared" si="8"/>
        <v>263600</v>
      </c>
      <c r="AX67" s="184">
        <f t="shared" si="9"/>
        <v>263600</v>
      </c>
      <c r="AY67" s="189">
        <f t="shared" si="10"/>
        <v>171200</v>
      </c>
      <c r="AZ67" s="156"/>
      <c r="BA67" s="188">
        <f t="shared" si="11"/>
        <v>197700</v>
      </c>
      <c r="BB67" s="184">
        <f t="shared" si="12"/>
        <v>197700</v>
      </c>
      <c r="BC67" s="184">
        <f t="shared" si="13"/>
        <v>197700</v>
      </c>
      <c r="BD67" s="184">
        <f t="shared" si="14"/>
        <v>197700</v>
      </c>
      <c r="BE67" s="184">
        <f t="shared" si="15"/>
        <v>197700</v>
      </c>
      <c r="BF67" s="184">
        <f t="shared" si="16"/>
        <v>197700</v>
      </c>
      <c r="BG67" s="184">
        <f t="shared" si="17"/>
        <v>197700</v>
      </c>
      <c r="BH67" s="184">
        <f t="shared" si="18"/>
        <v>197700</v>
      </c>
      <c r="BI67" s="189">
        <f t="shared" si="19"/>
        <v>128400</v>
      </c>
      <c r="BK67" s="185">
        <f t="shared" si="22"/>
        <v>263600</v>
      </c>
      <c r="BL67" s="185">
        <f t="shared" si="23"/>
        <v>263600</v>
      </c>
      <c r="BM67" s="185">
        <f t="shared" si="24"/>
        <v>263600</v>
      </c>
      <c r="BN67" s="185">
        <f t="shared" si="25"/>
        <v>263600</v>
      </c>
      <c r="BO67" s="185">
        <f t="shared" si="26"/>
        <v>263600</v>
      </c>
      <c r="BP67" s="185">
        <f t="shared" si="27"/>
        <v>263600</v>
      </c>
      <c r="BQ67" s="185">
        <f t="shared" si="28"/>
        <v>263600</v>
      </c>
      <c r="BR67" s="185">
        <f t="shared" si="29"/>
        <v>263600</v>
      </c>
      <c r="BS67" s="185">
        <f t="shared" si="30"/>
        <v>171200</v>
      </c>
      <c r="BT67" s="156"/>
      <c r="BU67" s="185">
        <f t="shared" si="31"/>
        <v>-65900</v>
      </c>
      <c r="BV67" s="185">
        <f t="shared" si="32"/>
        <v>-65900</v>
      </c>
      <c r="BW67" s="185">
        <f t="shared" si="33"/>
        <v>-65900</v>
      </c>
      <c r="BX67" s="185">
        <f t="shared" si="34"/>
        <v>-65900</v>
      </c>
      <c r="BY67" s="185">
        <f t="shared" si="35"/>
        <v>-65900</v>
      </c>
      <c r="BZ67" s="185">
        <f t="shared" si="36"/>
        <v>-65900</v>
      </c>
      <c r="CA67" s="185">
        <f t="shared" si="37"/>
        <v>-65900</v>
      </c>
      <c r="CB67" s="185">
        <f t="shared" si="38"/>
        <v>-65900</v>
      </c>
      <c r="CC67" s="185">
        <f t="shared" si="39"/>
        <v>-42800</v>
      </c>
    </row>
    <row r="68" spans="2:81" ht="25.5" customHeight="1" thickBot="1">
      <c r="B68" s="9">
        <v>57</v>
      </c>
      <c r="C68" s="21" t="s">
        <v>148</v>
      </c>
      <c r="D68" s="7">
        <v>80000</v>
      </c>
      <c r="E68" s="7">
        <v>80000</v>
      </c>
      <c r="F68" s="7">
        <v>80000</v>
      </c>
      <c r="G68" s="7">
        <v>80000</v>
      </c>
      <c r="H68" s="7">
        <v>80000</v>
      </c>
      <c r="I68" s="7">
        <v>80000</v>
      </c>
      <c r="J68" s="7">
        <v>80000</v>
      </c>
      <c r="K68" s="7">
        <v>80000</v>
      </c>
      <c r="L68" s="6">
        <v>52000</v>
      </c>
      <c r="O68" s="9">
        <v>57</v>
      </c>
      <c r="P68" s="21" t="s">
        <v>148</v>
      </c>
      <c r="Q68" s="88">
        <v>64000</v>
      </c>
      <c r="R68" s="88">
        <v>64000</v>
      </c>
      <c r="S68" s="88">
        <v>64000</v>
      </c>
      <c r="T68" s="88">
        <v>64000</v>
      </c>
      <c r="U68" s="88">
        <v>64000</v>
      </c>
      <c r="V68" s="88">
        <v>64000</v>
      </c>
      <c r="W68" s="88">
        <v>64000</v>
      </c>
      <c r="X68" s="88">
        <v>64000</v>
      </c>
      <c r="Y68" s="89">
        <v>41600</v>
      </c>
      <c r="Z68" s="204"/>
      <c r="AA68" s="219">
        <v>57</v>
      </c>
      <c r="AB68" s="223" t="s">
        <v>148</v>
      </c>
      <c r="AC68" s="221">
        <v>68000</v>
      </c>
      <c r="AD68" s="221">
        <v>68000</v>
      </c>
      <c r="AE68" s="221">
        <v>68000</v>
      </c>
      <c r="AF68" s="221">
        <v>68000</v>
      </c>
      <c r="AG68" s="221">
        <v>68000</v>
      </c>
      <c r="AH68" s="221">
        <v>68000</v>
      </c>
      <c r="AI68" s="221">
        <v>68000</v>
      </c>
      <c r="AJ68" s="221">
        <v>68000</v>
      </c>
      <c r="AK68" s="222">
        <v>44200</v>
      </c>
      <c r="AL68" s="271"/>
      <c r="AM68" s="271"/>
      <c r="AN68" s="20" t="b">
        <f t="shared" si="0"/>
        <v>1</v>
      </c>
      <c r="AO68" s="180" t="b">
        <f t="shared" si="1"/>
        <v>1</v>
      </c>
      <c r="AQ68" s="188">
        <f t="shared" si="2"/>
        <v>16000</v>
      </c>
      <c r="AR68" s="184">
        <f t="shared" si="3"/>
        <v>16000</v>
      </c>
      <c r="AS68" s="184">
        <f t="shared" si="4"/>
        <v>16000</v>
      </c>
      <c r="AT68" s="184">
        <f t="shared" si="5"/>
        <v>16000</v>
      </c>
      <c r="AU68" s="184">
        <f t="shared" si="6"/>
        <v>16000</v>
      </c>
      <c r="AV68" s="184">
        <f t="shared" si="7"/>
        <v>16000</v>
      </c>
      <c r="AW68" s="184">
        <f t="shared" si="8"/>
        <v>16000</v>
      </c>
      <c r="AX68" s="184">
        <f t="shared" si="9"/>
        <v>16000</v>
      </c>
      <c r="AY68" s="189">
        <f t="shared" si="10"/>
        <v>10400</v>
      </c>
      <c r="AZ68" s="156"/>
      <c r="BA68" s="188">
        <f t="shared" si="11"/>
        <v>12000</v>
      </c>
      <c r="BB68" s="184">
        <f t="shared" si="12"/>
        <v>12000</v>
      </c>
      <c r="BC68" s="184">
        <f t="shared" si="13"/>
        <v>12000</v>
      </c>
      <c r="BD68" s="184">
        <f t="shared" si="14"/>
        <v>12000</v>
      </c>
      <c r="BE68" s="184">
        <f t="shared" si="15"/>
        <v>12000</v>
      </c>
      <c r="BF68" s="184">
        <f t="shared" si="16"/>
        <v>12000</v>
      </c>
      <c r="BG68" s="184">
        <f t="shared" si="17"/>
        <v>12000</v>
      </c>
      <c r="BH68" s="184">
        <f t="shared" si="18"/>
        <v>12000</v>
      </c>
      <c r="BI68" s="189">
        <f t="shared" si="19"/>
        <v>7800</v>
      </c>
      <c r="BK68" s="185">
        <f t="shared" si="22"/>
        <v>16000</v>
      </c>
      <c r="BL68" s="185">
        <f t="shared" si="23"/>
        <v>16000</v>
      </c>
      <c r="BM68" s="185">
        <f t="shared" si="24"/>
        <v>16000</v>
      </c>
      <c r="BN68" s="185">
        <f t="shared" si="25"/>
        <v>16000</v>
      </c>
      <c r="BO68" s="185">
        <f t="shared" si="26"/>
        <v>16000</v>
      </c>
      <c r="BP68" s="185">
        <f t="shared" si="27"/>
        <v>16000</v>
      </c>
      <c r="BQ68" s="185">
        <f t="shared" si="28"/>
        <v>16000</v>
      </c>
      <c r="BR68" s="185">
        <f t="shared" si="29"/>
        <v>16000</v>
      </c>
      <c r="BS68" s="185">
        <f t="shared" si="30"/>
        <v>10400</v>
      </c>
      <c r="BT68" s="156"/>
      <c r="BU68" s="185">
        <f t="shared" si="31"/>
        <v>-4000</v>
      </c>
      <c r="BV68" s="185">
        <f t="shared" si="32"/>
        <v>-4000</v>
      </c>
      <c r="BW68" s="185">
        <f t="shared" si="33"/>
        <v>-4000</v>
      </c>
      <c r="BX68" s="185">
        <f t="shared" si="34"/>
        <v>-4000</v>
      </c>
      <c r="BY68" s="185">
        <f t="shared" si="35"/>
        <v>-4000</v>
      </c>
      <c r="BZ68" s="185">
        <f t="shared" si="36"/>
        <v>-4000</v>
      </c>
      <c r="CA68" s="185">
        <f t="shared" si="37"/>
        <v>-4000</v>
      </c>
      <c r="CB68" s="185">
        <f t="shared" si="38"/>
        <v>-4000</v>
      </c>
      <c r="CC68" s="185">
        <f t="shared" si="39"/>
        <v>-2600</v>
      </c>
    </row>
    <row r="69" spans="2:81" ht="25.5" customHeight="1" thickBot="1">
      <c r="B69" s="9">
        <v>58</v>
      </c>
      <c r="C69" s="21" t="s">
        <v>147</v>
      </c>
      <c r="D69" s="7">
        <v>460000</v>
      </c>
      <c r="E69" s="7">
        <v>460000</v>
      </c>
      <c r="F69" s="7">
        <v>460000</v>
      </c>
      <c r="G69" s="7">
        <v>460000</v>
      </c>
      <c r="H69" s="7">
        <v>460000</v>
      </c>
      <c r="I69" s="7">
        <v>460000</v>
      </c>
      <c r="J69" s="7">
        <v>460000</v>
      </c>
      <c r="K69" s="7">
        <v>460000</v>
      </c>
      <c r="L69" s="6">
        <v>299000</v>
      </c>
      <c r="O69" s="9">
        <v>58</v>
      </c>
      <c r="P69" s="21" t="s">
        <v>147</v>
      </c>
      <c r="Q69" s="88">
        <v>368000</v>
      </c>
      <c r="R69" s="88">
        <v>368000</v>
      </c>
      <c r="S69" s="88">
        <v>368000</v>
      </c>
      <c r="T69" s="88">
        <v>368000</v>
      </c>
      <c r="U69" s="88">
        <v>368000</v>
      </c>
      <c r="V69" s="88">
        <v>368000</v>
      </c>
      <c r="W69" s="88">
        <v>368000</v>
      </c>
      <c r="X69" s="88">
        <v>368000</v>
      </c>
      <c r="Y69" s="89">
        <v>239200</v>
      </c>
      <c r="Z69" s="204"/>
      <c r="AA69" s="219">
        <v>58</v>
      </c>
      <c r="AB69" s="223" t="s">
        <v>147</v>
      </c>
      <c r="AC69" s="221">
        <v>391000</v>
      </c>
      <c r="AD69" s="221">
        <v>391000</v>
      </c>
      <c r="AE69" s="221">
        <v>391000</v>
      </c>
      <c r="AF69" s="221">
        <v>391000</v>
      </c>
      <c r="AG69" s="221">
        <v>391000</v>
      </c>
      <c r="AH69" s="221">
        <v>391000</v>
      </c>
      <c r="AI69" s="221">
        <v>391000</v>
      </c>
      <c r="AJ69" s="221">
        <v>391000</v>
      </c>
      <c r="AK69" s="222">
        <v>254150</v>
      </c>
      <c r="AL69" s="271"/>
      <c r="AM69" s="271"/>
      <c r="AN69" s="20" t="b">
        <f t="shared" si="0"/>
        <v>1</v>
      </c>
      <c r="AO69" s="180" t="b">
        <f t="shared" si="1"/>
        <v>1</v>
      </c>
      <c r="AQ69" s="188">
        <f t="shared" si="2"/>
        <v>92000</v>
      </c>
      <c r="AR69" s="184">
        <f t="shared" si="3"/>
        <v>92000</v>
      </c>
      <c r="AS69" s="184">
        <f t="shared" si="4"/>
        <v>92000</v>
      </c>
      <c r="AT69" s="184">
        <f t="shared" si="5"/>
        <v>92000</v>
      </c>
      <c r="AU69" s="184">
        <f t="shared" si="6"/>
        <v>92000</v>
      </c>
      <c r="AV69" s="184">
        <f t="shared" si="7"/>
        <v>92000</v>
      </c>
      <c r="AW69" s="184">
        <f t="shared" si="8"/>
        <v>92000</v>
      </c>
      <c r="AX69" s="184">
        <f t="shared" si="9"/>
        <v>92000</v>
      </c>
      <c r="AY69" s="189">
        <f t="shared" si="10"/>
        <v>59800</v>
      </c>
      <c r="AZ69" s="156"/>
      <c r="BA69" s="188">
        <f t="shared" si="11"/>
        <v>69000</v>
      </c>
      <c r="BB69" s="184">
        <f t="shared" si="12"/>
        <v>69000</v>
      </c>
      <c r="BC69" s="184">
        <f t="shared" si="13"/>
        <v>69000</v>
      </c>
      <c r="BD69" s="184">
        <f t="shared" si="14"/>
        <v>69000</v>
      </c>
      <c r="BE69" s="184">
        <f t="shared" si="15"/>
        <v>69000</v>
      </c>
      <c r="BF69" s="184">
        <f t="shared" si="16"/>
        <v>69000</v>
      </c>
      <c r="BG69" s="184">
        <f t="shared" si="17"/>
        <v>69000</v>
      </c>
      <c r="BH69" s="184">
        <f t="shared" si="18"/>
        <v>69000</v>
      </c>
      <c r="BI69" s="189">
        <f t="shared" si="19"/>
        <v>44850</v>
      </c>
      <c r="BK69" s="185">
        <f t="shared" si="22"/>
        <v>92000</v>
      </c>
      <c r="BL69" s="185">
        <f t="shared" si="23"/>
        <v>92000</v>
      </c>
      <c r="BM69" s="185">
        <f t="shared" si="24"/>
        <v>92000</v>
      </c>
      <c r="BN69" s="185">
        <f t="shared" si="25"/>
        <v>92000</v>
      </c>
      <c r="BO69" s="185">
        <f t="shared" si="26"/>
        <v>92000</v>
      </c>
      <c r="BP69" s="185">
        <f t="shared" si="27"/>
        <v>92000</v>
      </c>
      <c r="BQ69" s="185">
        <f t="shared" si="28"/>
        <v>92000</v>
      </c>
      <c r="BR69" s="185">
        <f t="shared" si="29"/>
        <v>92000</v>
      </c>
      <c r="BS69" s="185">
        <f t="shared" si="30"/>
        <v>59800</v>
      </c>
      <c r="BT69" s="156"/>
      <c r="BU69" s="185">
        <f t="shared" si="31"/>
        <v>-23000</v>
      </c>
      <c r="BV69" s="185">
        <f t="shared" si="32"/>
        <v>-23000</v>
      </c>
      <c r="BW69" s="185">
        <f t="shared" si="33"/>
        <v>-23000</v>
      </c>
      <c r="BX69" s="185">
        <f t="shared" si="34"/>
        <v>-23000</v>
      </c>
      <c r="BY69" s="185">
        <f t="shared" si="35"/>
        <v>-23000</v>
      </c>
      <c r="BZ69" s="185">
        <f t="shared" si="36"/>
        <v>-23000</v>
      </c>
      <c r="CA69" s="185">
        <f t="shared" si="37"/>
        <v>-23000</v>
      </c>
      <c r="CB69" s="185">
        <f t="shared" si="38"/>
        <v>-23000</v>
      </c>
      <c r="CC69" s="185">
        <f t="shared" si="39"/>
        <v>-14950</v>
      </c>
    </row>
    <row r="70" spans="2:81" ht="25.5" customHeight="1" thickBot="1">
      <c r="B70" s="9">
        <v>59</v>
      </c>
      <c r="C70" s="21" t="s">
        <v>146</v>
      </c>
      <c r="D70" s="7">
        <v>118000</v>
      </c>
      <c r="E70" s="7">
        <v>118000</v>
      </c>
      <c r="F70" s="7">
        <v>118000</v>
      </c>
      <c r="G70" s="7">
        <v>118000</v>
      </c>
      <c r="H70" s="7">
        <v>118000</v>
      </c>
      <c r="I70" s="7">
        <v>118000</v>
      </c>
      <c r="J70" s="7">
        <v>118000</v>
      </c>
      <c r="K70" s="7">
        <v>118000</v>
      </c>
      <c r="L70" s="6">
        <v>77000</v>
      </c>
      <c r="O70" s="9">
        <v>59</v>
      </c>
      <c r="P70" s="21" t="s">
        <v>146</v>
      </c>
      <c r="Q70" s="88">
        <v>94400</v>
      </c>
      <c r="R70" s="88">
        <v>94400</v>
      </c>
      <c r="S70" s="88">
        <v>94400</v>
      </c>
      <c r="T70" s="88">
        <v>94400</v>
      </c>
      <c r="U70" s="88">
        <v>94400</v>
      </c>
      <c r="V70" s="88">
        <v>94400</v>
      </c>
      <c r="W70" s="88">
        <v>94400</v>
      </c>
      <c r="X70" s="88">
        <v>94400</v>
      </c>
      <c r="Y70" s="89">
        <v>61600</v>
      </c>
      <c r="Z70" s="204"/>
      <c r="AA70" s="219">
        <v>59</v>
      </c>
      <c r="AB70" s="223" t="s">
        <v>146</v>
      </c>
      <c r="AC70" s="221">
        <v>100300</v>
      </c>
      <c r="AD70" s="221">
        <v>100300</v>
      </c>
      <c r="AE70" s="221">
        <v>100300</v>
      </c>
      <c r="AF70" s="221">
        <v>100300</v>
      </c>
      <c r="AG70" s="221">
        <v>100300</v>
      </c>
      <c r="AH70" s="221">
        <v>100300</v>
      </c>
      <c r="AI70" s="221">
        <v>100300</v>
      </c>
      <c r="AJ70" s="221">
        <v>100300</v>
      </c>
      <c r="AK70" s="222">
        <v>65450</v>
      </c>
      <c r="AL70" s="271"/>
      <c r="AM70" s="271"/>
      <c r="AN70" s="20" t="b">
        <f t="shared" si="0"/>
        <v>1</v>
      </c>
      <c r="AO70" s="180" t="b">
        <f t="shared" si="1"/>
        <v>1</v>
      </c>
      <c r="AQ70" s="188">
        <f t="shared" si="2"/>
        <v>23600</v>
      </c>
      <c r="AR70" s="184">
        <f t="shared" si="3"/>
        <v>23600</v>
      </c>
      <c r="AS70" s="184">
        <f t="shared" si="4"/>
        <v>23600</v>
      </c>
      <c r="AT70" s="184">
        <f t="shared" si="5"/>
        <v>23600</v>
      </c>
      <c r="AU70" s="184">
        <f t="shared" si="6"/>
        <v>23600</v>
      </c>
      <c r="AV70" s="184">
        <f t="shared" si="7"/>
        <v>23600</v>
      </c>
      <c r="AW70" s="184">
        <f t="shared" si="8"/>
        <v>23600</v>
      </c>
      <c r="AX70" s="184">
        <f t="shared" si="9"/>
        <v>23600</v>
      </c>
      <c r="AY70" s="189">
        <f t="shared" si="10"/>
        <v>15400</v>
      </c>
      <c r="AZ70" s="156"/>
      <c r="BA70" s="188">
        <f t="shared" si="11"/>
        <v>17700</v>
      </c>
      <c r="BB70" s="184">
        <f t="shared" si="12"/>
        <v>17700</v>
      </c>
      <c r="BC70" s="184">
        <f t="shared" si="13"/>
        <v>17700</v>
      </c>
      <c r="BD70" s="184">
        <f t="shared" si="14"/>
        <v>17700</v>
      </c>
      <c r="BE70" s="184">
        <f t="shared" si="15"/>
        <v>17700</v>
      </c>
      <c r="BF70" s="184">
        <f t="shared" si="16"/>
        <v>17700</v>
      </c>
      <c r="BG70" s="184">
        <f t="shared" si="17"/>
        <v>17700</v>
      </c>
      <c r="BH70" s="184">
        <f t="shared" si="18"/>
        <v>17700</v>
      </c>
      <c r="BI70" s="189">
        <f t="shared" si="19"/>
        <v>11550</v>
      </c>
      <c r="BK70" s="185">
        <f t="shared" si="22"/>
        <v>23600</v>
      </c>
      <c r="BL70" s="185">
        <f t="shared" si="23"/>
        <v>23600</v>
      </c>
      <c r="BM70" s="185">
        <f t="shared" si="24"/>
        <v>23600</v>
      </c>
      <c r="BN70" s="185">
        <f t="shared" si="25"/>
        <v>23600</v>
      </c>
      <c r="BO70" s="185">
        <f t="shared" si="26"/>
        <v>23600</v>
      </c>
      <c r="BP70" s="185">
        <f t="shared" si="27"/>
        <v>23600</v>
      </c>
      <c r="BQ70" s="185">
        <f t="shared" si="28"/>
        <v>23600</v>
      </c>
      <c r="BR70" s="185">
        <f t="shared" si="29"/>
        <v>23600</v>
      </c>
      <c r="BS70" s="185">
        <f t="shared" si="30"/>
        <v>15400</v>
      </c>
      <c r="BT70" s="156"/>
      <c r="BU70" s="185">
        <f t="shared" si="31"/>
        <v>-5900</v>
      </c>
      <c r="BV70" s="185">
        <f t="shared" si="32"/>
        <v>-5900</v>
      </c>
      <c r="BW70" s="185">
        <f t="shared" si="33"/>
        <v>-5900</v>
      </c>
      <c r="BX70" s="185">
        <f t="shared" si="34"/>
        <v>-5900</v>
      </c>
      <c r="BY70" s="185">
        <f t="shared" si="35"/>
        <v>-5900</v>
      </c>
      <c r="BZ70" s="185">
        <f t="shared" si="36"/>
        <v>-5900</v>
      </c>
      <c r="CA70" s="185">
        <f t="shared" si="37"/>
        <v>-5900</v>
      </c>
      <c r="CB70" s="185">
        <f t="shared" si="38"/>
        <v>-5900</v>
      </c>
      <c r="CC70" s="185">
        <f t="shared" si="39"/>
        <v>-3850</v>
      </c>
    </row>
    <row r="71" spans="2:81" ht="25.5" customHeight="1" thickBot="1">
      <c r="B71" s="9">
        <v>60</v>
      </c>
      <c r="C71" s="21" t="s">
        <v>145</v>
      </c>
      <c r="D71" s="7">
        <v>88000</v>
      </c>
      <c r="E71" s="7">
        <v>88000</v>
      </c>
      <c r="F71" s="7">
        <v>88000</v>
      </c>
      <c r="G71" s="7">
        <v>88000</v>
      </c>
      <c r="H71" s="7">
        <v>88000</v>
      </c>
      <c r="I71" s="7">
        <v>88000</v>
      </c>
      <c r="J71" s="7">
        <v>88000</v>
      </c>
      <c r="K71" s="7">
        <v>88000</v>
      </c>
      <c r="L71" s="6">
        <v>57000</v>
      </c>
      <c r="O71" s="9">
        <v>60</v>
      </c>
      <c r="P71" s="21" t="s">
        <v>145</v>
      </c>
      <c r="Q71" s="88">
        <v>70400</v>
      </c>
      <c r="R71" s="88">
        <v>70400</v>
      </c>
      <c r="S71" s="88">
        <v>70400</v>
      </c>
      <c r="T71" s="88">
        <v>70400</v>
      </c>
      <c r="U71" s="88">
        <v>70400</v>
      </c>
      <c r="V71" s="88">
        <v>70400</v>
      </c>
      <c r="W71" s="88">
        <v>70400</v>
      </c>
      <c r="X71" s="88">
        <v>70400</v>
      </c>
      <c r="Y71" s="89">
        <v>45600</v>
      </c>
      <c r="Z71" s="204"/>
      <c r="AA71" s="219">
        <v>60</v>
      </c>
      <c r="AB71" s="223" t="s">
        <v>145</v>
      </c>
      <c r="AC71" s="221">
        <v>74800</v>
      </c>
      <c r="AD71" s="221">
        <v>74800</v>
      </c>
      <c r="AE71" s="221">
        <v>74800</v>
      </c>
      <c r="AF71" s="221">
        <v>74800</v>
      </c>
      <c r="AG71" s="221">
        <v>74800</v>
      </c>
      <c r="AH71" s="221">
        <v>74800</v>
      </c>
      <c r="AI71" s="221">
        <v>74800</v>
      </c>
      <c r="AJ71" s="221">
        <v>74800</v>
      </c>
      <c r="AK71" s="222">
        <v>48450</v>
      </c>
      <c r="AL71" s="271"/>
      <c r="AM71" s="271"/>
      <c r="AN71" s="20" t="b">
        <f t="shared" ref="AN71:AN134" si="40">C71=P71</f>
        <v>1</v>
      </c>
      <c r="AO71" s="180" t="b">
        <f t="shared" ref="AO71:AO134" si="41">+C71=AB71</f>
        <v>1</v>
      </c>
      <c r="AQ71" s="188">
        <f t="shared" ref="AQ71:AQ134" si="42">+D71-Q71</f>
        <v>17600</v>
      </c>
      <c r="AR71" s="184">
        <f t="shared" ref="AR71:AR134" si="43">+E71-R71</f>
        <v>17600</v>
      </c>
      <c r="AS71" s="184">
        <f t="shared" ref="AS71:AS134" si="44">+F71-S71</f>
        <v>17600</v>
      </c>
      <c r="AT71" s="184">
        <f t="shared" ref="AT71:AT134" si="45">+G71-T71</f>
        <v>17600</v>
      </c>
      <c r="AU71" s="184">
        <f t="shared" ref="AU71:AU134" si="46">+H71-U71</f>
        <v>17600</v>
      </c>
      <c r="AV71" s="184">
        <f t="shared" ref="AV71:AV134" si="47">+I71-V71</f>
        <v>17600</v>
      </c>
      <c r="AW71" s="184">
        <f t="shared" ref="AW71:AW134" si="48">+J71-W71</f>
        <v>17600</v>
      </c>
      <c r="AX71" s="184">
        <f t="shared" ref="AX71:AX134" si="49">+K71-X71</f>
        <v>17600</v>
      </c>
      <c r="AY71" s="189">
        <f t="shared" ref="AY71:AY134" si="50">+L71-Y71</f>
        <v>11400</v>
      </c>
      <c r="AZ71" s="156"/>
      <c r="BA71" s="188">
        <f t="shared" ref="BA71:BA134" si="51">+D71-AC71</f>
        <v>13200</v>
      </c>
      <c r="BB71" s="184">
        <f t="shared" ref="BB71:BB134" si="52">+E71-AD71</f>
        <v>13200</v>
      </c>
      <c r="BC71" s="184">
        <f t="shared" ref="BC71:BC134" si="53">+F71-AE71</f>
        <v>13200</v>
      </c>
      <c r="BD71" s="184">
        <f t="shared" ref="BD71:BD134" si="54">+G71-AF71</f>
        <v>13200</v>
      </c>
      <c r="BE71" s="184">
        <f t="shared" ref="BE71:BE134" si="55">+H71-AG71</f>
        <v>13200</v>
      </c>
      <c r="BF71" s="184">
        <f t="shared" ref="BF71:BF134" si="56">+I71-AH71</f>
        <v>13200</v>
      </c>
      <c r="BG71" s="184">
        <f t="shared" ref="BG71:BG134" si="57">+J71-AI71</f>
        <v>13200</v>
      </c>
      <c r="BH71" s="184">
        <f t="shared" ref="BH71:BH134" si="58">+K71-AJ71</f>
        <v>13200</v>
      </c>
      <c r="BI71" s="189">
        <f t="shared" ref="BI71:BI134" si="59">+L71-AK71</f>
        <v>8550</v>
      </c>
      <c r="BK71" s="185">
        <f t="shared" si="22"/>
        <v>17600</v>
      </c>
      <c r="BL71" s="185">
        <f t="shared" si="23"/>
        <v>17600</v>
      </c>
      <c r="BM71" s="185">
        <f t="shared" si="24"/>
        <v>17600</v>
      </c>
      <c r="BN71" s="185">
        <f t="shared" si="25"/>
        <v>17600</v>
      </c>
      <c r="BO71" s="185">
        <f t="shared" si="26"/>
        <v>17600</v>
      </c>
      <c r="BP71" s="185">
        <f t="shared" si="27"/>
        <v>17600</v>
      </c>
      <c r="BQ71" s="185">
        <f t="shared" si="28"/>
        <v>17600</v>
      </c>
      <c r="BR71" s="185">
        <f t="shared" si="29"/>
        <v>17600</v>
      </c>
      <c r="BS71" s="185">
        <f t="shared" si="30"/>
        <v>11400</v>
      </c>
      <c r="BT71" s="156"/>
      <c r="BU71" s="185">
        <f t="shared" si="31"/>
        <v>-4400</v>
      </c>
      <c r="BV71" s="185">
        <f t="shared" si="32"/>
        <v>-4400</v>
      </c>
      <c r="BW71" s="185">
        <f t="shared" si="33"/>
        <v>-4400</v>
      </c>
      <c r="BX71" s="185">
        <f t="shared" si="34"/>
        <v>-4400</v>
      </c>
      <c r="BY71" s="185">
        <f t="shared" si="35"/>
        <v>-4400</v>
      </c>
      <c r="BZ71" s="185">
        <f t="shared" si="36"/>
        <v>-4400</v>
      </c>
      <c r="CA71" s="185">
        <f t="shared" si="37"/>
        <v>-4400</v>
      </c>
      <c r="CB71" s="185">
        <f t="shared" si="38"/>
        <v>-4400</v>
      </c>
      <c r="CC71" s="185">
        <f t="shared" si="39"/>
        <v>-2850</v>
      </c>
    </row>
    <row r="72" spans="2:81" ht="38.25" customHeight="1" thickBot="1">
      <c r="B72" s="9">
        <v>61</v>
      </c>
      <c r="C72" s="8" t="s">
        <v>144</v>
      </c>
      <c r="D72" s="7">
        <v>374000</v>
      </c>
      <c r="E72" s="7">
        <v>374000</v>
      </c>
      <c r="F72" s="7">
        <v>374000</v>
      </c>
      <c r="G72" s="7">
        <v>374000</v>
      </c>
      <c r="H72" s="7">
        <v>374000</v>
      </c>
      <c r="I72" s="7">
        <v>374000</v>
      </c>
      <c r="J72" s="7">
        <v>374000</v>
      </c>
      <c r="K72" s="7">
        <v>374000</v>
      </c>
      <c r="L72" s="6">
        <v>243000</v>
      </c>
      <c r="O72" s="9">
        <v>61</v>
      </c>
      <c r="P72" s="8" t="s">
        <v>144</v>
      </c>
      <c r="Q72" s="88">
        <v>299200</v>
      </c>
      <c r="R72" s="88">
        <v>299200</v>
      </c>
      <c r="S72" s="88">
        <v>299200</v>
      </c>
      <c r="T72" s="88">
        <v>299200</v>
      </c>
      <c r="U72" s="88">
        <v>299200</v>
      </c>
      <c r="V72" s="88">
        <v>299200</v>
      </c>
      <c r="W72" s="88">
        <v>299200</v>
      </c>
      <c r="X72" s="88">
        <v>299200</v>
      </c>
      <c r="Y72" s="89">
        <v>194400</v>
      </c>
      <c r="Z72" s="204"/>
      <c r="AA72" s="219">
        <v>61</v>
      </c>
      <c r="AB72" s="224" t="s">
        <v>144</v>
      </c>
      <c r="AC72" s="221">
        <v>317900</v>
      </c>
      <c r="AD72" s="221">
        <v>317900</v>
      </c>
      <c r="AE72" s="221">
        <v>317900</v>
      </c>
      <c r="AF72" s="221">
        <v>317900</v>
      </c>
      <c r="AG72" s="221">
        <v>317900</v>
      </c>
      <c r="AH72" s="221">
        <v>317900</v>
      </c>
      <c r="AI72" s="221">
        <v>317900</v>
      </c>
      <c r="AJ72" s="221">
        <v>317900</v>
      </c>
      <c r="AK72" s="222">
        <v>206550</v>
      </c>
      <c r="AL72" s="271"/>
      <c r="AM72" s="271"/>
      <c r="AN72" s="20" t="b">
        <f t="shared" si="40"/>
        <v>1</v>
      </c>
      <c r="AO72" s="180" t="b">
        <f t="shared" si="41"/>
        <v>1</v>
      </c>
      <c r="AQ72" s="188">
        <f t="shared" si="42"/>
        <v>74800</v>
      </c>
      <c r="AR72" s="184">
        <f t="shared" si="43"/>
        <v>74800</v>
      </c>
      <c r="AS72" s="184">
        <f t="shared" si="44"/>
        <v>74800</v>
      </c>
      <c r="AT72" s="184">
        <f t="shared" si="45"/>
        <v>74800</v>
      </c>
      <c r="AU72" s="184">
        <f t="shared" si="46"/>
        <v>74800</v>
      </c>
      <c r="AV72" s="184">
        <f t="shared" si="47"/>
        <v>74800</v>
      </c>
      <c r="AW72" s="184">
        <f t="shared" si="48"/>
        <v>74800</v>
      </c>
      <c r="AX72" s="184">
        <f t="shared" si="49"/>
        <v>74800</v>
      </c>
      <c r="AY72" s="189">
        <f t="shared" si="50"/>
        <v>48600</v>
      </c>
      <c r="AZ72" s="156"/>
      <c r="BA72" s="188">
        <f t="shared" si="51"/>
        <v>56100</v>
      </c>
      <c r="BB72" s="184">
        <f t="shared" si="52"/>
        <v>56100</v>
      </c>
      <c r="BC72" s="184">
        <f t="shared" si="53"/>
        <v>56100</v>
      </c>
      <c r="BD72" s="184">
        <f t="shared" si="54"/>
        <v>56100</v>
      </c>
      <c r="BE72" s="184">
        <f t="shared" si="55"/>
        <v>56100</v>
      </c>
      <c r="BF72" s="184">
        <f t="shared" si="56"/>
        <v>56100</v>
      </c>
      <c r="BG72" s="184">
        <f t="shared" si="57"/>
        <v>56100</v>
      </c>
      <c r="BH72" s="184">
        <f t="shared" si="58"/>
        <v>56100</v>
      </c>
      <c r="BI72" s="189">
        <f t="shared" si="59"/>
        <v>36450</v>
      </c>
      <c r="BK72" s="185">
        <f t="shared" ref="BK72:BK135" si="60">IF(AQ72&gt;BA72,AQ72,"MENOR DESCUENTO")</f>
        <v>74800</v>
      </c>
      <c r="BL72" s="185">
        <f t="shared" ref="BL72:BL135" si="61">IF(AR72&gt;BB72,AR72,"MENOR DESCUENTO")</f>
        <v>74800</v>
      </c>
      <c r="BM72" s="185">
        <f t="shared" ref="BM72:BM135" si="62">IF(AS72&gt;BC72,AS72,"MENOR DESCUENTO")</f>
        <v>74800</v>
      </c>
      <c r="BN72" s="185">
        <f t="shared" ref="BN72:BN135" si="63">IF(AT72&gt;BD72,AT72,"MENOR DESCUENTO")</f>
        <v>74800</v>
      </c>
      <c r="BO72" s="185">
        <f t="shared" ref="BO72:BO135" si="64">IF(AU72&gt;BE72,AU72,"MENOR DESCUENTO")</f>
        <v>74800</v>
      </c>
      <c r="BP72" s="185">
        <f t="shared" ref="BP72:BP135" si="65">IF(AV72&gt;BF72,AV72,"MENOR DESCUENTO")</f>
        <v>74800</v>
      </c>
      <c r="BQ72" s="185">
        <f t="shared" ref="BQ72:BQ135" si="66">IF(AW72&gt;BG72,AW72,"MENOR DESCUENTO")</f>
        <v>74800</v>
      </c>
      <c r="BR72" s="185">
        <f t="shared" ref="BR72:BR135" si="67">IF(AX72&gt;BH72,AX72,"MENOR DESCUENTO")</f>
        <v>74800</v>
      </c>
      <c r="BS72" s="185">
        <f t="shared" ref="BS72:BS135" si="68">IF(AY72&gt;BI72,AY72,"MENOR DESCUENTO")</f>
        <v>48600</v>
      </c>
      <c r="BT72" s="156"/>
      <c r="BU72" s="185">
        <f t="shared" ref="BU72:BU135" si="69">+BA72-BK72</f>
        <v>-18700</v>
      </c>
      <c r="BV72" s="185">
        <f t="shared" ref="BV72:BV135" si="70">+BB72-BL72</f>
        <v>-18700</v>
      </c>
      <c r="BW72" s="185">
        <f t="shared" ref="BW72:BW135" si="71">+BC72-BM72</f>
        <v>-18700</v>
      </c>
      <c r="BX72" s="185">
        <f t="shared" ref="BX72:BX135" si="72">+BD72-BN72</f>
        <v>-18700</v>
      </c>
      <c r="BY72" s="185">
        <f t="shared" ref="BY72:BY135" si="73">+BE72-BO72</f>
        <v>-18700</v>
      </c>
      <c r="BZ72" s="185">
        <f t="shared" ref="BZ72:BZ135" si="74">+BF72-BP72</f>
        <v>-18700</v>
      </c>
      <c r="CA72" s="185">
        <f t="shared" ref="CA72:CA135" si="75">+BG72-BQ72</f>
        <v>-18700</v>
      </c>
      <c r="CB72" s="185">
        <f t="shared" ref="CB72:CB135" si="76">+BH72-BR72</f>
        <v>-18700</v>
      </c>
      <c r="CC72" s="185">
        <f t="shared" ref="CC72:CC135" si="77">+BI72-BS72</f>
        <v>-12150</v>
      </c>
    </row>
    <row r="73" spans="2:81" ht="25.5" customHeight="1" thickBot="1">
      <c r="B73" s="9">
        <v>62</v>
      </c>
      <c r="C73" s="8" t="s">
        <v>143</v>
      </c>
      <c r="D73" s="7">
        <v>97000</v>
      </c>
      <c r="E73" s="7">
        <v>97000</v>
      </c>
      <c r="F73" s="7">
        <v>97000</v>
      </c>
      <c r="G73" s="7">
        <v>97000</v>
      </c>
      <c r="H73" s="7">
        <v>97000</v>
      </c>
      <c r="I73" s="7">
        <v>97000</v>
      </c>
      <c r="J73" s="7">
        <v>97000</v>
      </c>
      <c r="K73" s="7">
        <v>97000</v>
      </c>
      <c r="L73" s="6">
        <v>63050</v>
      </c>
      <c r="O73" s="9">
        <v>62</v>
      </c>
      <c r="P73" s="8" t="s">
        <v>143</v>
      </c>
      <c r="Q73" s="88">
        <v>77600</v>
      </c>
      <c r="R73" s="88">
        <v>77600</v>
      </c>
      <c r="S73" s="88">
        <v>77600</v>
      </c>
      <c r="T73" s="88">
        <v>77600</v>
      </c>
      <c r="U73" s="88">
        <v>77600</v>
      </c>
      <c r="V73" s="88">
        <v>77600</v>
      </c>
      <c r="W73" s="88">
        <v>77600</v>
      </c>
      <c r="X73" s="88">
        <v>77600</v>
      </c>
      <c r="Y73" s="89">
        <v>50440</v>
      </c>
      <c r="Z73" s="204"/>
      <c r="AA73" s="219">
        <v>62</v>
      </c>
      <c r="AB73" s="224" t="s">
        <v>143</v>
      </c>
      <c r="AC73" s="221">
        <v>82450</v>
      </c>
      <c r="AD73" s="221">
        <v>82450</v>
      </c>
      <c r="AE73" s="221">
        <v>82450</v>
      </c>
      <c r="AF73" s="221">
        <v>82450</v>
      </c>
      <c r="AG73" s="221">
        <v>82450</v>
      </c>
      <c r="AH73" s="221">
        <v>82450</v>
      </c>
      <c r="AI73" s="221">
        <v>82450</v>
      </c>
      <c r="AJ73" s="221">
        <v>82450</v>
      </c>
      <c r="AK73" s="222">
        <v>53592.5</v>
      </c>
      <c r="AL73" s="271"/>
      <c r="AM73" s="271"/>
      <c r="AN73" s="20" t="b">
        <f t="shared" si="40"/>
        <v>1</v>
      </c>
      <c r="AO73" s="180" t="b">
        <f t="shared" si="41"/>
        <v>1</v>
      </c>
      <c r="AQ73" s="188">
        <f t="shared" si="42"/>
        <v>19400</v>
      </c>
      <c r="AR73" s="184">
        <f t="shared" si="43"/>
        <v>19400</v>
      </c>
      <c r="AS73" s="184">
        <f t="shared" si="44"/>
        <v>19400</v>
      </c>
      <c r="AT73" s="184">
        <f t="shared" si="45"/>
        <v>19400</v>
      </c>
      <c r="AU73" s="184">
        <f t="shared" si="46"/>
        <v>19400</v>
      </c>
      <c r="AV73" s="184">
        <f t="shared" si="47"/>
        <v>19400</v>
      </c>
      <c r="AW73" s="184">
        <f t="shared" si="48"/>
        <v>19400</v>
      </c>
      <c r="AX73" s="184">
        <f t="shared" si="49"/>
        <v>19400</v>
      </c>
      <c r="AY73" s="189">
        <f t="shared" si="50"/>
        <v>12610</v>
      </c>
      <c r="AZ73" s="156"/>
      <c r="BA73" s="188">
        <f t="shared" si="51"/>
        <v>14550</v>
      </c>
      <c r="BB73" s="184">
        <f t="shared" si="52"/>
        <v>14550</v>
      </c>
      <c r="BC73" s="184">
        <f t="shared" si="53"/>
        <v>14550</v>
      </c>
      <c r="BD73" s="184">
        <f t="shared" si="54"/>
        <v>14550</v>
      </c>
      <c r="BE73" s="184">
        <f t="shared" si="55"/>
        <v>14550</v>
      </c>
      <c r="BF73" s="184">
        <f t="shared" si="56"/>
        <v>14550</v>
      </c>
      <c r="BG73" s="184">
        <f t="shared" si="57"/>
        <v>14550</v>
      </c>
      <c r="BH73" s="184">
        <f t="shared" si="58"/>
        <v>14550</v>
      </c>
      <c r="BI73" s="189">
        <f t="shared" si="59"/>
        <v>9457.5</v>
      </c>
      <c r="BK73" s="185">
        <f t="shared" si="60"/>
        <v>19400</v>
      </c>
      <c r="BL73" s="185">
        <f t="shared" si="61"/>
        <v>19400</v>
      </c>
      <c r="BM73" s="185">
        <f t="shared" si="62"/>
        <v>19400</v>
      </c>
      <c r="BN73" s="185">
        <f t="shared" si="63"/>
        <v>19400</v>
      </c>
      <c r="BO73" s="185">
        <f t="shared" si="64"/>
        <v>19400</v>
      </c>
      <c r="BP73" s="185">
        <f t="shared" si="65"/>
        <v>19400</v>
      </c>
      <c r="BQ73" s="185">
        <f t="shared" si="66"/>
        <v>19400</v>
      </c>
      <c r="BR73" s="185">
        <f t="shared" si="67"/>
        <v>19400</v>
      </c>
      <c r="BS73" s="185">
        <f t="shared" si="68"/>
        <v>12610</v>
      </c>
      <c r="BT73" s="156"/>
      <c r="BU73" s="185">
        <f t="shared" si="69"/>
        <v>-4850</v>
      </c>
      <c r="BV73" s="185">
        <f t="shared" si="70"/>
        <v>-4850</v>
      </c>
      <c r="BW73" s="185">
        <f t="shared" si="71"/>
        <v>-4850</v>
      </c>
      <c r="BX73" s="185">
        <f t="shared" si="72"/>
        <v>-4850</v>
      </c>
      <c r="BY73" s="185">
        <f t="shared" si="73"/>
        <v>-4850</v>
      </c>
      <c r="BZ73" s="185">
        <f t="shared" si="74"/>
        <v>-4850</v>
      </c>
      <c r="CA73" s="185">
        <f t="shared" si="75"/>
        <v>-4850</v>
      </c>
      <c r="CB73" s="185">
        <f t="shared" si="76"/>
        <v>-4850</v>
      </c>
      <c r="CC73" s="185">
        <f t="shared" si="77"/>
        <v>-3152.5</v>
      </c>
    </row>
    <row r="74" spans="2:81" ht="25.5" customHeight="1" thickBot="1">
      <c r="B74" s="9">
        <v>63</v>
      </c>
      <c r="C74" s="8" t="s">
        <v>142</v>
      </c>
      <c r="D74" s="7">
        <v>129000</v>
      </c>
      <c r="E74" s="7">
        <v>129000</v>
      </c>
      <c r="F74" s="7">
        <v>129000</v>
      </c>
      <c r="G74" s="7">
        <v>129000</v>
      </c>
      <c r="H74" s="7">
        <v>129000</v>
      </c>
      <c r="I74" s="7">
        <v>129000</v>
      </c>
      <c r="J74" s="7">
        <v>129000</v>
      </c>
      <c r="K74" s="7">
        <v>129000</v>
      </c>
      <c r="L74" s="6">
        <v>84000</v>
      </c>
      <c r="O74" s="9">
        <v>63</v>
      </c>
      <c r="P74" s="8" t="s">
        <v>142</v>
      </c>
      <c r="Q74" s="88">
        <v>103200</v>
      </c>
      <c r="R74" s="88">
        <v>103200</v>
      </c>
      <c r="S74" s="88">
        <v>103200</v>
      </c>
      <c r="T74" s="88">
        <v>103200</v>
      </c>
      <c r="U74" s="88">
        <v>103200</v>
      </c>
      <c r="V74" s="88">
        <v>103200</v>
      </c>
      <c r="W74" s="88">
        <v>103200</v>
      </c>
      <c r="X74" s="88">
        <v>103200</v>
      </c>
      <c r="Y74" s="89">
        <v>67200</v>
      </c>
      <c r="Z74" s="204"/>
      <c r="AA74" s="219">
        <v>63</v>
      </c>
      <c r="AB74" s="224" t="s">
        <v>142</v>
      </c>
      <c r="AC74" s="221">
        <v>109650</v>
      </c>
      <c r="AD74" s="221">
        <v>109650</v>
      </c>
      <c r="AE74" s="221">
        <v>109650</v>
      </c>
      <c r="AF74" s="221">
        <v>109650</v>
      </c>
      <c r="AG74" s="221">
        <v>109650</v>
      </c>
      <c r="AH74" s="221">
        <v>109650</v>
      </c>
      <c r="AI74" s="221">
        <v>109650</v>
      </c>
      <c r="AJ74" s="221">
        <v>109650</v>
      </c>
      <c r="AK74" s="222">
        <v>71400</v>
      </c>
      <c r="AL74" s="271"/>
      <c r="AM74" s="271"/>
      <c r="AN74" s="20" t="b">
        <f t="shared" si="40"/>
        <v>1</v>
      </c>
      <c r="AO74" s="180" t="b">
        <f t="shared" si="41"/>
        <v>1</v>
      </c>
      <c r="AQ74" s="188">
        <f t="shared" si="42"/>
        <v>25800</v>
      </c>
      <c r="AR74" s="184">
        <f t="shared" si="43"/>
        <v>25800</v>
      </c>
      <c r="AS74" s="184">
        <f t="shared" si="44"/>
        <v>25800</v>
      </c>
      <c r="AT74" s="184">
        <f t="shared" si="45"/>
        <v>25800</v>
      </c>
      <c r="AU74" s="184">
        <f t="shared" si="46"/>
        <v>25800</v>
      </c>
      <c r="AV74" s="184">
        <f t="shared" si="47"/>
        <v>25800</v>
      </c>
      <c r="AW74" s="184">
        <f t="shared" si="48"/>
        <v>25800</v>
      </c>
      <c r="AX74" s="184">
        <f t="shared" si="49"/>
        <v>25800</v>
      </c>
      <c r="AY74" s="189">
        <f t="shared" si="50"/>
        <v>16800</v>
      </c>
      <c r="AZ74" s="156"/>
      <c r="BA74" s="188">
        <f t="shared" si="51"/>
        <v>19350</v>
      </c>
      <c r="BB74" s="184">
        <f t="shared" si="52"/>
        <v>19350</v>
      </c>
      <c r="BC74" s="184">
        <f t="shared" si="53"/>
        <v>19350</v>
      </c>
      <c r="BD74" s="184">
        <f t="shared" si="54"/>
        <v>19350</v>
      </c>
      <c r="BE74" s="184">
        <f t="shared" si="55"/>
        <v>19350</v>
      </c>
      <c r="BF74" s="184">
        <f t="shared" si="56"/>
        <v>19350</v>
      </c>
      <c r="BG74" s="184">
        <f t="shared" si="57"/>
        <v>19350</v>
      </c>
      <c r="BH74" s="184">
        <f t="shared" si="58"/>
        <v>19350</v>
      </c>
      <c r="BI74" s="189">
        <f t="shared" si="59"/>
        <v>12600</v>
      </c>
      <c r="BK74" s="185">
        <f t="shared" si="60"/>
        <v>25800</v>
      </c>
      <c r="BL74" s="185">
        <f t="shared" si="61"/>
        <v>25800</v>
      </c>
      <c r="BM74" s="185">
        <f t="shared" si="62"/>
        <v>25800</v>
      </c>
      <c r="BN74" s="185">
        <f t="shared" si="63"/>
        <v>25800</v>
      </c>
      <c r="BO74" s="185">
        <f t="shared" si="64"/>
        <v>25800</v>
      </c>
      <c r="BP74" s="185">
        <f t="shared" si="65"/>
        <v>25800</v>
      </c>
      <c r="BQ74" s="185">
        <f t="shared" si="66"/>
        <v>25800</v>
      </c>
      <c r="BR74" s="185">
        <f t="shared" si="67"/>
        <v>25800</v>
      </c>
      <c r="BS74" s="185">
        <f t="shared" si="68"/>
        <v>16800</v>
      </c>
      <c r="BT74" s="156"/>
      <c r="BU74" s="185">
        <f t="shared" si="69"/>
        <v>-6450</v>
      </c>
      <c r="BV74" s="185">
        <f t="shared" si="70"/>
        <v>-6450</v>
      </c>
      <c r="BW74" s="185">
        <f t="shared" si="71"/>
        <v>-6450</v>
      </c>
      <c r="BX74" s="185">
        <f t="shared" si="72"/>
        <v>-6450</v>
      </c>
      <c r="BY74" s="185">
        <f t="shared" si="73"/>
        <v>-6450</v>
      </c>
      <c r="BZ74" s="185">
        <f t="shared" si="74"/>
        <v>-6450</v>
      </c>
      <c r="CA74" s="185">
        <f t="shared" si="75"/>
        <v>-6450</v>
      </c>
      <c r="CB74" s="185">
        <f t="shared" si="76"/>
        <v>-6450</v>
      </c>
      <c r="CC74" s="185">
        <f t="shared" si="77"/>
        <v>-4200</v>
      </c>
    </row>
    <row r="75" spans="2:81" ht="25.5" customHeight="1" thickBot="1">
      <c r="B75" s="9">
        <v>64</v>
      </c>
      <c r="C75" s="8" t="s">
        <v>141</v>
      </c>
      <c r="D75" s="7">
        <v>129000</v>
      </c>
      <c r="E75" s="7">
        <v>129000</v>
      </c>
      <c r="F75" s="7">
        <v>129000</v>
      </c>
      <c r="G75" s="7">
        <v>129000</v>
      </c>
      <c r="H75" s="7">
        <v>129000</v>
      </c>
      <c r="I75" s="7">
        <v>129000</v>
      </c>
      <c r="J75" s="7">
        <v>129000</v>
      </c>
      <c r="K75" s="7">
        <v>129000</v>
      </c>
      <c r="L75" s="6">
        <v>84000</v>
      </c>
      <c r="O75" s="9">
        <v>64</v>
      </c>
      <c r="P75" s="8" t="s">
        <v>141</v>
      </c>
      <c r="Q75" s="88">
        <v>103200</v>
      </c>
      <c r="R75" s="88">
        <v>103200</v>
      </c>
      <c r="S75" s="88">
        <v>103200</v>
      </c>
      <c r="T75" s="88">
        <v>103200</v>
      </c>
      <c r="U75" s="88">
        <v>103200</v>
      </c>
      <c r="V75" s="88">
        <v>103200</v>
      </c>
      <c r="W75" s="88">
        <v>103200</v>
      </c>
      <c r="X75" s="88">
        <v>103200</v>
      </c>
      <c r="Y75" s="89">
        <v>67200</v>
      </c>
      <c r="Z75" s="204"/>
      <c r="AA75" s="219">
        <v>64</v>
      </c>
      <c r="AB75" s="224" t="s">
        <v>141</v>
      </c>
      <c r="AC75" s="221">
        <v>109650</v>
      </c>
      <c r="AD75" s="221">
        <v>109650</v>
      </c>
      <c r="AE75" s="221">
        <v>109650</v>
      </c>
      <c r="AF75" s="221">
        <v>109650</v>
      </c>
      <c r="AG75" s="221">
        <v>109650</v>
      </c>
      <c r="AH75" s="221">
        <v>109650</v>
      </c>
      <c r="AI75" s="221">
        <v>109650</v>
      </c>
      <c r="AJ75" s="221">
        <v>109650</v>
      </c>
      <c r="AK75" s="222">
        <v>71400</v>
      </c>
      <c r="AL75" s="271"/>
      <c r="AM75" s="271"/>
      <c r="AN75" s="20" t="b">
        <f t="shared" si="40"/>
        <v>1</v>
      </c>
      <c r="AO75" s="180" t="b">
        <f t="shared" si="41"/>
        <v>1</v>
      </c>
      <c r="AQ75" s="188">
        <f t="shared" si="42"/>
        <v>25800</v>
      </c>
      <c r="AR75" s="184">
        <f t="shared" si="43"/>
        <v>25800</v>
      </c>
      <c r="AS75" s="184">
        <f t="shared" si="44"/>
        <v>25800</v>
      </c>
      <c r="AT75" s="184">
        <f t="shared" si="45"/>
        <v>25800</v>
      </c>
      <c r="AU75" s="184">
        <f t="shared" si="46"/>
        <v>25800</v>
      </c>
      <c r="AV75" s="184">
        <f t="shared" si="47"/>
        <v>25800</v>
      </c>
      <c r="AW75" s="184">
        <f t="shared" si="48"/>
        <v>25800</v>
      </c>
      <c r="AX75" s="184">
        <f t="shared" si="49"/>
        <v>25800</v>
      </c>
      <c r="AY75" s="189">
        <f t="shared" si="50"/>
        <v>16800</v>
      </c>
      <c r="AZ75" s="156"/>
      <c r="BA75" s="188">
        <f t="shared" si="51"/>
        <v>19350</v>
      </c>
      <c r="BB75" s="184">
        <f t="shared" si="52"/>
        <v>19350</v>
      </c>
      <c r="BC75" s="184">
        <f t="shared" si="53"/>
        <v>19350</v>
      </c>
      <c r="BD75" s="184">
        <f t="shared" si="54"/>
        <v>19350</v>
      </c>
      <c r="BE75" s="184">
        <f t="shared" si="55"/>
        <v>19350</v>
      </c>
      <c r="BF75" s="184">
        <f t="shared" si="56"/>
        <v>19350</v>
      </c>
      <c r="BG75" s="184">
        <f t="shared" si="57"/>
        <v>19350</v>
      </c>
      <c r="BH75" s="184">
        <f t="shared" si="58"/>
        <v>19350</v>
      </c>
      <c r="BI75" s="189">
        <f t="shared" si="59"/>
        <v>12600</v>
      </c>
      <c r="BK75" s="185">
        <f t="shared" si="60"/>
        <v>25800</v>
      </c>
      <c r="BL75" s="185">
        <f t="shared" si="61"/>
        <v>25800</v>
      </c>
      <c r="BM75" s="185">
        <f t="shared" si="62"/>
        <v>25800</v>
      </c>
      <c r="BN75" s="185">
        <f t="shared" si="63"/>
        <v>25800</v>
      </c>
      <c r="BO75" s="185">
        <f t="shared" si="64"/>
        <v>25800</v>
      </c>
      <c r="BP75" s="185">
        <f t="shared" si="65"/>
        <v>25800</v>
      </c>
      <c r="BQ75" s="185">
        <f t="shared" si="66"/>
        <v>25800</v>
      </c>
      <c r="BR75" s="185">
        <f t="shared" si="67"/>
        <v>25800</v>
      </c>
      <c r="BS75" s="185">
        <f t="shared" si="68"/>
        <v>16800</v>
      </c>
      <c r="BT75" s="156"/>
      <c r="BU75" s="185">
        <f t="shared" si="69"/>
        <v>-6450</v>
      </c>
      <c r="BV75" s="185">
        <f t="shared" si="70"/>
        <v>-6450</v>
      </c>
      <c r="BW75" s="185">
        <f t="shared" si="71"/>
        <v>-6450</v>
      </c>
      <c r="BX75" s="185">
        <f t="shared" si="72"/>
        <v>-6450</v>
      </c>
      <c r="BY75" s="185">
        <f t="shared" si="73"/>
        <v>-6450</v>
      </c>
      <c r="BZ75" s="185">
        <f t="shared" si="74"/>
        <v>-6450</v>
      </c>
      <c r="CA75" s="185">
        <f t="shared" si="75"/>
        <v>-6450</v>
      </c>
      <c r="CB75" s="185">
        <f t="shared" si="76"/>
        <v>-6450</v>
      </c>
      <c r="CC75" s="185">
        <f t="shared" si="77"/>
        <v>-4200</v>
      </c>
    </row>
    <row r="76" spans="2:81" ht="25.5" customHeight="1" thickBot="1">
      <c r="B76" s="9">
        <v>65</v>
      </c>
      <c r="C76" s="8" t="s">
        <v>140</v>
      </c>
      <c r="D76" s="7">
        <v>2841000</v>
      </c>
      <c r="E76" s="7">
        <v>2841000</v>
      </c>
      <c r="F76" s="7">
        <v>2841000</v>
      </c>
      <c r="G76" s="7">
        <v>2841000</v>
      </c>
      <c r="H76" s="7">
        <v>2841000</v>
      </c>
      <c r="I76" s="7">
        <v>2841000</v>
      </c>
      <c r="J76" s="7">
        <v>2841000</v>
      </c>
      <c r="K76" s="7">
        <v>2841000</v>
      </c>
      <c r="L76" s="6">
        <v>1846000</v>
      </c>
      <c r="O76" s="9">
        <v>65</v>
      </c>
      <c r="P76" s="8" t="s">
        <v>140</v>
      </c>
      <c r="Q76" s="88">
        <v>2272800</v>
      </c>
      <c r="R76" s="88">
        <v>2272800</v>
      </c>
      <c r="S76" s="88">
        <v>2272800</v>
      </c>
      <c r="T76" s="88">
        <v>2272800</v>
      </c>
      <c r="U76" s="88">
        <v>2272800</v>
      </c>
      <c r="V76" s="88">
        <v>2272800</v>
      </c>
      <c r="W76" s="88">
        <v>2272800</v>
      </c>
      <c r="X76" s="88">
        <v>2272800</v>
      </c>
      <c r="Y76" s="89">
        <v>1476800</v>
      </c>
      <c r="Z76" s="204"/>
      <c r="AA76" s="219">
        <v>65</v>
      </c>
      <c r="AB76" s="224" t="s">
        <v>140</v>
      </c>
      <c r="AC76" s="221">
        <v>2414850</v>
      </c>
      <c r="AD76" s="221">
        <v>2414850</v>
      </c>
      <c r="AE76" s="221">
        <v>2414850</v>
      </c>
      <c r="AF76" s="221">
        <v>2414850</v>
      </c>
      <c r="AG76" s="221">
        <v>2414850</v>
      </c>
      <c r="AH76" s="221">
        <v>2414850</v>
      </c>
      <c r="AI76" s="221">
        <v>2414850</v>
      </c>
      <c r="AJ76" s="221">
        <v>2414850</v>
      </c>
      <c r="AK76" s="222">
        <v>1569100</v>
      </c>
      <c r="AL76" s="271"/>
      <c r="AM76" s="271"/>
      <c r="AN76" s="20" t="b">
        <f t="shared" si="40"/>
        <v>1</v>
      </c>
      <c r="AO76" s="180" t="b">
        <f t="shared" si="41"/>
        <v>1</v>
      </c>
      <c r="AQ76" s="188">
        <f t="shared" si="42"/>
        <v>568200</v>
      </c>
      <c r="AR76" s="184">
        <f t="shared" si="43"/>
        <v>568200</v>
      </c>
      <c r="AS76" s="184">
        <f t="shared" si="44"/>
        <v>568200</v>
      </c>
      <c r="AT76" s="184">
        <f t="shared" si="45"/>
        <v>568200</v>
      </c>
      <c r="AU76" s="184">
        <f t="shared" si="46"/>
        <v>568200</v>
      </c>
      <c r="AV76" s="184">
        <f t="shared" si="47"/>
        <v>568200</v>
      </c>
      <c r="AW76" s="184">
        <f t="shared" si="48"/>
        <v>568200</v>
      </c>
      <c r="AX76" s="184">
        <f t="shared" si="49"/>
        <v>568200</v>
      </c>
      <c r="AY76" s="189">
        <f t="shared" si="50"/>
        <v>369200</v>
      </c>
      <c r="AZ76" s="156"/>
      <c r="BA76" s="188">
        <f t="shared" si="51"/>
        <v>426150</v>
      </c>
      <c r="BB76" s="184">
        <f t="shared" si="52"/>
        <v>426150</v>
      </c>
      <c r="BC76" s="184">
        <f t="shared" si="53"/>
        <v>426150</v>
      </c>
      <c r="BD76" s="184">
        <f t="shared" si="54"/>
        <v>426150</v>
      </c>
      <c r="BE76" s="184">
        <f t="shared" si="55"/>
        <v>426150</v>
      </c>
      <c r="BF76" s="184">
        <f t="shared" si="56"/>
        <v>426150</v>
      </c>
      <c r="BG76" s="184">
        <f t="shared" si="57"/>
        <v>426150</v>
      </c>
      <c r="BH76" s="184">
        <f t="shared" si="58"/>
        <v>426150</v>
      </c>
      <c r="BI76" s="189">
        <f t="shared" si="59"/>
        <v>276900</v>
      </c>
      <c r="BK76" s="185">
        <f t="shared" si="60"/>
        <v>568200</v>
      </c>
      <c r="BL76" s="185">
        <f t="shared" si="61"/>
        <v>568200</v>
      </c>
      <c r="BM76" s="185">
        <f t="shared" si="62"/>
        <v>568200</v>
      </c>
      <c r="BN76" s="185">
        <f t="shared" si="63"/>
        <v>568200</v>
      </c>
      <c r="BO76" s="185">
        <f t="shared" si="64"/>
        <v>568200</v>
      </c>
      <c r="BP76" s="185">
        <f t="shared" si="65"/>
        <v>568200</v>
      </c>
      <c r="BQ76" s="185">
        <f t="shared" si="66"/>
        <v>568200</v>
      </c>
      <c r="BR76" s="185">
        <f t="shared" si="67"/>
        <v>568200</v>
      </c>
      <c r="BS76" s="185">
        <f t="shared" si="68"/>
        <v>369200</v>
      </c>
      <c r="BT76" s="156"/>
      <c r="BU76" s="185">
        <f t="shared" si="69"/>
        <v>-142050</v>
      </c>
      <c r="BV76" s="185">
        <f t="shared" si="70"/>
        <v>-142050</v>
      </c>
      <c r="BW76" s="185">
        <f t="shared" si="71"/>
        <v>-142050</v>
      </c>
      <c r="BX76" s="185">
        <f t="shared" si="72"/>
        <v>-142050</v>
      </c>
      <c r="BY76" s="185">
        <f t="shared" si="73"/>
        <v>-142050</v>
      </c>
      <c r="BZ76" s="185">
        <f t="shared" si="74"/>
        <v>-142050</v>
      </c>
      <c r="CA76" s="185">
        <f t="shared" si="75"/>
        <v>-142050</v>
      </c>
      <c r="CB76" s="185">
        <f t="shared" si="76"/>
        <v>-142050</v>
      </c>
      <c r="CC76" s="185">
        <f t="shared" si="77"/>
        <v>-92300</v>
      </c>
    </row>
    <row r="77" spans="2:81" ht="25.5" customHeight="1" thickBot="1">
      <c r="B77" s="9">
        <v>66</v>
      </c>
      <c r="C77" s="8" t="s">
        <v>139</v>
      </c>
      <c r="D77" s="7">
        <v>685000</v>
      </c>
      <c r="E77" s="7">
        <v>685000</v>
      </c>
      <c r="F77" s="7">
        <v>685000</v>
      </c>
      <c r="G77" s="7">
        <v>685000</v>
      </c>
      <c r="H77" s="7">
        <v>685000</v>
      </c>
      <c r="I77" s="7">
        <v>685000</v>
      </c>
      <c r="J77" s="7">
        <v>685000</v>
      </c>
      <c r="K77" s="7">
        <v>685000</v>
      </c>
      <c r="L77" s="6">
        <v>445000</v>
      </c>
      <c r="O77" s="9">
        <v>66</v>
      </c>
      <c r="P77" s="8" t="s">
        <v>139</v>
      </c>
      <c r="Q77" s="88">
        <v>548000</v>
      </c>
      <c r="R77" s="88">
        <v>548000</v>
      </c>
      <c r="S77" s="88">
        <v>548000</v>
      </c>
      <c r="T77" s="88">
        <v>548000</v>
      </c>
      <c r="U77" s="88">
        <v>548000</v>
      </c>
      <c r="V77" s="88">
        <v>548000</v>
      </c>
      <c r="W77" s="88">
        <v>548000</v>
      </c>
      <c r="X77" s="88">
        <v>548000</v>
      </c>
      <c r="Y77" s="89">
        <v>356000</v>
      </c>
      <c r="Z77" s="204"/>
      <c r="AA77" s="219">
        <v>66</v>
      </c>
      <c r="AB77" s="224" t="s">
        <v>139</v>
      </c>
      <c r="AC77" s="221">
        <v>582250</v>
      </c>
      <c r="AD77" s="221">
        <v>582250</v>
      </c>
      <c r="AE77" s="221">
        <v>582250</v>
      </c>
      <c r="AF77" s="221">
        <v>582250</v>
      </c>
      <c r="AG77" s="221">
        <v>582250</v>
      </c>
      <c r="AH77" s="221">
        <v>582250</v>
      </c>
      <c r="AI77" s="221">
        <v>582250</v>
      </c>
      <c r="AJ77" s="221">
        <v>582250</v>
      </c>
      <c r="AK77" s="222">
        <v>378250</v>
      </c>
      <c r="AL77" s="271"/>
      <c r="AM77" s="271"/>
      <c r="AN77" s="20" t="b">
        <f t="shared" si="40"/>
        <v>1</v>
      </c>
      <c r="AO77" s="180" t="b">
        <f t="shared" si="41"/>
        <v>1</v>
      </c>
      <c r="AQ77" s="188">
        <f t="shared" si="42"/>
        <v>137000</v>
      </c>
      <c r="AR77" s="184">
        <f t="shared" si="43"/>
        <v>137000</v>
      </c>
      <c r="AS77" s="184">
        <f t="shared" si="44"/>
        <v>137000</v>
      </c>
      <c r="AT77" s="184">
        <f t="shared" si="45"/>
        <v>137000</v>
      </c>
      <c r="AU77" s="184">
        <f t="shared" si="46"/>
        <v>137000</v>
      </c>
      <c r="AV77" s="184">
        <f t="shared" si="47"/>
        <v>137000</v>
      </c>
      <c r="AW77" s="184">
        <f t="shared" si="48"/>
        <v>137000</v>
      </c>
      <c r="AX77" s="184">
        <f t="shared" si="49"/>
        <v>137000</v>
      </c>
      <c r="AY77" s="189">
        <f t="shared" si="50"/>
        <v>89000</v>
      </c>
      <c r="AZ77" s="156"/>
      <c r="BA77" s="188">
        <f t="shared" si="51"/>
        <v>102750</v>
      </c>
      <c r="BB77" s="184">
        <f t="shared" si="52"/>
        <v>102750</v>
      </c>
      <c r="BC77" s="184">
        <f t="shared" si="53"/>
        <v>102750</v>
      </c>
      <c r="BD77" s="184">
        <f t="shared" si="54"/>
        <v>102750</v>
      </c>
      <c r="BE77" s="184">
        <f t="shared" si="55"/>
        <v>102750</v>
      </c>
      <c r="BF77" s="184">
        <f t="shared" si="56"/>
        <v>102750</v>
      </c>
      <c r="BG77" s="184">
        <f t="shared" si="57"/>
        <v>102750</v>
      </c>
      <c r="BH77" s="184">
        <f t="shared" si="58"/>
        <v>102750</v>
      </c>
      <c r="BI77" s="189">
        <f t="shared" si="59"/>
        <v>66750</v>
      </c>
      <c r="BK77" s="185">
        <f t="shared" si="60"/>
        <v>137000</v>
      </c>
      <c r="BL77" s="185">
        <f t="shared" si="61"/>
        <v>137000</v>
      </c>
      <c r="BM77" s="185">
        <f t="shared" si="62"/>
        <v>137000</v>
      </c>
      <c r="BN77" s="185">
        <f t="shared" si="63"/>
        <v>137000</v>
      </c>
      <c r="BO77" s="185">
        <f t="shared" si="64"/>
        <v>137000</v>
      </c>
      <c r="BP77" s="185">
        <f t="shared" si="65"/>
        <v>137000</v>
      </c>
      <c r="BQ77" s="185">
        <f t="shared" si="66"/>
        <v>137000</v>
      </c>
      <c r="BR77" s="185">
        <f t="shared" si="67"/>
        <v>137000</v>
      </c>
      <c r="BS77" s="185">
        <f t="shared" si="68"/>
        <v>89000</v>
      </c>
      <c r="BT77" s="156"/>
      <c r="BU77" s="185">
        <f t="shared" si="69"/>
        <v>-34250</v>
      </c>
      <c r="BV77" s="185">
        <f t="shared" si="70"/>
        <v>-34250</v>
      </c>
      <c r="BW77" s="185">
        <f t="shared" si="71"/>
        <v>-34250</v>
      </c>
      <c r="BX77" s="185">
        <f t="shared" si="72"/>
        <v>-34250</v>
      </c>
      <c r="BY77" s="185">
        <f t="shared" si="73"/>
        <v>-34250</v>
      </c>
      <c r="BZ77" s="185">
        <f t="shared" si="74"/>
        <v>-34250</v>
      </c>
      <c r="CA77" s="185">
        <f t="shared" si="75"/>
        <v>-34250</v>
      </c>
      <c r="CB77" s="185">
        <f t="shared" si="76"/>
        <v>-34250</v>
      </c>
      <c r="CC77" s="185">
        <f t="shared" si="77"/>
        <v>-22250</v>
      </c>
    </row>
    <row r="78" spans="2:81" ht="25.5" customHeight="1" thickBot="1">
      <c r="B78" s="17">
        <v>67</v>
      </c>
      <c r="C78" s="34" t="s">
        <v>138</v>
      </c>
      <c r="D78" s="7">
        <v>326000</v>
      </c>
      <c r="E78" s="7">
        <v>326000</v>
      </c>
      <c r="F78" s="7">
        <v>326000</v>
      </c>
      <c r="G78" s="7">
        <v>326000</v>
      </c>
      <c r="H78" s="7">
        <v>326000</v>
      </c>
      <c r="I78" s="7">
        <v>326000</v>
      </c>
      <c r="J78" s="7">
        <v>326000</v>
      </c>
      <c r="K78" s="7">
        <v>326000</v>
      </c>
      <c r="L78" s="6">
        <v>212000</v>
      </c>
      <c r="O78" s="17">
        <v>67</v>
      </c>
      <c r="P78" s="34" t="s">
        <v>138</v>
      </c>
      <c r="Q78" s="91">
        <v>260800</v>
      </c>
      <c r="R78" s="91">
        <v>260800</v>
      </c>
      <c r="S78" s="91">
        <v>260800</v>
      </c>
      <c r="T78" s="91">
        <v>260800</v>
      </c>
      <c r="U78" s="91">
        <v>260800</v>
      </c>
      <c r="V78" s="91">
        <v>260800</v>
      </c>
      <c r="W78" s="91">
        <v>260800</v>
      </c>
      <c r="X78" s="91">
        <v>260800</v>
      </c>
      <c r="Y78" s="92">
        <v>169600</v>
      </c>
      <c r="Z78" s="204"/>
      <c r="AA78" s="228">
        <v>67</v>
      </c>
      <c r="AB78" s="237" t="s">
        <v>138</v>
      </c>
      <c r="AC78" s="229">
        <v>277100</v>
      </c>
      <c r="AD78" s="229">
        <v>277100</v>
      </c>
      <c r="AE78" s="229">
        <v>277100</v>
      </c>
      <c r="AF78" s="229">
        <v>277100</v>
      </c>
      <c r="AG78" s="229">
        <v>277100</v>
      </c>
      <c r="AH78" s="229">
        <v>277100</v>
      </c>
      <c r="AI78" s="229">
        <v>277100</v>
      </c>
      <c r="AJ78" s="229">
        <v>277100</v>
      </c>
      <c r="AK78" s="230">
        <v>180200</v>
      </c>
      <c r="AL78" s="271"/>
      <c r="AM78" s="271"/>
      <c r="AN78" s="20" t="b">
        <f t="shared" si="40"/>
        <v>1</v>
      </c>
      <c r="AO78" s="180" t="b">
        <f t="shared" si="41"/>
        <v>1</v>
      </c>
      <c r="AQ78" s="188">
        <f t="shared" si="42"/>
        <v>65200</v>
      </c>
      <c r="AR78" s="184">
        <f t="shared" si="43"/>
        <v>65200</v>
      </c>
      <c r="AS78" s="184">
        <f t="shared" si="44"/>
        <v>65200</v>
      </c>
      <c r="AT78" s="184">
        <f t="shared" si="45"/>
        <v>65200</v>
      </c>
      <c r="AU78" s="184">
        <f t="shared" si="46"/>
        <v>65200</v>
      </c>
      <c r="AV78" s="184">
        <f t="shared" si="47"/>
        <v>65200</v>
      </c>
      <c r="AW78" s="184">
        <f t="shared" si="48"/>
        <v>65200</v>
      </c>
      <c r="AX78" s="184">
        <f t="shared" si="49"/>
        <v>65200</v>
      </c>
      <c r="AY78" s="189">
        <f t="shared" si="50"/>
        <v>42400</v>
      </c>
      <c r="AZ78" s="156"/>
      <c r="BA78" s="188">
        <f t="shared" si="51"/>
        <v>48900</v>
      </c>
      <c r="BB78" s="184">
        <f t="shared" si="52"/>
        <v>48900</v>
      </c>
      <c r="BC78" s="184">
        <f t="shared" si="53"/>
        <v>48900</v>
      </c>
      <c r="BD78" s="184">
        <f t="shared" si="54"/>
        <v>48900</v>
      </c>
      <c r="BE78" s="184">
        <f t="shared" si="55"/>
        <v>48900</v>
      </c>
      <c r="BF78" s="184">
        <f t="shared" si="56"/>
        <v>48900</v>
      </c>
      <c r="BG78" s="184">
        <f t="shared" si="57"/>
        <v>48900</v>
      </c>
      <c r="BH78" s="184">
        <f t="shared" si="58"/>
        <v>48900</v>
      </c>
      <c r="BI78" s="189">
        <f t="shared" si="59"/>
        <v>31800</v>
      </c>
      <c r="BK78" s="185">
        <f t="shared" si="60"/>
        <v>65200</v>
      </c>
      <c r="BL78" s="185">
        <f t="shared" si="61"/>
        <v>65200</v>
      </c>
      <c r="BM78" s="185">
        <f t="shared" si="62"/>
        <v>65200</v>
      </c>
      <c r="BN78" s="185">
        <f t="shared" si="63"/>
        <v>65200</v>
      </c>
      <c r="BO78" s="185">
        <f t="shared" si="64"/>
        <v>65200</v>
      </c>
      <c r="BP78" s="185">
        <f t="shared" si="65"/>
        <v>65200</v>
      </c>
      <c r="BQ78" s="185">
        <f t="shared" si="66"/>
        <v>65200</v>
      </c>
      <c r="BR78" s="185">
        <f t="shared" si="67"/>
        <v>65200</v>
      </c>
      <c r="BS78" s="185">
        <f t="shared" si="68"/>
        <v>42400</v>
      </c>
      <c r="BT78" s="156"/>
      <c r="BU78" s="185">
        <f t="shared" si="69"/>
        <v>-16300</v>
      </c>
      <c r="BV78" s="185">
        <f t="shared" si="70"/>
        <v>-16300</v>
      </c>
      <c r="BW78" s="185">
        <f t="shared" si="71"/>
        <v>-16300</v>
      </c>
      <c r="BX78" s="185">
        <f t="shared" si="72"/>
        <v>-16300</v>
      </c>
      <c r="BY78" s="185">
        <f t="shared" si="73"/>
        <v>-16300</v>
      </c>
      <c r="BZ78" s="185">
        <f t="shared" si="74"/>
        <v>-16300</v>
      </c>
      <c r="CA78" s="185">
        <f t="shared" si="75"/>
        <v>-16300</v>
      </c>
      <c r="CB78" s="185">
        <f t="shared" si="76"/>
        <v>-16300</v>
      </c>
      <c r="CC78" s="185">
        <f t="shared" si="77"/>
        <v>-10600</v>
      </c>
    </row>
    <row r="79" spans="2:81" ht="42" customHeight="1" thickBot="1">
      <c r="B79" s="388" t="s">
        <v>137</v>
      </c>
      <c r="C79" s="389"/>
      <c r="D79" s="389"/>
      <c r="E79" s="389"/>
      <c r="F79" s="389"/>
      <c r="G79" s="389"/>
      <c r="H79" s="389"/>
      <c r="I79" s="389"/>
      <c r="J79" s="389"/>
      <c r="K79" s="389"/>
      <c r="L79" s="390"/>
      <c r="O79" s="391" t="s">
        <v>137</v>
      </c>
      <c r="P79" s="392"/>
      <c r="Q79" s="392"/>
      <c r="R79" s="392"/>
      <c r="S79" s="392"/>
      <c r="T79" s="392"/>
      <c r="U79" s="392"/>
      <c r="V79" s="392"/>
      <c r="W79" s="392"/>
      <c r="X79" s="392"/>
      <c r="Y79" s="393"/>
      <c r="Z79" s="203"/>
      <c r="AA79" s="394" t="s">
        <v>137</v>
      </c>
      <c r="AB79" s="395"/>
      <c r="AC79" s="395"/>
      <c r="AD79" s="395"/>
      <c r="AE79" s="395"/>
      <c r="AF79" s="395"/>
      <c r="AG79" s="395"/>
      <c r="AH79" s="395"/>
      <c r="AI79" s="395"/>
      <c r="AJ79" s="395"/>
      <c r="AK79" s="396"/>
      <c r="AL79" s="270"/>
      <c r="AM79" s="270"/>
      <c r="AN79" s="20" t="b">
        <f t="shared" si="40"/>
        <v>1</v>
      </c>
      <c r="AO79" s="180" t="b">
        <f t="shared" si="41"/>
        <v>1</v>
      </c>
      <c r="AQ79" s="188">
        <f t="shared" si="42"/>
        <v>0</v>
      </c>
      <c r="AR79" s="184">
        <f t="shared" si="43"/>
        <v>0</v>
      </c>
      <c r="AS79" s="184">
        <f t="shared" si="44"/>
        <v>0</v>
      </c>
      <c r="AT79" s="184">
        <f t="shared" si="45"/>
        <v>0</v>
      </c>
      <c r="AU79" s="184">
        <f t="shared" si="46"/>
        <v>0</v>
      </c>
      <c r="AV79" s="184">
        <f t="shared" si="47"/>
        <v>0</v>
      </c>
      <c r="AW79" s="184">
        <f t="shared" si="48"/>
        <v>0</v>
      </c>
      <c r="AX79" s="184">
        <f t="shared" si="49"/>
        <v>0</v>
      </c>
      <c r="AY79" s="189">
        <f t="shared" si="50"/>
        <v>0</v>
      </c>
      <c r="AZ79" s="156"/>
      <c r="BA79" s="188">
        <f t="shared" si="51"/>
        <v>0</v>
      </c>
      <c r="BB79" s="184">
        <f t="shared" si="52"/>
        <v>0</v>
      </c>
      <c r="BC79" s="184">
        <f t="shared" si="53"/>
        <v>0</v>
      </c>
      <c r="BD79" s="184">
        <f t="shared" si="54"/>
        <v>0</v>
      </c>
      <c r="BE79" s="184">
        <f t="shared" si="55"/>
        <v>0</v>
      </c>
      <c r="BF79" s="184">
        <f t="shared" si="56"/>
        <v>0</v>
      </c>
      <c r="BG79" s="184">
        <f t="shared" si="57"/>
        <v>0</v>
      </c>
      <c r="BH79" s="184">
        <f t="shared" si="58"/>
        <v>0</v>
      </c>
      <c r="BI79" s="189">
        <f t="shared" si="59"/>
        <v>0</v>
      </c>
      <c r="BK79" s="185"/>
      <c r="BL79" s="185"/>
      <c r="BM79" s="185"/>
      <c r="BN79" s="185"/>
      <c r="BO79" s="185"/>
      <c r="BP79" s="185"/>
      <c r="BQ79" s="185"/>
      <c r="BR79" s="185"/>
      <c r="BS79" s="185"/>
      <c r="BT79" s="156"/>
      <c r="BU79" s="185"/>
      <c r="BV79" s="185"/>
      <c r="BW79" s="185"/>
      <c r="BX79" s="185"/>
      <c r="BY79" s="185"/>
      <c r="BZ79" s="185"/>
      <c r="CA79" s="185"/>
      <c r="CB79" s="185"/>
      <c r="CC79" s="185"/>
    </row>
    <row r="80" spans="2:81" ht="25.5" customHeight="1" thickBot="1">
      <c r="B80" s="26">
        <v>68</v>
      </c>
      <c r="C80" s="25" t="s">
        <v>136</v>
      </c>
      <c r="D80" s="7">
        <v>655000</v>
      </c>
      <c r="E80" s="7">
        <v>655000</v>
      </c>
      <c r="F80" s="7">
        <v>655000</v>
      </c>
      <c r="G80" s="7">
        <v>655000</v>
      </c>
      <c r="H80" s="7">
        <v>655000</v>
      </c>
      <c r="I80" s="7">
        <v>655000</v>
      </c>
      <c r="J80" s="7">
        <v>655000</v>
      </c>
      <c r="K80" s="7">
        <v>655000</v>
      </c>
      <c r="L80" s="6">
        <v>425750</v>
      </c>
      <c r="O80" s="26">
        <v>68</v>
      </c>
      <c r="P80" s="25" t="s">
        <v>136</v>
      </c>
      <c r="Q80" s="76">
        <v>524000</v>
      </c>
      <c r="R80" s="76">
        <v>524000</v>
      </c>
      <c r="S80" s="76">
        <v>524000</v>
      </c>
      <c r="T80" s="76">
        <v>524000</v>
      </c>
      <c r="U80" s="76">
        <v>524000</v>
      </c>
      <c r="V80" s="76">
        <v>524000</v>
      </c>
      <c r="W80" s="76">
        <v>524000</v>
      </c>
      <c r="X80" s="76">
        <v>524000</v>
      </c>
      <c r="Y80" s="77">
        <v>340600</v>
      </c>
      <c r="Z80" s="204"/>
      <c r="AA80" s="215">
        <v>68</v>
      </c>
      <c r="AB80" s="227" t="s">
        <v>136</v>
      </c>
      <c r="AC80" s="217">
        <v>556750</v>
      </c>
      <c r="AD80" s="217">
        <v>556750</v>
      </c>
      <c r="AE80" s="217">
        <v>556750</v>
      </c>
      <c r="AF80" s="217">
        <v>556750</v>
      </c>
      <c r="AG80" s="217">
        <v>556750</v>
      </c>
      <c r="AH80" s="217">
        <v>556750</v>
      </c>
      <c r="AI80" s="217">
        <v>556750</v>
      </c>
      <c r="AJ80" s="217">
        <v>556750</v>
      </c>
      <c r="AK80" s="218">
        <v>361887.5</v>
      </c>
      <c r="AL80" s="271"/>
      <c r="AM80" s="271"/>
      <c r="AN80" s="20" t="b">
        <f t="shared" si="40"/>
        <v>1</v>
      </c>
      <c r="AO80" s="180" t="b">
        <f t="shared" si="41"/>
        <v>1</v>
      </c>
      <c r="AQ80" s="188">
        <f t="shared" si="42"/>
        <v>131000</v>
      </c>
      <c r="AR80" s="184">
        <f t="shared" si="43"/>
        <v>131000</v>
      </c>
      <c r="AS80" s="184">
        <f t="shared" si="44"/>
        <v>131000</v>
      </c>
      <c r="AT80" s="184">
        <f t="shared" si="45"/>
        <v>131000</v>
      </c>
      <c r="AU80" s="184">
        <f t="shared" si="46"/>
        <v>131000</v>
      </c>
      <c r="AV80" s="184">
        <f t="shared" si="47"/>
        <v>131000</v>
      </c>
      <c r="AW80" s="184">
        <f t="shared" si="48"/>
        <v>131000</v>
      </c>
      <c r="AX80" s="184">
        <f t="shared" si="49"/>
        <v>131000</v>
      </c>
      <c r="AY80" s="189">
        <f t="shared" si="50"/>
        <v>85150</v>
      </c>
      <c r="AZ80" s="156"/>
      <c r="BA80" s="188">
        <f t="shared" si="51"/>
        <v>98250</v>
      </c>
      <c r="BB80" s="184">
        <f t="shared" si="52"/>
        <v>98250</v>
      </c>
      <c r="BC80" s="184">
        <f t="shared" si="53"/>
        <v>98250</v>
      </c>
      <c r="BD80" s="184">
        <f t="shared" si="54"/>
        <v>98250</v>
      </c>
      <c r="BE80" s="184">
        <f t="shared" si="55"/>
        <v>98250</v>
      </c>
      <c r="BF80" s="184">
        <f t="shared" si="56"/>
        <v>98250</v>
      </c>
      <c r="BG80" s="184">
        <f t="shared" si="57"/>
        <v>98250</v>
      </c>
      <c r="BH80" s="184">
        <f t="shared" si="58"/>
        <v>98250</v>
      </c>
      <c r="BI80" s="189">
        <f t="shared" si="59"/>
        <v>63862.5</v>
      </c>
      <c r="BK80" s="185">
        <f t="shared" si="60"/>
        <v>131000</v>
      </c>
      <c r="BL80" s="185">
        <f t="shared" si="61"/>
        <v>131000</v>
      </c>
      <c r="BM80" s="185">
        <f t="shared" si="62"/>
        <v>131000</v>
      </c>
      <c r="BN80" s="185">
        <f t="shared" si="63"/>
        <v>131000</v>
      </c>
      <c r="BO80" s="185">
        <f t="shared" si="64"/>
        <v>131000</v>
      </c>
      <c r="BP80" s="185">
        <f t="shared" si="65"/>
        <v>131000</v>
      </c>
      <c r="BQ80" s="185">
        <f t="shared" si="66"/>
        <v>131000</v>
      </c>
      <c r="BR80" s="185">
        <f t="shared" si="67"/>
        <v>131000</v>
      </c>
      <c r="BS80" s="185">
        <f t="shared" si="68"/>
        <v>85150</v>
      </c>
      <c r="BT80" s="156"/>
      <c r="BU80" s="185">
        <f t="shared" si="69"/>
        <v>-32750</v>
      </c>
      <c r="BV80" s="185">
        <f t="shared" si="70"/>
        <v>-32750</v>
      </c>
      <c r="BW80" s="185">
        <f t="shared" si="71"/>
        <v>-32750</v>
      </c>
      <c r="BX80" s="185">
        <f t="shared" si="72"/>
        <v>-32750</v>
      </c>
      <c r="BY80" s="185">
        <f t="shared" si="73"/>
        <v>-32750</v>
      </c>
      <c r="BZ80" s="185">
        <f t="shared" si="74"/>
        <v>-32750</v>
      </c>
      <c r="CA80" s="185">
        <f t="shared" si="75"/>
        <v>-32750</v>
      </c>
      <c r="CB80" s="185">
        <f t="shared" si="76"/>
        <v>-32750</v>
      </c>
      <c r="CC80" s="185">
        <f t="shared" si="77"/>
        <v>-21287.5</v>
      </c>
    </row>
    <row r="81" spans="2:81" ht="31.5" customHeight="1" thickBot="1">
      <c r="B81" s="9">
        <v>69</v>
      </c>
      <c r="C81" s="8" t="s">
        <v>135</v>
      </c>
      <c r="D81" s="7">
        <v>2287000</v>
      </c>
      <c r="E81" s="7">
        <v>2287000</v>
      </c>
      <c r="F81" s="7">
        <v>2287000</v>
      </c>
      <c r="G81" s="7">
        <v>2287000</v>
      </c>
      <c r="H81" s="7">
        <v>2287000</v>
      </c>
      <c r="I81" s="7">
        <v>2287000</v>
      </c>
      <c r="J81" s="7">
        <v>2287000</v>
      </c>
      <c r="K81" s="7">
        <v>2287000</v>
      </c>
      <c r="L81" s="6">
        <v>1486000</v>
      </c>
      <c r="O81" s="9">
        <v>69</v>
      </c>
      <c r="P81" s="8" t="s">
        <v>135</v>
      </c>
      <c r="Q81" s="78">
        <v>1829600</v>
      </c>
      <c r="R81" s="78">
        <v>1829600</v>
      </c>
      <c r="S81" s="78">
        <v>1829600</v>
      </c>
      <c r="T81" s="78">
        <v>1829600</v>
      </c>
      <c r="U81" s="78">
        <v>1829600</v>
      </c>
      <c r="V81" s="78">
        <v>1829600</v>
      </c>
      <c r="W81" s="78">
        <v>1829600</v>
      </c>
      <c r="X81" s="78">
        <v>1829600</v>
      </c>
      <c r="Y81" s="79">
        <v>1188800</v>
      </c>
      <c r="Z81" s="204"/>
      <c r="AA81" s="219">
        <v>69</v>
      </c>
      <c r="AB81" s="224" t="s">
        <v>135</v>
      </c>
      <c r="AC81" s="221">
        <v>1943950</v>
      </c>
      <c r="AD81" s="221">
        <v>1943950</v>
      </c>
      <c r="AE81" s="221">
        <v>1943950</v>
      </c>
      <c r="AF81" s="221">
        <v>1943950</v>
      </c>
      <c r="AG81" s="221">
        <v>1943950</v>
      </c>
      <c r="AH81" s="221">
        <v>1943950</v>
      </c>
      <c r="AI81" s="221">
        <v>1943950</v>
      </c>
      <c r="AJ81" s="221">
        <v>1943950</v>
      </c>
      <c r="AK81" s="222">
        <v>1263100</v>
      </c>
      <c r="AL81" s="271"/>
      <c r="AM81" s="271"/>
      <c r="AN81" s="20" t="b">
        <f t="shared" si="40"/>
        <v>1</v>
      </c>
      <c r="AO81" s="180" t="b">
        <f t="shared" si="41"/>
        <v>1</v>
      </c>
      <c r="AQ81" s="188">
        <f t="shared" si="42"/>
        <v>457400</v>
      </c>
      <c r="AR81" s="184">
        <f t="shared" si="43"/>
        <v>457400</v>
      </c>
      <c r="AS81" s="184">
        <f t="shared" si="44"/>
        <v>457400</v>
      </c>
      <c r="AT81" s="184">
        <f t="shared" si="45"/>
        <v>457400</v>
      </c>
      <c r="AU81" s="184">
        <f t="shared" si="46"/>
        <v>457400</v>
      </c>
      <c r="AV81" s="184">
        <f t="shared" si="47"/>
        <v>457400</v>
      </c>
      <c r="AW81" s="184">
        <f t="shared" si="48"/>
        <v>457400</v>
      </c>
      <c r="AX81" s="184">
        <f t="shared" si="49"/>
        <v>457400</v>
      </c>
      <c r="AY81" s="189">
        <f t="shared" si="50"/>
        <v>297200</v>
      </c>
      <c r="AZ81" s="156"/>
      <c r="BA81" s="188">
        <f t="shared" si="51"/>
        <v>343050</v>
      </c>
      <c r="BB81" s="184">
        <f t="shared" si="52"/>
        <v>343050</v>
      </c>
      <c r="BC81" s="184">
        <f t="shared" si="53"/>
        <v>343050</v>
      </c>
      <c r="BD81" s="184">
        <f t="shared" si="54"/>
        <v>343050</v>
      </c>
      <c r="BE81" s="184">
        <f t="shared" si="55"/>
        <v>343050</v>
      </c>
      <c r="BF81" s="184">
        <f t="shared" si="56"/>
        <v>343050</v>
      </c>
      <c r="BG81" s="184">
        <f t="shared" si="57"/>
        <v>343050</v>
      </c>
      <c r="BH81" s="184">
        <f t="shared" si="58"/>
        <v>343050</v>
      </c>
      <c r="BI81" s="189">
        <f t="shared" si="59"/>
        <v>222900</v>
      </c>
      <c r="BK81" s="185">
        <f t="shared" si="60"/>
        <v>457400</v>
      </c>
      <c r="BL81" s="185">
        <f t="shared" si="61"/>
        <v>457400</v>
      </c>
      <c r="BM81" s="185">
        <f t="shared" si="62"/>
        <v>457400</v>
      </c>
      <c r="BN81" s="185">
        <f t="shared" si="63"/>
        <v>457400</v>
      </c>
      <c r="BO81" s="185">
        <f t="shared" si="64"/>
        <v>457400</v>
      </c>
      <c r="BP81" s="185">
        <f t="shared" si="65"/>
        <v>457400</v>
      </c>
      <c r="BQ81" s="185">
        <f t="shared" si="66"/>
        <v>457400</v>
      </c>
      <c r="BR81" s="185">
        <f t="shared" si="67"/>
        <v>457400</v>
      </c>
      <c r="BS81" s="185">
        <f t="shared" si="68"/>
        <v>297200</v>
      </c>
      <c r="BT81" s="156"/>
      <c r="BU81" s="185">
        <f t="shared" si="69"/>
        <v>-114350</v>
      </c>
      <c r="BV81" s="185">
        <f t="shared" si="70"/>
        <v>-114350</v>
      </c>
      <c r="BW81" s="185">
        <f t="shared" si="71"/>
        <v>-114350</v>
      </c>
      <c r="BX81" s="185">
        <f t="shared" si="72"/>
        <v>-114350</v>
      </c>
      <c r="BY81" s="185">
        <f t="shared" si="73"/>
        <v>-114350</v>
      </c>
      <c r="BZ81" s="185">
        <f t="shared" si="74"/>
        <v>-114350</v>
      </c>
      <c r="CA81" s="185">
        <f t="shared" si="75"/>
        <v>-114350</v>
      </c>
      <c r="CB81" s="185">
        <f t="shared" si="76"/>
        <v>-114350</v>
      </c>
      <c r="CC81" s="185">
        <f t="shared" si="77"/>
        <v>-74300</v>
      </c>
    </row>
    <row r="82" spans="2:81" ht="31.5" customHeight="1" thickBot="1">
      <c r="B82" s="32">
        <v>70</v>
      </c>
      <c r="C82" s="19" t="s">
        <v>134</v>
      </c>
      <c r="D82" s="7">
        <v>1150000</v>
      </c>
      <c r="E82" s="7">
        <v>1220000</v>
      </c>
      <c r="F82" s="7">
        <v>1280000</v>
      </c>
      <c r="G82" s="7">
        <v>1350000</v>
      </c>
      <c r="H82" s="7">
        <v>1385000</v>
      </c>
      <c r="I82" s="7">
        <v>1385000</v>
      </c>
      <c r="J82" s="7">
        <v>1385000</v>
      </c>
      <c r="K82" s="7">
        <v>1385000</v>
      </c>
      <c r="L82" s="6">
        <v>900000</v>
      </c>
      <c r="O82" s="32">
        <v>70</v>
      </c>
      <c r="P82" s="19" t="s">
        <v>134</v>
      </c>
      <c r="Q82" s="93">
        <v>920000</v>
      </c>
      <c r="R82" s="93">
        <v>976000</v>
      </c>
      <c r="S82" s="93">
        <v>1024000</v>
      </c>
      <c r="T82" s="93">
        <v>1080000</v>
      </c>
      <c r="U82" s="93">
        <v>1108000</v>
      </c>
      <c r="V82" s="93">
        <v>1108000</v>
      </c>
      <c r="W82" s="93">
        <v>1108000</v>
      </c>
      <c r="X82" s="93">
        <v>1108000</v>
      </c>
      <c r="Y82" s="94">
        <v>720000</v>
      </c>
      <c r="Z82" s="204"/>
      <c r="AA82" s="238">
        <v>70</v>
      </c>
      <c r="AB82" s="220" t="s">
        <v>134</v>
      </c>
      <c r="AC82" s="236">
        <v>977500</v>
      </c>
      <c r="AD82" s="236">
        <v>1037000</v>
      </c>
      <c r="AE82" s="236">
        <v>1088000</v>
      </c>
      <c r="AF82" s="236">
        <v>1147500</v>
      </c>
      <c r="AG82" s="236">
        <v>1177250</v>
      </c>
      <c r="AH82" s="236">
        <v>1177250</v>
      </c>
      <c r="AI82" s="236">
        <v>1177250</v>
      </c>
      <c r="AJ82" s="236">
        <v>1177250</v>
      </c>
      <c r="AK82" s="239">
        <v>765000</v>
      </c>
      <c r="AL82" s="273"/>
      <c r="AM82" s="273"/>
      <c r="AN82" s="20" t="b">
        <f t="shared" si="40"/>
        <v>1</v>
      </c>
      <c r="AO82" s="180" t="b">
        <f t="shared" si="41"/>
        <v>1</v>
      </c>
      <c r="AQ82" s="188">
        <f t="shared" si="42"/>
        <v>230000</v>
      </c>
      <c r="AR82" s="184">
        <f t="shared" si="43"/>
        <v>244000</v>
      </c>
      <c r="AS82" s="184">
        <f t="shared" si="44"/>
        <v>256000</v>
      </c>
      <c r="AT82" s="184">
        <f t="shared" si="45"/>
        <v>270000</v>
      </c>
      <c r="AU82" s="184">
        <f t="shared" si="46"/>
        <v>277000</v>
      </c>
      <c r="AV82" s="184">
        <f t="shared" si="47"/>
        <v>277000</v>
      </c>
      <c r="AW82" s="184">
        <f t="shared" si="48"/>
        <v>277000</v>
      </c>
      <c r="AX82" s="184">
        <f t="shared" si="49"/>
        <v>277000</v>
      </c>
      <c r="AY82" s="189">
        <f t="shared" si="50"/>
        <v>180000</v>
      </c>
      <c r="AZ82" s="156"/>
      <c r="BA82" s="188">
        <f t="shared" si="51"/>
        <v>172500</v>
      </c>
      <c r="BB82" s="184">
        <f t="shared" si="52"/>
        <v>183000</v>
      </c>
      <c r="BC82" s="184">
        <f t="shared" si="53"/>
        <v>192000</v>
      </c>
      <c r="BD82" s="184">
        <f t="shared" si="54"/>
        <v>202500</v>
      </c>
      <c r="BE82" s="184">
        <f t="shared" si="55"/>
        <v>207750</v>
      </c>
      <c r="BF82" s="184">
        <f t="shared" si="56"/>
        <v>207750</v>
      </c>
      <c r="BG82" s="184">
        <f t="shared" si="57"/>
        <v>207750</v>
      </c>
      <c r="BH82" s="184">
        <f t="shared" si="58"/>
        <v>207750</v>
      </c>
      <c r="BI82" s="189">
        <f t="shared" si="59"/>
        <v>135000</v>
      </c>
      <c r="BK82" s="185">
        <f t="shared" si="60"/>
        <v>230000</v>
      </c>
      <c r="BL82" s="185">
        <f t="shared" si="61"/>
        <v>244000</v>
      </c>
      <c r="BM82" s="185">
        <f t="shared" si="62"/>
        <v>256000</v>
      </c>
      <c r="BN82" s="185">
        <f t="shared" si="63"/>
        <v>270000</v>
      </c>
      <c r="BO82" s="185">
        <f t="shared" si="64"/>
        <v>277000</v>
      </c>
      <c r="BP82" s="185">
        <f t="shared" si="65"/>
        <v>277000</v>
      </c>
      <c r="BQ82" s="185">
        <f t="shared" si="66"/>
        <v>277000</v>
      </c>
      <c r="BR82" s="185">
        <f t="shared" si="67"/>
        <v>277000</v>
      </c>
      <c r="BS82" s="185">
        <f t="shared" si="68"/>
        <v>180000</v>
      </c>
      <c r="BT82" s="156"/>
      <c r="BU82" s="185">
        <f t="shared" si="69"/>
        <v>-57500</v>
      </c>
      <c r="BV82" s="185">
        <f t="shared" si="70"/>
        <v>-61000</v>
      </c>
      <c r="BW82" s="185">
        <f t="shared" si="71"/>
        <v>-64000</v>
      </c>
      <c r="BX82" s="185">
        <f t="shared" si="72"/>
        <v>-67500</v>
      </c>
      <c r="BY82" s="185">
        <f t="shared" si="73"/>
        <v>-69250</v>
      </c>
      <c r="BZ82" s="185">
        <f t="shared" si="74"/>
        <v>-69250</v>
      </c>
      <c r="CA82" s="185">
        <f t="shared" si="75"/>
        <v>-69250</v>
      </c>
      <c r="CB82" s="185">
        <f t="shared" si="76"/>
        <v>-69250</v>
      </c>
      <c r="CC82" s="185">
        <f t="shared" si="77"/>
        <v>-45000</v>
      </c>
    </row>
    <row r="83" spans="2:81" ht="22.5" customHeight="1" thickBot="1">
      <c r="B83" s="32">
        <v>71</v>
      </c>
      <c r="C83" s="19" t="s">
        <v>133</v>
      </c>
      <c r="D83" s="7">
        <v>285000</v>
      </c>
      <c r="E83" s="7">
        <v>285000</v>
      </c>
      <c r="F83" s="7">
        <v>285000</v>
      </c>
      <c r="G83" s="7">
        <v>285000</v>
      </c>
      <c r="H83" s="7">
        <v>285000</v>
      </c>
      <c r="I83" s="7">
        <v>285000</v>
      </c>
      <c r="J83" s="7">
        <v>285000</v>
      </c>
      <c r="K83" s="7">
        <v>285000</v>
      </c>
      <c r="L83" s="6">
        <v>185000</v>
      </c>
      <c r="O83" s="32">
        <v>71</v>
      </c>
      <c r="P83" s="19" t="s">
        <v>133</v>
      </c>
      <c r="Q83" s="95">
        <v>228000</v>
      </c>
      <c r="R83" s="95">
        <v>228000</v>
      </c>
      <c r="S83" s="95">
        <v>228000</v>
      </c>
      <c r="T83" s="95">
        <v>228000</v>
      </c>
      <c r="U83" s="95">
        <v>228000</v>
      </c>
      <c r="V83" s="95">
        <v>228000</v>
      </c>
      <c r="W83" s="95">
        <v>228000</v>
      </c>
      <c r="X83" s="95">
        <v>228000</v>
      </c>
      <c r="Y83" s="96">
        <v>148000</v>
      </c>
      <c r="Z83" s="204"/>
      <c r="AA83" s="238">
        <v>71</v>
      </c>
      <c r="AB83" s="220" t="s">
        <v>133</v>
      </c>
      <c r="AC83" s="240">
        <v>242250</v>
      </c>
      <c r="AD83" s="240">
        <v>242250</v>
      </c>
      <c r="AE83" s="240">
        <v>242250</v>
      </c>
      <c r="AF83" s="240">
        <v>242250</v>
      </c>
      <c r="AG83" s="240">
        <v>242250</v>
      </c>
      <c r="AH83" s="240">
        <v>242250</v>
      </c>
      <c r="AI83" s="240">
        <v>242250</v>
      </c>
      <c r="AJ83" s="240">
        <v>242250</v>
      </c>
      <c r="AK83" s="241">
        <v>157250</v>
      </c>
      <c r="AL83" s="274"/>
      <c r="AM83" s="274"/>
      <c r="AN83" s="20" t="b">
        <f t="shared" si="40"/>
        <v>1</v>
      </c>
      <c r="AO83" s="180" t="b">
        <f t="shared" si="41"/>
        <v>1</v>
      </c>
      <c r="AQ83" s="188">
        <f t="shared" si="42"/>
        <v>57000</v>
      </c>
      <c r="AR83" s="184">
        <f t="shared" si="43"/>
        <v>57000</v>
      </c>
      <c r="AS83" s="184">
        <f t="shared" si="44"/>
        <v>57000</v>
      </c>
      <c r="AT83" s="184">
        <f t="shared" si="45"/>
        <v>57000</v>
      </c>
      <c r="AU83" s="184">
        <f t="shared" si="46"/>
        <v>57000</v>
      </c>
      <c r="AV83" s="184">
        <f t="shared" si="47"/>
        <v>57000</v>
      </c>
      <c r="AW83" s="184">
        <f t="shared" si="48"/>
        <v>57000</v>
      </c>
      <c r="AX83" s="184">
        <f t="shared" si="49"/>
        <v>57000</v>
      </c>
      <c r="AY83" s="189">
        <f t="shared" si="50"/>
        <v>37000</v>
      </c>
      <c r="AZ83" s="156"/>
      <c r="BA83" s="188">
        <f t="shared" si="51"/>
        <v>42750</v>
      </c>
      <c r="BB83" s="184">
        <f t="shared" si="52"/>
        <v>42750</v>
      </c>
      <c r="BC83" s="184">
        <f t="shared" si="53"/>
        <v>42750</v>
      </c>
      <c r="BD83" s="184">
        <f t="shared" si="54"/>
        <v>42750</v>
      </c>
      <c r="BE83" s="184">
        <f t="shared" si="55"/>
        <v>42750</v>
      </c>
      <c r="BF83" s="184">
        <f t="shared" si="56"/>
        <v>42750</v>
      </c>
      <c r="BG83" s="184">
        <f t="shared" si="57"/>
        <v>42750</v>
      </c>
      <c r="BH83" s="184">
        <f t="shared" si="58"/>
        <v>42750</v>
      </c>
      <c r="BI83" s="189">
        <f t="shared" si="59"/>
        <v>27750</v>
      </c>
      <c r="BK83" s="185">
        <f t="shared" si="60"/>
        <v>57000</v>
      </c>
      <c r="BL83" s="185">
        <f t="shared" si="61"/>
        <v>57000</v>
      </c>
      <c r="BM83" s="185">
        <f t="shared" si="62"/>
        <v>57000</v>
      </c>
      <c r="BN83" s="185">
        <f t="shared" si="63"/>
        <v>57000</v>
      </c>
      <c r="BO83" s="185">
        <f t="shared" si="64"/>
        <v>57000</v>
      </c>
      <c r="BP83" s="185">
        <f t="shared" si="65"/>
        <v>57000</v>
      </c>
      <c r="BQ83" s="185">
        <f t="shared" si="66"/>
        <v>57000</v>
      </c>
      <c r="BR83" s="185">
        <f t="shared" si="67"/>
        <v>57000</v>
      </c>
      <c r="BS83" s="185">
        <f t="shared" si="68"/>
        <v>37000</v>
      </c>
      <c r="BT83" s="156"/>
      <c r="BU83" s="185">
        <f t="shared" si="69"/>
        <v>-14250</v>
      </c>
      <c r="BV83" s="185">
        <f t="shared" si="70"/>
        <v>-14250</v>
      </c>
      <c r="BW83" s="185">
        <f t="shared" si="71"/>
        <v>-14250</v>
      </c>
      <c r="BX83" s="185">
        <f t="shared" si="72"/>
        <v>-14250</v>
      </c>
      <c r="BY83" s="185">
        <f t="shared" si="73"/>
        <v>-14250</v>
      </c>
      <c r="BZ83" s="185">
        <f t="shared" si="74"/>
        <v>-14250</v>
      </c>
      <c r="CA83" s="185">
        <f t="shared" si="75"/>
        <v>-14250</v>
      </c>
      <c r="CB83" s="185">
        <f t="shared" si="76"/>
        <v>-14250</v>
      </c>
      <c r="CC83" s="185">
        <f t="shared" si="77"/>
        <v>-9250</v>
      </c>
    </row>
    <row r="84" spans="2:81" ht="22.5" customHeight="1" thickBot="1">
      <c r="B84" s="31">
        <v>72</v>
      </c>
      <c r="C84" s="28" t="s">
        <v>132</v>
      </c>
      <c r="D84" s="7">
        <v>240000</v>
      </c>
      <c r="E84" s="7">
        <v>240000</v>
      </c>
      <c r="F84" s="7">
        <v>240000</v>
      </c>
      <c r="G84" s="7">
        <v>240000</v>
      </c>
      <c r="H84" s="7">
        <v>240000</v>
      </c>
      <c r="I84" s="7">
        <v>240000</v>
      </c>
      <c r="J84" s="7">
        <v>240000</v>
      </c>
      <c r="K84" s="7">
        <v>240000</v>
      </c>
      <c r="L84" s="6">
        <v>156000</v>
      </c>
      <c r="O84" s="31">
        <v>72</v>
      </c>
      <c r="P84" s="28" t="s">
        <v>132</v>
      </c>
      <c r="Q84" s="97">
        <v>192000</v>
      </c>
      <c r="R84" s="97">
        <v>192000</v>
      </c>
      <c r="S84" s="97">
        <v>192000</v>
      </c>
      <c r="T84" s="97">
        <v>192000</v>
      </c>
      <c r="U84" s="97">
        <v>192000</v>
      </c>
      <c r="V84" s="97">
        <v>192000</v>
      </c>
      <c r="W84" s="97">
        <v>192000</v>
      </c>
      <c r="X84" s="97">
        <v>192000</v>
      </c>
      <c r="Y84" s="98">
        <v>124800</v>
      </c>
      <c r="Z84" s="204"/>
      <c r="AA84" s="242">
        <v>72</v>
      </c>
      <c r="AB84" s="243" t="s">
        <v>132</v>
      </c>
      <c r="AC84" s="244">
        <v>204000</v>
      </c>
      <c r="AD84" s="244">
        <v>204000</v>
      </c>
      <c r="AE84" s="244">
        <v>204000</v>
      </c>
      <c r="AF84" s="244">
        <v>204000</v>
      </c>
      <c r="AG84" s="244">
        <v>204000</v>
      </c>
      <c r="AH84" s="244">
        <v>204000</v>
      </c>
      <c r="AI84" s="244">
        <v>204000</v>
      </c>
      <c r="AJ84" s="244">
        <v>204000</v>
      </c>
      <c r="AK84" s="245">
        <v>132600</v>
      </c>
      <c r="AL84" s="274"/>
      <c r="AM84" s="274"/>
      <c r="AN84" s="20" t="b">
        <f t="shared" si="40"/>
        <v>1</v>
      </c>
      <c r="AO84" s="180" t="b">
        <f t="shared" si="41"/>
        <v>1</v>
      </c>
      <c r="AQ84" s="188">
        <f t="shared" si="42"/>
        <v>48000</v>
      </c>
      <c r="AR84" s="184">
        <f t="shared" si="43"/>
        <v>48000</v>
      </c>
      <c r="AS84" s="184">
        <f t="shared" si="44"/>
        <v>48000</v>
      </c>
      <c r="AT84" s="184">
        <f t="shared" si="45"/>
        <v>48000</v>
      </c>
      <c r="AU84" s="184">
        <f t="shared" si="46"/>
        <v>48000</v>
      </c>
      <c r="AV84" s="184">
        <f t="shared" si="47"/>
        <v>48000</v>
      </c>
      <c r="AW84" s="184">
        <f t="shared" si="48"/>
        <v>48000</v>
      </c>
      <c r="AX84" s="184">
        <f t="shared" si="49"/>
        <v>48000</v>
      </c>
      <c r="AY84" s="189">
        <f t="shared" si="50"/>
        <v>31200</v>
      </c>
      <c r="AZ84" s="156"/>
      <c r="BA84" s="188">
        <f t="shared" si="51"/>
        <v>36000</v>
      </c>
      <c r="BB84" s="184">
        <f t="shared" si="52"/>
        <v>36000</v>
      </c>
      <c r="BC84" s="184">
        <f t="shared" si="53"/>
        <v>36000</v>
      </c>
      <c r="BD84" s="184">
        <f t="shared" si="54"/>
        <v>36000</v>
      </c>
      <c r="BE84" s="184">
        <f t="shared" si="55"/>
        <v>36000</v>
      </c>
      <c r="BF84" s="184">
        <f t="shared" si="56"/>
        <v>36000</v>
      </c>
      <c r="BG84" s="184">
        <f t="shared" si="57"/>
        <v>36000</v>
      </c>
      <c r="BH84" s="184">
        <f t="shared" si="58"/>
        <v>36000</v>
      </c>
      <c r="BI84" s="189">
        <f t="shared" si="59"/>
        <v>23400</v>
      </c>
      <c r="BK84" s="185">
        <f t="shared" si="60"/>
        <v>48000</v>
      </c>
      <c r="BL84" s="185">
        <f t="shared" si="61"/>
        <v>48000</v>
      </c>
      <c r="BM84" s="185">
        <f t="shared" si="62"/>
        <v>48000</v>
      </c>
      <c r="BN84" s="185">
        <f t="shared" si="63"/>
        <v>48000</v>
      </c>
      <c r="BO84" s="185">
        <f t="shared" si="64"/>
        <v>48000</v>
      </c>
      <c r="BP84" s="185">
        <f t="shared" si="65"/>
        <v>48000</v>
      </c>
      <c r="BQ84" s="185">
        <f t="shared" si="66"/>
        <v>48000</v>
      </c>
      <c r="BR84" s="185">
        <f t="shared" si="67"/>
        <v>48000</v>
      </c>
      <c r="BS84" s="185">
        <f t="shared" si="68"/>
        <v>31200</v>
      </c>
      <c r="BT84" s="156"/>
      <c r="BU84" s="185">
        <f t="shared" si="69"/>
        <v>-12000</v>
      </c>
      <c r="BV84" s="185">
        <f t="shared" si="70"/>
        <v>-12000</v>
      </c>
      <c r="BW84" s="185">
        <f t="shared" si="71"/>
        <v>-12000</v>
      </c>
      <c r="BX84" s="185">
        <f t="shared" si="72"/>
        <v>-12000</v>
      </c>
      <c r="BY84" s="185">
        <f t="shared" si="73"/>
        <v>-12000</v>
      </c>
      <c r="BZ84" s="185">
        <f t="shared" si="74"/>
        <v>-12000</v>
      </c>
      <c r="CA84" s="185">
        <f t="shared" si="75"/>
        <v>-12000</v>
      </c>
      <c r="CB84" s="185">
        <f t="shared" si="76"/>
        <v>-12000</v>
      </c>
      <c r="CC84" s="185">
        <f t="shared" si="77"/>
        <v>-7800</v>
      </c>
    </row>
    <row r="85" spans="2:81" ht="36.75" customHeight="1" thickBot="1">
      <c r="B85" s="388" t="s">
        <v>131</v>
      </c>
      <c r="C85" s="389"/>
      <c r="D85" s="389"/>
      <c r="E85" s="389"/>
      <c r="F85" s="389"/>
      <c r="G85" s="389"/>
      <c r="H85" s="389"/>
      <c r="I85" s="389"/>
      <c r="J85" s="389"/>
      <c r="K85" s="389"/>
      <c r="L85" s="390"/>
      <c r="O85" s="391" t="s">
        <v>131</v>
      </c>
      <c r="P85" s="392"/>
      <c r="Q85" s="392"/>
      <c r="R85" s="392"/>
      <c r="S85" s="392"/>
      <c r="T85" s="392"/>
      <c r="U85" s="392"/>
      <c r="V85" s="392"/>
      <c r="W85" s="392"/>
      <c r="X85" s="392"/>
      <c r="Y85" s="393"/>
      <c r="Z85" s="203"/>
      <c r="AA85" s="394" t="s">
        <v>131</v>
      </c>
      <c r="AB85" s="395"/>
      <c r="AC85" s="395"/>
      <c r="AD85" s="395"/>
      <c r="AE85" s="395"/>
      <c r="AF85" s="395"/>
      <c r="AG85" s="395"/>
      <c r="AH85" s="395"/>
      <c r="AI85" s="395"/>
      <c r="AJ85" s="395"/>
      <c r="AK85" s="396"/>
      <c r="AL85" s="270"/>
      <c r="AM85" s="270"/>
      <c r="AN85" s="20" t="b">
        <f t="shared" si="40"/>
        <v>1</v>
      </c>
      <c r="AO85" s="180" t="b">
        <f t="shared" si="41"/>
        <v>1</v>
      </c>
      <c r="AQ85" s="188">
        <f t="shared" si="42"/>
        <v>0</v>
      </c>
      <c r="AR85" s="184">
        <f t="shared" si="43"/>
        <v>0</v>
      </c>
      <c r="AS85" s="184">
        <f t="shared" si="44"/>
        <v>0</v>
      </c>
      <c r="AT85" s="184">
        <f t="shared" si="45"/>
        <v>0</v>
      </c>
      <c r="AU85" s="184">
        <f t="shared" si="46"/>
        <v>0</v>
      </c>
      <c r="AV85" s="184">
        <f t="shared" si="47"/>
        <v>0</v>
      </c>
      <c r="AW85" s="184">
        <f t="shared" si="48"/>
        <v>0</v>
      </c>
      <c r="AX85" s="184">
        <f t="shared" si="49"/>
        <v>0</v>
      </c>
      <c r="AY85" s="189">
        <f t="shared" si="50"/>
        <v>0</v>
      </c>
      <c r="AZ85" s="156"/>
      <c r="BA85" s="188">
        <f t="shared" si="51"/>
        <v>0</v>
      </c>
      <c r="BB85" s="184">
        <f t="shared" si="52"/>
        <v>0</v>
      </c>
      <c r="BC85" s="184">
        <f t="shared" si="53"/>
        <v>0</v>
      </c>
      <c r="BD85" s="184">
        <f t="shared" si="54"/>
        <v>0</v>
      </c>
      <c r="BE85" s="184">
        <f t="shared" si="55"/>
        <v>0</v>
      </c>
      <c r="BF85" s="184">
        <f t="shared" si="56"/>
        <v>0</v>
      </c>
      <c r="BG85" s="184">
        <f t="shared" si="57"/>
        <v>0</v>
      </c>
      <c r="BH85" s="184">
        <f t="shared" si="58"/>
        <v>0</v>
      </c>
      <c r="BI85" s="189">
        <f t="shared" si="59"/>
        <v>0</v>
      </c>
      <c r="BK85" s="185"/>
      <c r="BL85" s="185"/>
      <c r="BM85" s="185"/>
      <c r="BN85" s="185"/>
      <c r="BO85" s="185"/>
      <c r="BP85" s="185"/>
      <c r="BQ85" s="185"/>
      <c r="BR85" s="185"/>
      <c r="BS85" s="185"/>
      <c r="BT85" s="156"/>
      <c r="BU85" s="185"/>
      <c r="BV85" s="185"/>
      <c r="BW85" s="185"/>
      <c r="BX85" s="185"/>
      <c r="BY85" s="185"/>
      <c r="BZ85" s="185"/>
      <c r="CA85" s="185"/>
      <c r="CB85" s="185"/>
      <c r="CC85" s="185"/>
    </row>
    <row r="86" spans="2:81" ht="22.5" customHeight="1" thickBot="1">
      <c r="B86" s="26">
        <v>73</v>
      </c>
      <c r="C86" s="36" t="s">
        <v>130</v>
      </c>
      <c r="D86" s="7">
        <v>430000</v>
      </c>
      <c r="E86" s="7">
        <v>430000</v>
      </c>
      <c r="F86" s="7">
        <v>430000</v>
      </c>
      <c r="G86" s="7">
        <v>430000</v>
      </c>
      <c r="H86" s="7">
        <v>430000</v>
      </c>
      <c r="I86" s="7">
        <v>430000</v>
      </c>
      <c r="J86" s="7">
        <v>430000</v>
      </c>
      <c r="K86" s="7">
        <v>430000</v>
      </c>
      <c r="L86" s="6">
        <v>430000</v>
      </c>
      <c r="O86" s="26">
        <v>73</v>
      </c>
      <c r="P86" s="36" t="s">
        <v>130</v>
      </c>
      <c r="Q86" s="99">
        <v>344000</v>
      </c>
      <c r="R86" s="99">
        <v>344000</v>
      </c>
      <c r="S86" s="99">
        <v>344000</v>
      </c>
      <c r="T86" s="99">
        <v>344000</v>
      </c>
      <c r="U86" s="99">
        <v>344000</v>
      </c>
      <c r="V86" s="99">
        <v>344000</v>
      </c>
      <c r="W86" s="99">
        <v>344000</v>
      </c>
      <c r="X86" s="99">
        <v>344000</v>
      </c>
      <c r="Y86" s="100">
        <v>344000</v>
      </c>
      <c r="Z86" s="204"/>
      <c r="AA86" s="215">
        <v>73</v>
      </c>
      <c r="AB86" s="246" t="s">
        <v>130</v>
      </c>
      <c r="AC86" s="217">
        <v>365500</v>
      </c>
      <c r="AD86" s="217">
        <v>365500</v>
      </c>
      <c r="AE86" s="217">
        <v>365500</v>
      </c>
      <c r="AF86" s="217">
        <v>365500</v>
      </c>
      <c r="AG86" s="217">
        <v>365500</v>
      </c>
      <c r="AH86" s="217">
        <v>365500</v>
      </c>
      <c r="AI86" s="217">
        <v>365500</v>
      </c>
      <c r="AJ86" s="217">
        <v>365500</v>
      </c>
      <c r="AK86" s="218">
        <v>365500</v>
      </c>
      <c r="AL86" s="271"/>
      <c r="AM86" s="271"/>
      <c r="AN86" s="20" t="b">
        <f t="shared" si="40"/>
        <v>1</v>
      </c>
      <c r="AO86" s="180" t="b">
        <f t="shared" si="41"/>
        <v>1</v>
      </c>
      <c r="AQ86" s="188">
        <f t="shared" si="42"/>
        <v>86000</v>
      </c>
      <c r="AR86" s="184">
        <f t="shared" si="43"/>
        <v>86000</v>
      </c>
      <c r="AS86" s="184">
        <f t="shared" si="44"/>
        <v>86000</v>
      </c>
      <c r="AT86" s="184">
        <f t="shared" si="45"/>
        <v>86000</v>
      </c>
      <c r="AU86" s="184">
        <f t="shared" si="46"/>
        <v>86000</v>
      </c>
      <c r="AV86" s="184">
        <f t="shared" si="47"/>
        <v>86000</v>
      </c>
      <c r="AW86" s="184">
        <f t="shared" si="48"/>
        <v>86000</v>
      </c>
      <c r="AX86" s="184">
        <f t="shared" si="49"/>
        <v>86000</v>
      </c>
      <c r="AY86" s="189">
        <f t="shared" si="50"/>
        <v>86000</v>
      </c>
      <c r="AZ86" s="156"/>
      <c r="BA86" s="188">
        <f t="shared" si="51"/>
        <v>64500</v>
      </c>
      <c r="BB86" s="184">
        <f t="shared" si="52"/>
        <v>64500</v>
      </c>
      <c r="BC86" s="184">
        <f t="shared" si="53"/>
        <v>64500</v>
      </c>
      <c r="BD86" s="184">
        <f t="shared" si="54"/>
        <v>64500</v>
      </c>
      <c r="BE86" s="184">
        <f t="shared" si="55"/>
        <v>64500</v>
      </c>
      <c r="BF86" s="184">
        <f t="shared" si="56"/>
        <v>64500</v>
      </c>
      <c r="BG86" s="184">
        <f t="shared" si="57"/>
        <v>64500</v>
      </c>
      <c r="BH86" s="184">
        <f t="shared" si="58"/>
        <v>64500</v>
      </c>
      <c r="BI86" s="189">
        <f t="shared" si="59"/>
        <v>64500</v>
      </c>
      <c r="BK86" s="185">
        <f t="shared" si="60"/>
        <v>86000</v>
      </c>
      <c r="BL86" s="185">
        <f t="shared" si="61"/>
        <v>86000</v>
      </c>
      <c r="BM86" s="185">
        <f t="shared" si="62"/>
        <v>86000</v>
      </c>
      <c r="BN86" s="185">
        <f t="shared" si="63"/>
        <v>86000</v>
      </c>
      <c r="BO86" s="185">
        <f t="shared" si="64"/>
        <v>86000</v>
      </c>
      <c r="BP86" s="185">
        <f t="shared" si="65"/>
        <v>86000</v>
      </c>
      <c r="BQ86" s="185">
        <f t="shared" si="66"/>
        <v>86000</v>
      </c>
      <c r="BR86" s="185">
        <f t="shared" si="67"/>
        <v>86000</v>
      </c>
      <c r="BS86" s="185">
        <f t="shared" si="68"/>
        <v>86000</v>
      </c>
      <c r="BT86" s="156"/>
      <c r="BU86" s="185">
        <f t="shared" si="69"/>
        <v>-21500</v>
      </c>
      <c r="BV86" s="185">
        <f t="shared" si="70"/>
        <v>-21500</v>
      </c>
      <c r="BW86" s="185">
        <f t="shared" si="71"/>
        <v>-21500</v>
      </c>
      <c r="BX86" s="185">
        <f t="shared" si="72"/>
        <v>-21500</v>
      </c>
      <c r="BY86" s="185">
        <f t="shared" si="73"/>
        <v>-21500</v>
      </c>
      <c r="BZ86" s="185">
        <f t="shared" si="74"/>
        <v>-21500</v>
      </c>
      <c r="CA86" s="185">
        <f t="shared" si="75"/>
        <v>-21500</v>
      </c>
      <c r="CB86" s="185">
        <f t="shared" si="76"/>
        <v>-21500</v>
      </c>
      <c r="CC86" s="185">
        <f t="shared" si="77"/>
        <v>-21500</v>
      </c>
    </row>
    <row r="87" spans="2:81" ht="22.5" customHeight="1" thickBot="1">
      <c r="B87" s="9">
        <v>74</v>
      </c>
      <c r="C87" s="8" t="s">
        <v>129</v>
      </c>
      <c r="D87" s="7">
        <v>780000</v>
      </c>
      <c r="E87" s="7">
        <v>780000</v>
      </c>
      <c r="F87" s="7">
        <v>780000</v>
      </c>
      <c r="G87" s="7">
        <v>780000</v>
      </c>
      <c r="H87" s="7">
        <v>780000</v>
      </c>
      <c r="I87" s="7">
        <v>780000</v>
      </c>
      <c r="J87" s="7">
        <v>780000</v>
      </c>
      <c r="K87" s="7">
        <v>780000</v>
      </c>
      <c r="L87" s="6">
        <v>507000</v>
      </c>
      <c r="O87" s="9">
        <v>74</v>
      </c>
      <c r="P87" s="8" t="s">
        <v>129</v>
      </c>
      <c r="Q87" s="101">
        <v>624000</v>
      </c>
      <c r="R87" s="101">
        <v>624000</v>
      </c>
      <c r="S87" s="101">
        <v>624000</v>
      </c>
      <c r="T87" s="101">
        <v>624000</v>
      </c>
      <c r="U87" s="101">
        <v>624000</v>
      </c>
      <c r="V87" s="101">
        <v>624000</v>
      </c>
      <c r="W87" s="101">
        <v>624000</v>
      </c>
      <c r="X87" s="101">
        <v>624000</v>
      </c>
      <c r="Y87" s="102">
        <v>405600</v>
      </c>
      <c r="Z87" s="204"/>
      <c r="AA87" s="219">
        <v>74</v>
      </c>
      <c r="AB87" s="224" t="s">
        <v>129</v>
      </c>
      <c r="AC87" s="221">
        <v>663000</v>
      </c>
      <c r="AD87" s="221">
        <v>663000</v>
      </c>
      <c r="AE87" s="221">
        <v>663000</v>
      </c>
      <c r="AF87" s="221">
        <v>663000</v>
      </c>
      <c r="AG87" s="221">
        <v>663000</v>
      </c>
      <c r="AH87" s="221">
        <v>663000</v>
      </c>
      <c r="AI87" s="221">
        <v>663000</v>
      </c>
      <c r="AJ87" s="221">
        <v>663000</v>
      </c>
      <c r="AK87" s="222">
        <v>430950</v>
      </c>
      <c r="AL87" s="271"/>
      <c r="AM87" s="271"/>
      <c r="AN87" s="20" t="b">
        <f t="shared" si="40"/>
        <v>1</v>
      </c>
      <c r="AO87" s="180" t="b">
        <f t="shared" si="41"/>
        <v>1</v>
      </c>
      <c r="AQ87" s="188">
        <f t="shared" si="42"/>
        <v>156000</v>
      </c>
      <c r="AR87" s="184">
        <f t="shared" si="43"/>
        <v>156000</v>
      </c>
      <c r="AS87" s="184">
        <f t="shared" si="44"/>
        <v>156000</v>
      </c>
      <c r="AT87" s="184">
        <f t="shared" si="45"/>
        <v>156000</v>
      </c>
      <c r="AU87" s="184">
        <f t="shared" si="46"/>
        <v>156000</v>
      </c>
      <c r="AV87" s="184">
        <f t="shared" si="47"/>
        <v>156000</v>
      </c>
      <c r="AW87" s="184">
        <f t="shared" si="48"/>
        <v>156000</v>
      </c>
      <c r="AX87" s="184">
        <f t="shared" si="49"/>
        <v>156000</v>
      </c>
      <c r="AY87" s="189">
        <f t="shared" si="50"/>
        <v>101400</v>
      </c>
      <c r="AZ87" s="156"/>
      <c r="BA87" s="188">
        <f t="shared" si="51"/>
        <v>117000</v>
      </c>
      <c r="BB87" s="184">
        <f t="shared" si="52"/>
        <v>117000</v>
      </c>
      <c r="BC87" s="184">
        <f t="shared" si="53"/>
        <v>117000</v>
      </c>
      <c r="BD87" s="184">
        <f t="shared" si="54"/>
        <v>117000</v>
      </c>
      <c r="BE87" s="184">
        <f t="shared" si="55"/>
        <v>117000</v>
      </c>
      <c r="BF87" s="184">
        <f t="shared" si="56"/>
        <v>117000</v>
      </c>
      <c r="BG87" s="184">
        <f t="shared" si="57"/>
        <v>117000</v>
      </c>
      <c r="BH87" s="184">
        <f t="shared" si="58"/>
        <v>117000</v>
      </c>
      <c r="BI87" s="189">
        <f t="shared" si="59"/>
        <v>76050</v>
      </c>
      <c r="BK87" s="185">
        <f t="shared" si="60"/>
        <v>156000</v>
      </c>
      <c r="BL87" s="185">
        <f t="shared" si="61"/>
        <v>156000</v>
      </c>
      <c r="BM87" s="185">
        <f t="shared" si="62"/>
        <v>156000</v>
      </c>
      <c r="BN87" s="185">
        <f t="shared" si="63"/>
        <v>156000</v>
      </c>
      <c r="BO87" s="185">
        <f t="shared" si="64"/>
        <v>156000</v>
      </c>
      <c r="BP87" s="185">
        <f t="shared" si="65"/>
        <v>156000</v>
      </c>
      <c r="BQ87" s="185">
        <f t="shared" si="66"/>
        <v>156000</v>
      </c>
      <c r="BR87" s="185">
        <f t="shared" si="67"/>
        <v>156000</v>
      </c>
      <c r="BS87" s="185">
        <f t="shared" si="68"/>
        <v>101400</v>
      </c>
      <c r="BT87" s="156"/>
      <c r="BU87" s="185">
        <f t="shared" si="69"/>
        <v>-39000</v>
      </c>
      <c r="BV87" s="185">
        <f t="shared" si="70"/>
        <v>-39000</v>
      </c>
      <c r="BW87" s="185">
        <f t="shared" si="71"/>
        <v>-39000</v>
      </c>
      <c r="BX87" s="185">
        <f t="shared" si="72"/>
        <v>-39000</v>
      </c>
      <c r="BY87" s="185">
        <f t="shared" si="73"/>
        <v>-39000</v>
      </c>
      <c r="BZ87" s="185">
        <f t="shared" si="74"/>
        <v>-39000</v>
      </c>
      <c r="CA87" s="185">
        <f t="shared" si="75"/>
        <v>-39000</v>
      </c>
      <c r="CB87" s="185">
        <f t="shared" si="76"/>
        <v>-39000</v>
      </c>
      <c r="CC87" s="185">
        <f t="shared" si="77"/>
        <v>-25350</v>
      </c>
    </row>
    <row r="88" spans="2:81" ht="22.5" customHeight="1" thickBot="1">
      <c r="B88" s="35">
        <v>75</v>
      </c>
      <c r="C88" s="8" t="s">
        <v>128</v>
      </c>
      <c r="D88" s="7">
        <v>865000</v>
      </c>
      <c r="E88" s="7">
        <v>865000</v>
      </c>
      <c r="F88" s="7">
        <v>865000</v>
      </c>
      <c r="G88" s="7">
        <v>865000</v>
      </c>
      <c r="H88" s="7">
        <v>865000</v>
      </c>
      <c r="I88" s="7">
        <v>865000</v>
      </c>
      <c r="J88" s="7">
        <v>865000</v>
      </c>
      <c r="K88" s="7">
        <v>865000</v>
      </c>
      <c r="L88" s="6">
        <v>562250</v>
      </c>
      <c r="O88" s="35">
        <v>75</v>
      </c>
      <c r="P88" s="8" t="s">
        <v>128</v>
      </c>
      <c r="Q88" s="101">
        <v>692000</v>
      </c>
      <c r="R88" s="101">
        <v>692000</v>
      </c>
      <c r="S88" s="101">
        <v>692000</v>
      </c>
      <c r="T88" s="101">
        <v>692000</v>
      </c>
      <c r="U88" s="101">
        <v>692000</v>
      </c>
      <c r="V88" s="101">
        <v>692000</v>
      </c>
      <c r="W88" s="101">
        <v>692000</v>
      </c>
      <c r="X88" s="101">
        <v>692000</v>
      </c>
      <c r="Y88" s="102">
        <v>449800</v>
      </c>
      <c r="Z88" s="204"/>
      <c r="AA88" s="247">
        <v>75</v>
      </c>
      <c r="AB88" s="224" t="s">
        <v>128</v>
      </c>
      <c r="AC88" s="221">
        <v>735250</v>
      </c>
      <c r="AD88" s="221">
        <v>735250</v>
      </c>
      <c r="AE88" s="221">
        <v>735250</v>
      </c>
      <c r="AF88" s="221">
        <v>735250</v>
      </c>
      <c r="AG88" s="221">
        <v>735250</v>
      </c>
      <c r="AH88" s="221">
        <v>735250</v>
      </c>
      <c r="AI88" s="221">
        <v>735250</v>
      </c>
      <c r="AJ88" s="221">
        <v>735250</v>
      </c>
      <c r="AK88" s="222">
        <v>477912.5</v>
      </c>
      <c r="AL88" s="271"/>
      <c r="AM88" s="271"/>
      <c r="AN88" s="20" t="b">
        <f t="shared" si="40"/>
        <v>1</v>
      </c>
      <c r="AO88" s="180" t="b">
        <f t="shared" si="41"/>
        <v>1</v>
      </c>
      <c r="AQ88" s="188">
        <f t="shared" si="42"/>
        <v>173000</v>
      </c>
      <c r="AR88" s="184">
        <f t="shared" si="43"/>
        <v>173000</v>
      </c>
      <c r="AS88" s="184">
        <f t="shared" si="44"/>
        <v>173000</v>
      </c>
      <c r="AT88" s="184">
        <f t="shared" si="45"/>
        <v>173000</v>
      </c>
      <c r="AU88" s="184">
        <f t="shared" si="46"/>
        <v>173000</v>
      </c>
      <c r="AV88" s="184">
        <f t="shared" si="47"/>
        <v>173000</v>
      </c>
      <c r="AW88" s="184">
        <f t="shared" si="48"/>
        <v>173000</v>
      </c>
      <c r="AX88" s="184">
        <f t="shared" si="49"/>
        <v>173000</v>
      </c>
      <c r="AY88" s="189">
        <f t="shared" si="50"/>
        <v>112450</v>
      </c>
      <c r="AZ88" s="156"/>
      <c r="BA88" s="188">
        <f t="shared" si="51"/>
        <v>129750</v>
      </c>
      <c r="BB88" s="184">
        <f t="shared" si="52"/>
        <v>129750</v>
      </c>
      <c r="BC88" s="184">
        <f t="shared" si="53"/>
        <v>129750</v>
      </c>
      <c r="BD88" s="184">
        <f t="shared" si="54"/>
        <v>129750</v>
      </c>
      <c r="BE88" s="184">
        <f t="shared" si="55"/>
        <v>129750</v>
      </c>
      <c r="BF88" s="184">
        <f t="shared" si="56"/>
        <v>129750</v>
      </c>
      <c r="BG88" s="184">
        <f t="shared" si="57"/>
        <v>129750</v>
      </c>
      <c r="BH88" s="184">
        <f t="shared" si="58"/>
        <v>129750</v>
      </c>
      <c r="BI88" s="189">
        <f t="shared" si="59"/>
        <v>84337.5</v>
      </c>
      <c r="BK88" s="185">
        <f t="shared" si="60"/>
        <v>173000</v>
      </c>
      <c r="BL88" s="185">
        <f t="shared" si="61"/>
        <v>173000</v>
      </c>
      <c r="BM88" s="185">
        <f t="shared" si="62"/>
        <v>173000</v>
      </c>
      <c r="BN88" s="185">
        <f t="shared" si="63"/>
        <v>173000</v>
      </c>
      <c r="BO88" s="185">
        <f t="shared" si="64"/>
        <v>173000</v>
      </c>
      <c r="BP88" s="185">
        <f t="shared" si="65"/>
        <v>173000</v>
      </c>
      <c r="BQ88" s="185">
        <f t="shared" si="66"/>
        <v>173000</v>
      </c>
      <c r="BR88" s="185">
        <f t="shared" si="67"/>
        <v>173000</v>
      </c>
      <c r="BS88" s="185">
        <f t="shared" si="68"/>
        <v>112450</v>
      </c>
      <c r="BT88" s="156"/>
      <c r="BU88" s="185">
        <f t="shared" si="69"/>
        <v>-43250</v>
      </c>
      <c r="BV88" s="185">
        <f t="shared" si="70"/>
        <v>-43250</v>
      </c>
      <c r="BW88" s="185">
        <f t="shared" si="71"/>
        <v>-43250</v>
      </c>
      <c r="BX88" s="185">
        <f t="shared" si="72"/>
        <v>-43250</v>
      </c>
      <c r="BY88" s="185">
        <f t="shared" si="73"/>
        <v>-43250</v>
      </c>
      <c r="BZ88" s="185">
        <f t="shared" si="74"/>
        <v>-43250</v>
      </c>
      <c r="CA88" s="185">
        <f t="shared" si="75"/>
        <v>-43250</v>
      </c>
      <c r="CB88" s="185">
        <f t="shared" si="76"/>
        <v>-43250</v>
      </c>
      <c r="CC88" s="185">
        <f t="shared" si="77"/>
        <v>-28112.5</v>
      </c>
    </row>
    <row r="89" spans="2:81" ht="22.5" customHeight="1" thickBot="1">
      <c r="B89" s="9">
        <v>76</v>
      </c>
      <c r="C89" s="8" t="s">
        <v>127</v>
      </c>
      <c r="D89" s="7">
        <v>1600000</v>
      </c>
      <c r="E89" s="7">
        <v>1600000</v>
      </c>
      <c r="F89" s="7">
        <v>1600000</v>
      </c>
      <c r="G89" s="7">
        <v>1600000</v>
      </c>
      <c r="H89" s="7">
        <v>1600000</v>
      </c>
      <c r="I89" s="7">
        <v>1600000</v>
      </c>
      <c r="J89" s="7">
        <v>1600000</v>
      </c>
      <c r="K89" s="7">
        <v>1600000</v>
      </c>
      <c r="L89" s="6">
        <v>1040000</v>
      </c>
      <c r="O89" s="9">
        <v>76</v>
      </c>
      <c r="P89" s="8" t="s">
        <v>127</v>
      </c>
      <c r="Q89" s="101">
        <v>1280000</v>
      </c>
      <c r="R89" s="101">
        <v>1280000</v>
      </c>
      <c r="S89" s="101">
        <v>1280000</v>
      </c>
      <c r="T89" s="101">
        <v>1280000</v>
      </c>
      <c r="U89" s="101">
        <v>1280000</v>
      </c>
      <c r="V89" s="101">
        <v>1280000</v>
      </c>
      <c r="W89" s="101">
        <v>1280000</v>
      </c>
      <c r="X89" s="101">
        <v>1280000</v>
      </c>
      <c r="Y89" s="102">
        <v>832000</v>
      </c>
      <c r="Z89" s="204"/>
      <c r="AA89" s="219">
        <v>76</v>
      </c>
      <c r="AB89" s="224" t="s">
        <v>127</v>
      </c>
      <c r="AC89" s="221">
        <v>1360000</v>
      </c>
      <c r="AD89" s="221">
        <v>1360000</v>
      </c>
      <c r="AE89" s="221">
        <v>1360000</v>
      </c>
      <c r="AF89" s="221">
        <v>1360000</v>
      </c>
      <c r="AG89" s="221">
        <v>1360000</v>
      </c>
      <c r="AH89" s="221">
        <v>1360000</v>
      </c>
      <c r="AI89" s="221">
        <v>1360000</v>
      </c>
      <c r="AJ89" s="221">
        <v>1360000</v>
      </c>
      <c r="AK89" s="222">
        <v>884000</v>
      </c>
      <c r="AL89" s="271"/>
      <c r="AM89" s="271"/>
      <c r="AN89" s="20" t="b">
        <f t="shared" si="40"/>
        <v>1</v>
      </c>
      <c r="AO89" s="180" t="b">
        <f t="shared" si="41"/>
        <v>1</v>
      </c>
      <c r="AQ89" s="188">
        <f t="shared" si="42"/>
        <v>320000</v>
      </c>
      <c r="AR89" s="184">
        <f t="shared" si="43"/>
        <v>320000</v>
      </c>
      <c r="AS89" s="184">
        <f t="shared" si="44"/>
        <v>320000</v>
      </c>
      <c r="AT89" s="184">
        <f t="shared" si="45"/>
        <v>320000</v>
      </c>
      <c r="AU89" s="184">
        <f t="shared" si="46"/>
        <v>320000</v>
      </c>
      <c r="AV89" s="184">
        <f t="shared" si="47"/>
        <v>320000</v>
      </c>
      <c r="AW89" s="184">
        <f t="shared" si="48"/>
        <v>320000</v>
      </c>
      <c r="AX89" s="184">
        <f t="shared" si="49"/>
        <v>320000</v>
      </c>
      <c r="AY89" s="189">
        <f t="shared" si="50"/>
        <v>208000</v>
      </c>
      <c r="AZ89" s="156"/>
      <c r="BA89" s="188">
        <f t="shared" si="51"/>
        <v>240000</v>
      </c>
      <c r="BB89" s="184">
        <f t="shared" si="52"/>
        <v>240000</v>
      </c>
      <c r="BC89" s="184">
        <f t="shared" si="53"/>
        <v>240000</v>
      </c>
      <c r="BD89" s="184">
        <f t="shared" si="54"/>
        <v>240000</v>
      </c>
      <c r="BE89" s="184">
        <f t="shared" si="55"/>
        <v>240000</v>
      </c>
      <c r="BF89" s="184">
        <f t="shared" si="56"/>
        <v>240000</v>
      </c>
      <c r="BG89" s="184">
        <f t="shared" si="57"/>
        <v>240000</v>
      </c>
      <c r="BH89" s="184">
        <f t="shared" si="58"/>
        <v>240000</v>
      </c>
      <c r="BI89" s="189">
        <f t="shared" si="59"/>
        <v>156000</v>
      </c>
      <c r="BK89" s="185">
        <f t="shared" si="60"/>
        <v>320000</v>
      </c>
      <c r="BL89" s="185">
        <f t="shared" si="61"/>
        <v>320000</v>
      </c>
      <c r="BM89" s="185">
        <f t="shared" si="62"/>
        <v>320000</v>
      </c>
      <c r="BN89" s="185">
        <f t="shared" si="63"/>
        <v>320000</v>
      </c>
      <c r="BO89" s="185">
        <f t="shared" si="64"/>
        <v>320000</v>
      </c>
      <c r="BP89" s="185">
        <f t="shared" si="65"/>
        <v>320000</v>
      </c>
      <c r="BQ89" s="185">
        <f t="shared" si="66"/>
        <v>320000</v>
      </c>
      <c r="BR89" s="185">
        <f t="shared" si="67"/>
        <v>320000</v>
      </c>
      <c r="BS89" s="185">
        <f t="shared" si="68"/>
        <v>208000</v>
      </c>
      <c r="BT89" s="156"/>
      <c r="BU89" s="185">
        <f t="shared" si="69"/>
        <v>-80000</v>
      </c>
      <c r="BV89" s="185">
        <f t="shared" si="70"/>
        <v>-80000</v>
      </c>
      <c r="BW89" s="185">
        <f t="shared" si="71"/>
        <v>-80000</v>
      </c>
      <c r="BX89" s="185">
        <f t="shared" si="72"/>
        <v>-80000</v>
      </c>
      <c r="BY89" s="185">
        <f t="shared" si="73"/>
        <v>-80000</v>
      </c>
      <c r="BZ89" s="185">
        <f t="shared" si="74"/>
        <v>-80000</v>
      </c>
      <c r="CA89" s="185">
        <f t="shared" si="75"/>
        <v>-80000</v>
      </c>
      <c r="CB89" s="185">
        <f t="shared" si="76"/>
        <v>-80000</v>
      </c>
      <c r="CC89" s="185">
        <f t="shared" si="77"/>
        <v>-52000</v>
      </c>
    </row>
    <row r="90" spans="2:81" ht="22.5" customHeight="1" thickBot="1">
      <c r="B90" s="9">
        <v>77</v>
      </c>
      <c r="C90" s="21" t="s">
        <v>126</v>
      </c>
      <c r="D90" s="7">
        <v>223500</v>
      </c>
      <c r="E90" s="7">
        <v>223500</v>
      </c>
      <c r="F90" s="7">
        <v>223500</v>
      </c>
      <c r="G90" s="7">
        <v>223500</v>
      </c>
      <c r="H90" s="7">
        <v>223500</v>
      </c>
      <c r="I90" s="7">
        <v>223500</v>
      </c>
      <c r="J90" s="7">
        <v>223500</v>
      </c>
      <c r="K90" s="7">
        <v>223500</v>
      </c>
      <c r="L90" s="6">
        <v>145275</v>
      </c>
      <c r="O90" s="9">
        <v>77</v>
      </c>
      <c r="P90" s="21" t="s">
        <v>126</v>
      </c>
      <c r="Q90" s="101">
        <v>178800</v>
      </c>
      <c r="R90" s="101">
        <v>178800</v>
      </c>
      <c r="S90" s="101">
        <v>178800</v>
      </c>
      <c r="T90" s="101">
        <v>178800</v>
      </c>
      <c r="U90" s="101">
        <v>178800</v>
      </c>
      <c r="V90" s="101">
        <v>178800</v>
      </c>
      <c r="W90" s="101">
        <v>178800</v>
      </c>
      <c r="X90" s="101">
        <v>178800</v>
      </c>
      <c r="Y90" s="102">
        <v>116220</v>
      </c>
      <c r="Z90" s="204"/>
      <c r="AA90" s="219">
        <v>77</v>
      </c>
      <c r="AB90" s="223" t="s">
        <v>126</v>
      </c>
      <c r="AC90" s="221">
        <v>189975</v>
      </c>
      <c r="AD90" s="221">
        <v>189975</v>
      </c>
      <c r="AE90" s="221">
        <v>189975</v>
      </c>
      <c r="AF90" s="221">
        <v>189975</v>
      </c>
      <c r="AG90" s="221">
        <v>189975</v>
      </c>
      <c r="AH90" s="221">
        <v>189975</v>
      </c>
      <c r="AI90" s="221">
        <v>189975</v>
      </c>
      <c r="AJ90" s="221">
        <v>189975</v>
      </c>
      <c r="AK90" s="222">
        <v>123483.75</v>
      </c>
      <c r="AL90" s="271"/>
      <c r="AM90" s="271"/>
      <c r="AN90" s="20" t="b">
        <f t="shared" si="40"/>
        <v>1</v>
      </c>
      <c r="AO90" s="180" t="b">
        <f t="shared" si="41"/>
        <v>1</v>
      </c>
      <c r="AQ90" s="188">
        <f t="shared" si="42"/>
        <v>44700</v>
      </c>
      <c r="AR90" s="184">
        <f t="shared" si="43"/>
        <v>44700</v>
      </c>
      <c r="AS90" s="184">
        <f t="shared" si="44"/>
        <v>44700</v>
      </c>
      <c r="AT90" s="184">
        <f t="shared" si="45"/>
        <v>44700</v>
      </c>
      <c r="AU90" s="184">
        <f t="shared" si="46"/>
        <v>44700</v>
      </c>
      <c r="AV90" s="184">
        <f t="shared" si="47"/>
        <v>44700</v>
      </c>
      <c r="AW90" s="184">
        <f t="shared" si="48"/>
        <v>44700</v>
      </c>
      <c r="AX90" s="184">
        <f t="shared" si="49"/>
        <v>44700</v>
      </c>
      <c r="AY90" s="189">
        <f t="shared" si="50"/>
        <v>29055</v>
      </c>
      <c r="AZ90" s="156"/>
      <c r="BA90" s="188">
        <f t="shared" si="51"/>
        <v>33525</v>
      </c>
      <c r="BB90" s="184">
        <f t="shared" si="52"/>
        <v>33525</v>
      </c>
      <c r="BC90" s="184">
        <f t="shared" si="53"/>
        <v>33525</v>
      </c>
      <c r="BD90" s="184">
        <f t="shared" si="54"/>
        <v>33525</v>
      </c>
      <c r="BE90" s="184">
        <f t="shared" si="55"/>
        <v>33525</v>
      </c>
      <c r="BF90" s="184">
        <f t="shared" si="56"/>
        <v>33525</v>
      </c>
      <c r="BG90" s="184">
        <f t="shared" si="57"/>
        <v>33525</v>
      </c>
      <c r="BH90" s="184">
        <f t="shared" si="58"/>
        <v>33525</v>
      </c>
      <c r="BI90" s="189">
        <f t="shared" si="59"/>
        <v>21791.25</v>
      </c>
      <c r="BK90" s="185">
        <f t="shared" si="60"/>
        <v>44700</v>
      </c>
      <c r="BL90" s="185">
        <f t="shared" si="61"/>
        <v>44700</v>
      </c>
      <c r="BM90" s="185">
        <f t="shared" si="62"/>
        <v>44700</v>
      </c>
      <c r="BN90" s="185">
        <f t="shared" si="63"/>
        <v>44700</v>
      </c>
      <c r="BO90" s="185">
        <f t="shared" si="64"/>
        <v>44700</v>
      </c>
      <c r="BP90" s="185">
        <f t="shared" si="65"/>
        <v>44700</v>
      </c>
      <c r="BQ90" s="185">
        <f t="shared" si="66"/>
        <v>44700</v>
      </c>
      <c r="BR90" s="185">
        <f t="shared" si="67"/>
        <v>44700</v>
      </c>
      <c r="BS90" s="185">
        <f t="shared" si="68"/>
        <v>29055</v>
      </c>
      <c r="BT90" s="156"/>
      <c r="BU90" s="185">
        <f t="shared" si="69"/>
        <v>-11175</v>
      </c>
      <c r="BV90" s="185">
        <f t="shared" si="70"/>
        <v>-11175</v>
      </c>
      <c r="BW90" s="185">
        <f t="shared" si="71"/>
        <v>-11175</v>
      </c>
      <c r="BX90" s="185">
        <f t="shared" si="72"/>
        <v>-11175</v>
      </c>
      <c r="BY90" s="185">
        <f t="shared" si="73"/>
        <v>-11175</v>
      </c>
      <c r="BZ90" s="185">
        <f t="shared" si="74"/>
        <v>-11175</v>
      </c>
      <c r="CA90" s="185">
        <f t="shared" si="75"/>
        <v>-11175</v>
      </c>
      <c r="CB90" s="185">
        <f t="shared" si="76"/>
        <v>-11175</v>
      </c>
      <c r="CC90" s="185">
        <f t="shared" si="77"/>
        <v>-7263.75</v>
      </c>
    </row>
    <row r="91" spans="2:81" ht="22.5" customHeight="1" thickBot="1">
      <c r="B91" s="35">
        <v>78</v>
      </c>
      <c r="C91" s="21" t="s">
        <v>125</v>
      </c>
      <c r="D91" s="7">
        <v>643000</v>
      </c>
      <c r="E91" s="7">
        <v>643000</v>
      </c>
      <c r="F91" s="7">
        <v>643000</v>
      </c>
      <c r="G91" s="7">
        <v>643000</v>
      </c>
      <c r="H91" s="7">
        <v>643000</v>
      </c>
      <c r="I91" s="7">
        <v>643000</v>
      </c>
      <c r="J91" s="7">
        <v>643000</v>
      </c>
      <c r="K91" s="7">
        <v>643000</v>
      </c>
      <c r="L91" s="6">
        <v>417950</v>
      </c>
      <c r="O91" s="35">
        <v>78</v>
      </c>
      <c r="P91" s="21" t="s">
        <v>125</v>
      </c>
      <c r="Q91" s="101">
        <v>514400</v>
      </c>
      <c r="R91" s="101">
        <v>514400</v>
      </c>
      <c r="S91" s="101">
        <v>514400</v>
      </c>
      <c r="T91" s="101">
        <v>514400</v>
      </c>
      <c r="U91" s="101">
        <v>514400</v>
      </c>
      <c r="V91" s="101">
        <v>514400</v>
      </c>
      <c r="W91" s="101">
        <v>514400</v>
      </c>
      <c r="X91" s="101">
        <v>514400</v>
      </c>
      <c r="Y91" s="102">
        <v>334360</v>
      </c>
      <c r="Z91" s="204"/>
      <c r="AA91" s="247">
        <v>78</v>
      </c>
      <c r="AB91" s="223" t="s">
        <v>125</v>
      </c>
      <c r="AC91" s="221">
        <v>546550</v>
      </c>
      <c r="AD91" s="221">
        <v>546550</v>
      </c>
      <c r="AE91" s="221">
        <v>546550</v>
      </c>
      <c r="AF91" s="221">
        <v>546550</v>
      </c>
      <c r="AG91" s="221">
        <v>546550</v>
      </c>
      <c r="AH91" s="221">
        <v>546550</v>
      </c>
      <c r="AI91" s="221">
        <v>546550</v>
      </c>
      <c r="AJ91" s="221">
        <v>546550</v>
      </c>
      <c r="AK91" s="222">
        <v>355257.5</v>
      </c>
      <c r="AL91" s="271"/>
      <c r="AM91" s="271"/>
      <c r="AN91" s="20" t="b">
        <f t="shared" si="40"/>
        <v>1</v>
      </c>
      <c r="AO91" s="180" t="b">
        <f t="shared" si="41"/>
        <v>1</v>
      </c>
      <c r="AQ91" s="188">
        <f t="shared" si="42"/>
        <v>128600</v>
      </c>
      <c r="AR91" s="184">
        <f t="shared" si="43"/>
        <v>128600</v>
      </c>
      <c r="AS91" s="184">
        <f t="shared" si="44"/>
        <v>128600</v>
      </c>
      <c r="AT91" s="184">
        <f t="shared" si="45"/>
        <v>128600</v>
      </c>
      <c r="AU91" s="184">
        <f t="shared" si="46"/>
        <v>128600</v>
      </c>
      <c r="AV91" s="184">
        <f t="shared" si="47"/>
        <v>128600</v>
      </c>
      <c r="AW91" s="184">
        <f t="shared" si="48"/>
        <v>128600</v>
      </c>
      <c r="AX91" s="184">
        <f t="shared" si="49"/>
        <v>128600</v>
      </c>
      <c r="AY91" s="189">
        <f t="shared" si="50"/>
        <v>83590</v>
      </c>
      <c r="AZ91" s="156"/>
      <c r="BA91" s="188">
        <f t="shared" si="51"/>
        <v>96450</v>
      </c>
      <c r="BB91" s="184">
        <f t="shared" si="52"/>
        <v>96450</v>
      </c>
      <c r="BC91" s="184">
        <f t="shared" si="53"/>
        <v>96450</v>
      </c>
      <c r="BD91" s="184">
        <f t="shared" si="54"/>
        <v>96450</v>
      </c>
      <c r="BE91" s="184">
        <f t="shared" si="55"/>
        <v>96450</v>
      </c>
      <c r="BF91" s="184">
        <f t="shared" si="56"/>
        <v>96450</v>
      </c>
      <c r="BG91" s="184">
        <f t="shared" si="57"/>
        <v>96450</v>
      </c>
      <c r="BH91" s="184">
        <f t="shared" si="58"/>
        <v>96450</v>
      </c>
      <c r="BI91" s="189">
        <f t="shared" si="59"/>
        <v>62692.5</v>
      </c>
      <c r="BK91" s="185">
        <f t="shared" si="60"/>
        <v>128600</v>
      </c>
      <c r="BL91" s="185">
        <f t="shared" si="61"/>
        <v>128600</v>
      </c>
      <c r="BM91" s="185">
        <f t="shared" si="62"/>
        <v>128600</v>
      </c>
      <c r="BN91" s="185">
        <f t="shared" si="63"/>
        <v>128600</v>
      </c>
      <c r="BO91" s="185">
        <f t="shared" si="64"/>
        <v>128600</v>
      </c>
      <c r="BP91" s="185">
        <f t="shared" si="65"/>
        <v>128600</v>
      </c>
      <c r="BQ91" s="185">
        <f t="shared" si="66"/>
        <v>128600</v>
      </c>
      <c r="BR91" s="185">
        <f t="shared" si="67"/>
        <v>128600</v>
      </c>
      <c r="BS91" s="185">
        <f t="shared" si="68"/>
        <v>83590</v>
      </c>
      <c r="BT91" s="156"/>
      <c r="BU91" s="185">
        <f t="shared" si="69"/>
        <v>-32150</v>
      </c>
      <c r="BV91" s="185">
        <f t="shared" si="70"/>
        <v>-32150</v>
      </c>
      <c r="BW91" s="185">
        <f t="shared" si="71"/>
        <v>-32150</v>
      </c>
      <c r="BX91" s="185">
        <f t="shared" si="72"/>
        <v>-32150</v>
      </c>
      <c r="BY91" s="185">
        <f t="shared" si="73"/>
        <v>-32150</v>
      </c>
      <c r="BZ91" s="185">
        <f t="shared" si="74"/>
        <v>-32150</v>
      </c>
      <c r="CA91" s="185">
        <f t="shared" si="75"/>
        <v>-32150</v>
      </c>
      <c r="CB91" s="185">
        <f t="shared" si="76"/>
        <v>-32150</v>
      </c>
      <c r="CC91" s="185">
        <f t="shared" si="77"/>
        <v>-20897.5</v>
      </c>
    </row>
    <row r="92" spans="2:81" ht="22.5" customHeight="1" thickBot="1">
      <c r="B92" s="9">
        <v>79</v>
      </c>
      <c r="C92" s="21" t="s">
        <v>124</v>
      </c>
      <c r="D92" s="7">
        <v>166000</v>
      </c>
      <c r="E92" s="7">
        <v>166000</v>
      </c>
      <c r="F92" s="7">
        <v>166000</v>
      </c>
      <c r="G92" s="7">
        <v>166000</v>
      </c>
      <c r="H92" s="7">
        <v>166000</v>
      </c>
      <c r="I92" s="7">
        <v>166000</v>
      </c>
      <c r="J92" s="7">
        <v>166000</v>
      </c>
      <c r="K92" s="7">
        <v>166000</v>
      </c>
      <c r="L92" s="6">
        <v>108000</v>
      </c>
      <c r="O92" s="9">
        <v>79</v>
      </c>
      <c r="P92" s="21" t="s">
        <v>124</v>
      </c>
      <c r="Q92" s="103">
        <v>132800</v>
      </c>
      <c r="R92" s="103">
        <v>132800</v>
      </c>
      <c r="S92" s="103">
        <v>132800</v>
      </c>
      <c r="T92" s="103">
        <v>132800</v>
      </c>
      <c r="U92" s="103">
        <v>132800</v>
      </c>
      <c r="V92" s="103">
        <v>132800</v>
      </c>
      <c r="W92" s="103">
        <v>132800</v>
      </c>
      <c r="X92" s="103">
        <v>132800</v>
      </c>
      <c r="Y92" s="104">
        <v>86400</v>
      </c>
      <c r="Z92" s="204"/>
      <c r="AA92" s="219">
        <v>79</v>
      </c>
      <c r="AB92" s="223" t="s">
        <v>124</v>
      </c>
      <c r="AC92" s="240">
        <v>141100</v>
      </c>
      <c r="AD92" s="240">
        <v>141100</v>
      </c>
      <c r="AE92" s="240">
        <v>141100</v>
      </c>
      <c r="AF92" s="240">
        <v>141100</v>
      </c>
      <c r="AG92" s="240">
        <v>141100</v>
      </c>
      <c r="AH92" s="240">
        <v>141100</v>
      </c>
      <c r="AI92" s="240">
        <v>141100</v>
      </c>
      <c r="AJ92" s="240">
        <v>141100</v>
      </c>
      <c r="AK92" s="241">
        <v>91800</v>
      </c>
      <c r="AL92" s="274"/>
      <c r="AM92" s="274"/>
      <c r="AN92" s="20" t="b">
        <f t="shared" si="40"/>
        <v>1</v>
      </c>
      <c r="AO92" s="180" t="b">
        <f t="shared" si="41"/>
        <v>1</v>
      </c>
      <c r="AQ92" s="188">
        <f t="shared" si="42"/>
        <v>33200</v>
      </c>
      <c r="AR92" s="184">
        <f t="shared" si="43"/>
        <v>33200</v>
      </c>
      <c r="AS92" s="184">
        <f t="shared" si="44"/>
        <v>33200</v>
      </c>
      <c r="AT92" s="184">
        <f t="shared" si="45"/>
        <v>33200</v>
      </c>
      <c r="AU92" s="184">
        <f t="shared" si="46"/>
        <v>33200</v>
      </c>
      <c r="AV92" s="184">
        <f t="shared" si="47"/>
        <v>33200</v>
      </c>
      <c r="AW92" s="184">
        <f t="shared" si="48"/>
        <v>33200</v>
      </c>
      <c r="AX92" s="184">
        <f t="shared" si="49"/>
        <v>33200</v>
      </c>
      <c r="AY92" s="189">
        <f t="shared" si="50"/>
        <v>21600</v>
      </c>
      <c r="AZ92" s="156"/>
      <c r="BA92" s="188">
        <f t="shared" si="51"/>
        <v>24900</v>
      </c>
      <c r="BB92" s="184">
        <f t="shared" si="52"/>
        <v>24900</v>
      </c>
      <c r="BC92" s="184">
        <f t="shared" si="53"/>
        <v>24900</v>
      </c>
      <c r="BD92" s="184">
        <f t="shared" si="54"/>
        <v>24900</v>
      </c>
      <c r="BE92" s="184">
        <f t="shared" si="55"/>
        <v>24900</v>
      </c>
      <c r="BF92" s="184">
        <f t="shared" si="56"/>
        <v>24900</v>
      </c>
      <c r="BG92" s="184">
        <f t="shared" si="57"/>
        <v>24900</v>
      </c>
      <c r="BH92" s="184">
        <f t="shared" si="58"/>
        <v>24900</v>
      </c>
      <c r="BI92" s="189">
        <f t="shared" si="59"/>
        <v>16200</v>
      </c>
      <c r="BK92" s="185">
        <f t="shared" si="60"/>
        <v>33200</v>
      </c>
      <c r="BL92" s="185">
        <f t="shared" si="61"/>
        <v>33200</v>
      </c>
      <c r="BM92" s="185">
        <f t="shared" si="62"/>
        <v>33200</v>
      </c>
      <c r="BN92" s="185">
        <f t="shared" si="63"/>
        <v>33200</v>
      </c>
      <c r="BO92" s="185">
        <f t="shared" si="64"/>
        <v>33200</v>
      </c>
      <c r="BP92" s="185">
        <f t="shared" si="65"/>
        <v>33200</v>
      </c>
      <c r="BQ92" s="185">
        <f t="shared" si="66"/>
        <v>33200</v>
      </c>
      <c r="BR92" s="185">
        <f t="shared" si="67"/>
        <v>33200</v>
      </c>
      <c r="BS92" s="185">
        <f t="shared" si="68"/>
        <v>21600</v>
      </c>
      <c r="BT92" s="156"/>
      <c r="BU92" s="185">
        <f t="shared" si="69"/>
        <v>-8300</v>
      </c>
      <c r="BV92" s="185">
        <f t="shared" si="70"/>
        <v>-8300</v>
      </c>
      <c r="BW92" s="185">
        <f t="shared" si="71"/>
        <v>-8300</v>
      </c>
      <c r="BX92" s="185">
        <f t="shared" si="72"/>
        <v>-8300</v>
      </c>
      <c r="BY92" s="185">
        <f t="shared" si="73"/>
        <v>-8300</v>
      </c>
      <c r="BZ92" s="185">
        <f t="shared" si="74"/>
        <v>-8300</v>
      </c>
      <c r="CA92" s="185">
        <f t="shared" si="75"/>
        <v>-8300</v>
      </c>
      <c r="CB92" s="185">
        <f t="shared" si="76"/>
        <v>-8300</v>
      </c>
      <c r="CC92" s="185">
        <f t="shared" si="77"/>
        <v>-5400</v>
      </c>
    </row>
    <row r="93" spans="2:81" ht="22.5" customHeight="1" thickBot="1">
      <c r="B93" s="9">
        <v>80</v>
      </c>
      <c r="C93" s="21" t="s">
        <v>123</v>
      </c>
      <c r="D93" s="7">
        <v>284000</v>
      </c>
      <c r="E93" s="7">
        <v>284000</v>
      </c>
      <c r="F93" s="7">
        <v>284000</v>
      </c>
      <c r="G93" s="7">
        <v>284000</v>
      </c>
      <c r="H93" s="7">
        <v>284000</v>
      </c>
      <c r="I93" s="7">
        <v>284000</v>
      </c>
      <c r="J93" s="7">
        <v>284000</v>
      </c>
      <c r="K93" s="7">
        <v>284000</v>
      </c>
      <c r="L93" s="6">
        <v>184000</v>
      </c>
      <c r="O93" s="9">
        <v>80</v>
      </c>
      <c r="P93" s="21" t="s">
        <v>123</v>
      </c>
      <c r="Q93" s="105">
        <v>227200</v>
      </c>
      <c r="R93" s="105">
        <v>227200</v>
      </c>
      <c r="S93" s="105">
        <v>227200</v>
      </c>
      <c r="T93" s="105">
        <v>227200</v>
      </c>
      <c r="U93" s="105">
        <v>227200</v>
      </c>
      <c r="V93" s="105">
        <v>227200</v>
      </c>
      <c r="W93" s="105">
        <v>227200</v>
      </c>
      <c r="X93" s="105">
        <v>227200</v>
      </c>
      <c r="Y93" s="106">
        <v>147200</v>
      </c>
      <c r="Z93" s="204"/>
      <c r="AA93" s="219">
        <v>80</v>
      </c>
      <c r="AB93" s="223" t="s">
        <v>123</v>
      </c>
      <c r="AC93" s="236">
        <v>241400</v>
      </c>
      <c r="AD93" s="236">
        <v>241400</v>
      </c>
      <c r="AE93" s="236">
        <v>241400</v>
      </c>
      <c r="AF93" s="236">
        <v>241400</v>
      </c>
      <c r="AG93" s="236">
        <v>241400</v>
      </c>
      <c r="AH93" s="236">
        <v>241400</v>
      </c>
      <c r="AI93" s="236">
        <v>241400</v>
      </c>
      <c r="AJ93" s="236">
        <v>241400</v>
      </c>
      <c r="AK93" s="239">
        <v>156400</v>
      </c>
      <c r="AL93" s="273"/>
      <c r="AM93" s="273"/>
      <c r="AN93" s="20" t="b">
        <f t="shared" si="40"/>
        <v>1</v>
      </c>
      <c r="AO93" s="180" t="b">
        <f t="shared" si="41"/>
        <v>1</v>
      </c>
      <c r="AQ93" s="188">
        <f t="shared" si="42"/>
        <v>56800</v>
      </c>
      <c r="AR93" s="184">
        <f t="shared" si="43"/>
        <v>56800</v>
      </c>
      <c r="AS93" s="184">
        <f t="shared" si="44"/>
        <v>56800</v>
      </c>
      <c r="AT93" s="184">
        <f t="shared" si="45"/>
        <v>56800</v>
      </c>
      <c r="AU93" s="184">
        <f t="shared" si="46"/>
        <v>56800</v>
      </c>
      <c r="AV93" s="184">
        <f t="shared" si="47"/>
        <v>56800</v>
      </c>
      <c r="AW93" s="184">
        <f t="shared" si="48"/>
        <v>56800</v>
      </c>
      <c r="AX93" s="184">
        <f t="shared" si="49"/>
        <v>56800</v>
      </c>
      <c r="AY93" s="189">
        <f t="shared" si="50"/>
        <v>36800</v>
      </c>
      <c r="AZ93" s="156"/>
      <c r="BA93" s="188">
        <f t="shared" si="51"/>
        <v>42600</v>
      </c>
      <c r="BB93" s="184">
        <f t="shared" si="52"/>
        <v>42600</v>
      </c>
      <c r="BC93" s="184">
        <f t="shared" si="53"/>
        <v>42600</v>
      </c>
      <c r="BD93" s="184">
        <f t="shared" si="54"/>
        <v>42600</v>
      </c>
      <c r="BE93" s="184">
        <f t="shared" si="55"/>
        <v>42600</v>
      </c>
      <c r="BF93" s="184">
        <f t="shared" si="56"/>
        <v>42600</v>
      </c>
      <c r="BG93" s="184">
        <f t="shared" si="57"/>
        <v>42600</v>
      </c>
      <c r="BH93" s="184">
        <f t="shared" si="58"/>
        <v>42600</v>
      </c>
      <c r="BI93" s="189">
        <f t="shared" si="59"/>
        <v>27600</v>
      </c>
      <c r="BK93" s="185">
        <f t="shared" si="60"/>
        <v>56800</v>
      </c>
      <c r="BL93" s="185">
        <f t="shared" si="61"/>
        <v>56800</v>
      </c>
      <c r="BM93" s="185">
        <f t="shared" si="62"/>
        <v>56800</v>
      </c>
      <c r="BN93" s="185">
        <f t="shared" si="63"/>
        <v>56800</v>
      </c>
      <c r="BO93" s="185">
        <f t="shared" si="64"/>
        <v>56800</v>
      </c>
      <c r="BP93" s="185">
        <f t="shared" si="65"/>
        <v>56800</v>
      </c>
      <c r="BQ93" s="185">
        <f t="shared" si="66"/>
        <v>56800</v>
      </c>
      <c r="BR93" s="185">
        <f t="shared" si="67"/>
        <v>56800</v>
      </c>
      <c r="BS93" s="185">
        <f t="shared" si="68"/>
        <v>36800</v>
      </c>
      <c r="BT93" s="156"/>
      <c r="BU93" s="185">
        <f t="shared" si="69"/>
        <v>-14200</v>
      </c>
      <c r="BV93" s="185">
        <f t="shared" si="70"/>
        <v>-14200</v>
      </c>
      <c r="BW93" s="185">
        <f t="shared" si="71"/>
        <v>-14200</v>
      </c>
      <c r="BX93" s="185">
        <f t="shared" si="72"/>
        <v>-14200</v>
      </c>
      <c r="BY93" s="185">
        <f t="shared" si="73"/>
        <v>-14200</v>
      </c>
      <c r="BZ93" s="185">
        <f t="shared" si="74"/>
        <v>-14200</v>
      </c>
      <c r="CA93" s="185">
        <f t="shared" si="75"/>
        <v>-14200</v>
      </c>
      <c r="CB93" s="185">
        <f t="shared" si="76"/>
        <v>-14200</v>
      </c>
      <c r="CC93" s="185">
        <f t="shared" si="77"/>
        <v>-9200</v>
      </c>
    </row>
    <row r="94" spans="2:81" ht="22.5" customHeight="1" thickBot="1">
      <c r="B94" s="35">
        <v>81</v>
      </c>
      <c r="C94" s="19" t="s">
        <v>122</v>
      </c>
      <c r="D94" s="7">
        <v>3861000</v>
      </c>
      <c r="E94" s="7">
        <v>3861000</v>
      </c>
      <c r="F94" s="7">
        <v>3861000</v>
      </c>
      <c r="G94" s="7">
        <v>3861000</v>
      </c>
      <c r="H94" s="7">
        <v>3861000</v>
      </c>
      <c r="I94" s="7">
        <v>3861000</v>
      </c>
      <c r="J94" s="7">
        <v>3861000</v>
      </c>
      <c r="K94" s="7">
        <v>3861000</v>
      </c>
      <c r="L94" s="6">
        <v>2509000</v>
      </c>
      <c r="O94" s="35">
        <v>81</v>
      </c>
      <c r="P94" s="19" t="s">
        <v>122</v>
      </c>
      <c r="Q94" s="105">
        <v>3088800</v>
      </c>
      <c r="R94" s="105">
        <v>3088800</v>
      </c>
      <c r="S94" s="105">
        <v>3088800</v>
      </c>
      <c r="T94" s="105">
        <v>3088800</v>
      </c>
      <c r="U94" s="105">
        <v>3088800</v>
      </c>
      <c r="V94" s="105">
        <v>3088800</v>
      </c>
      <c r="W94" s="105">
        <v>3088800</v>
      </c>
      <c r="X94" s="105">
        <v>3088800</v>
      </c>
      <c r="Y94" s="106">
        <v>2007200</v>
      </c>
      <c r="Z94" s="204"/>
      <c r="AA94" s="247">
        <v>81</v>
      </c>
      <c r="AB94" s="220" t="s">
        <v>122</v>
      </c>
      <c r="AC94" s="236">
        <v>3281850</v>
      </c>
      <c r="AD94" s="236">
        <v>3281850</v>
      </c>
      <c r="AE94" s="236">
        <v>3281850</v>
      </c>
      <c r="AF94" s="236">
        <v>3281850</v>
      </c>
      <c r="AG94" s="236">
        <v>3281850</v>
      </c>
      <c r="AH94" s="236">
        <v>3281850</v>
      </c>
      <c r="AI94" s="236">
        <v>3281850</v>
      </c>
      <c r="AJ94" s="236">
        <v>3281850</v>
      </c>
      <c r="AK94" s="239">
        <v>2132650</v>
      </c>
      <c r="AL94" s="273"/>
      <c r="AM94" s="273"/>
      <c r="AN94" s="20" t="b">
        <f t="shared" si="40"/>
        <v>1</v>
      </c>
      <c r="AO94" s="180" t="b">
        <f t="shared" si="41"/>
        <v>1</v>
      </c>
      <c r="AQ94" s="188">
        <f t="shared" si="42"/>
        <v>772200</v>
      </c>
      <c r="AR94" s="184">
        <f t="shared" si="43"/>
        <v>772200</v>
      </c>
      <c r="AS94" s="184">
        <f t="shared" si="44"/>
        <v>772200</v>
      </c>
      <c r="AT94" s="184">
        <f t="shared" si="45"/>
        <v>772200</v>
      </c>
      <c r="AU94" s="184">
        <f t="shared" si="46"/>
        <v>772200</v>
      </c>
      <c r="AV94" s="184">
        <f t="shared" si="47"/>
        <v>772200</v>
      </c>
      <c r="AW94" s="184">
        <f t="shared" si="48"/>
        <v>772200</v>
      </c>
      <c r="AX94" s="184">
        <f t="shared" si="49"/>
        <v>772200</v>
      </c>
      <c r="AY94" s="189">
        <f t="shared" si="50"/>
        <v>501800</v>
      </c>
      <c r="AZ94" s="156"/>
      <c r="BA94" s="188">
        <f t="shared" si="51"/>
        <v>579150</v>
      </c>
      <c r="BB94" s="184">
        <f t="shared" si="52"/>
        <v>579150</v>
      </c>
      <c r="BC94" s="184">
        <f t="shared" si="53"/>
        <v>579150</v>
      </c>
      <c r="BD94" s="184">
        <f t="shared" si="54"/>
        <v>579150</v>
      </c>
      <c r="BE94" s="184">
        <f t="shared" si="55"/>
        <v>579150</v>
      </c>
      <c r="BF94" s="184">
        <f t="shared" si="56"/>
        <v>579150</v>
      </c>
      <c r="BG94" s="184">
        <f t="shared" si="57"/>
        <v>579150</v>
      </c>
      <c r="BH94" s="184">
        <f t="shared" si="58"/>
        <v>579150</v>
      </c>
      <c r="BI94" s="189">
        <f t="shared" si="59"/>
        <v>376350</v>
      </c>
      <c r="BK94" s="185">
        <f t="shared" si="60"/>
        <v>772200</v>
      </c>
      <c r="BL94" s="185">
        <f t="shared" si="61"/>
        <v>772200</v>
      </c>
      <c r="BM94" s="185">
        <f t="shared" si="62"/>
        <v>772200</v>
      </c>
      <c r="BN94" s="185">
        <f t="shared" si="63"/>
        <v>772200</v>
      </c>
      <c r="BO94" s="185">
        <f t="shared" si="64"/>
        <v>772200</v>
      </c>
      <c r="BP94" s="185">
        <f t="shared" si="65"/>
        <v>772200</v>
      </c>
      <c r="BQ94" s="185">
        <f t="shared" si="66"/>
        <v>772200</v>
      </c>
      <c r="BR94" s="185">
        <f t="shared" si="67"/>
        <v>772200</v>
      </c>
      <c r="BS94" s="185">
        <f t="shared" si="68"/>
        <v>501800</v>
      </c>
      <c r="BT94" s="156"/>
      <c r="BU94" s="185">
        <f t="shared" si="69"/>
        <v>-193050</v>
      </c>
      <c r="BV94" s="185">
        <f t="shared" si="70"/>
        <v>-193050</v>
      </c>
      <c r="BW94" s="185">
        <f t="shared" si="71"/>
        <v>-193050</v>
      </c>
      <c r="BX94" s="185">
        <f t="shared" si="72"/>
        <v>-193050</v>
      </c>
      <c r="BY94" s="185">
        <f t="shared" si="73"/>
        <v>-193050</v>
      </c>
      <c r="BZ94" s="185">
        <f t="shared" si="74"/>
        <v>-193050</v>
      </c>
      <c r="CA94" s="185">
        <f t="shared" si="75"/>
        <v>-193050</v>
      </c>
      <c r="CB94" s="185">
        <f t="shared" si="76"/>
        <v>-193050</v>
      </c>
      <c r="CC94" s="185">
        <f t="shared" si="77"/>
        <v>-125450</v>
      </c>
    </row>
    <row r="95" spans="2:81" ht="22.5" customHeight="1" thickBot="1">
      <c r="B95" s="17">
        <v>82</v>
      </c>
      <c r="C95" s="34" t="s">
        <v>121</v>
      </c>
      <c r="D95" s="7">
        <v>222000</v>
      </c>
      <c r="E95" s="7">
        <v>222000</v>
      </c>
      <c r="F95" s="7">
        <v>222000</v>
      </c>
      <c r="G95" s="7">
        <v>222000</v>
      </c>
      <c r="H95" s="7">
        <v>222000</v>
      </c>
      <c r="I95" s="7">
        <v>222000</v>
      </c>
      <c r="J95" s="7">
        <v>222000</v>
      </c>
      <c r="K95" s="7">
        <v>222000</v>
      </c>
      <c r="L95" s="6">
        <v>144300</v>
      </c>
      <c r="O95" s="17">
        <v>82</v>
      </c>
      <c r="P95" s="34" t="s">
        <v>121</v>
      </c>
      <c r="Q95" s="107">
        <v>177600</v>
      </c>
      <c r="R95" s="107">
        <v>177600</v>
      </c>
      <c r="S95" s="107">
        <v>177600</v>
      </c>
      <c r="T95" s="107">
        <v>177600</v>
      </c>
      <c r="U95" s="107">
        <v>177600</v>
      </c>
      <c r="V95" s="107">
        <v>177600</v>
      </c>
      <c r="W95" s="107">
        <v>177600</v>
      </c>
      <c r="X95" s="107">
        <v>177600</v>
      </c>
      <c r="Y95" s="108">
        <v>115440</v>
      </c>
      <c r="Z95" s="204"/>
      <c r="AA95" s="228">
        <v>82</v>
      </c>
      <c r="AB95" s="237" t="s">
        <v>121</v>
      </c>
      <c r="AC95" s="248">
        <v>188700</v>
      </c>
      <c r="AD95" s="248">
        <v>188700</v>
      </c>
      <c r="AE95" s="248">
        <v>188700</v>
      </c>
      <c r="AF95" s="248">
        <v>188700</v>
      </c>
      <c r="AG95" s="248">
        <v>188700</v>
      </c>
      <c r="AH95" s="248">
        <v>188700</v>
      </c>
      <c r="AI95" s="248">
        <v>188700</v>
      </c>
      <c r="AJ95" s="248">
        <v>188700</v>
      </c>
      <c r="AK95" s="249">
        <v>122655</v>
      </c>
      <c r="AL95" s="273"/>
      <c r="AM95" s="273"/>
      <c r="AN95" s="20" t="b">
        <f t="shared" si="40"/>
        <v>1</v>
      </c>
      <c r="AO95" s="180" t="b">
        <f t="shared" si="41"/>
        <v>1</v>
      </c>
      <c r="AQ95" s="188">
        <f t="shared" si="42"/>
        <v>44400</v>
      </c>
      <c r="AR95" s="184">
        <f t="shared" si="43"/>
        <v>44400</v>
      </c>
      <c r="AS95" s="184">
        <f t="shared" si="44"/>
        <v>44400</v>
      </c>
      <c r="AT95" s="184">
        <f t="shared" si="45"/>
        <v>44400</v>
      </c>
      <c r="AU95" s="184">
        <f t="shared" si="46"/>
        <v>44400</v>
      </c>
      <c r="AV95" s="184">
        <f t="shared" si="47"/>
        <v>44400</v>
      </c>
      <c r="AW95" s="184">
        <f t="shared" si="48"/>
        <v>44400</v>
      </c>
      <c r="AX95" s="184">
        <f t="shared" si="49"/>
        <v>44400</v>
      </c>
      <c r="AY95" s="189">
        <f t="shared" si="50"/>
        <v>28860</v>
      </c>
      <c r="AZ95" s="156"/>
      <c r="BA95" s="188">
        <f t="shared" si="51"/>
        <v>33300</v>
      </c>
      <c r="BB95" s="184">
        <f t="shared" si="52"/>
        <v>33300</v>
      </c>
      <c r="BC95" s="184">
        <f t="shared" si="53"/>
        <v>33300</v>
      </c>
      <c r="BD95" s="184">
        <f t="shared" si="54"/>
        <v>33300</v>
      </c>
      <c r="BE95" s="184">
        <f t="shared" si="55"/>
        <v>33300</v>
      </c>
      <c r="BF95" s="184">
        <f t="shared" si="56"/>
        <v>33300</v>
      </c>
      <c r="BG95" s="184">
        <f t="shared" si="57"/>
        <v>33300</v>
      </c>
      <c r="BH95" s="184">
        <f t="shared" si="58"/>
        <v>33300</v>
      </c>
      <c r="BI95" s="189">
        <f t="shared" si="59"/>
        <v>21645</v>
      </c>
      <c r="BK95" s="185">
        <f t="shared" si="60"/>
        <v>44400</v>
      </c>
      <c r="BL95" s="185">
        <f t="shared" si="61"/>
        <v>44400</v>
      </c>
      <c r="BM95" s="185">
        <f t="shared" si="62"/>
        <v>44400</v>
      </c>
      <c r="BN95" s="185">
        <f t="shared" si="63"/>
        <v>44400</v>
      </c>
      <c r="BO95" s="185">
        <f t="shared" si="64"/>
        <v>44400</v>
      </c>
      <c r="BP95" s="185">
        <f t="shared" si="65"/>
        <v>44400</v>
      </c>
      <c r="BQ95" s="185">
        <f t="shared" si="66"/>
        <v>44400</v>
      </c>
      <c r="BR95" s="185">
        <f t="shared" si="67"/>
        <v>44400</v>
      </c>
      <c r="BS95" s="185">
        <f t="shared" si="68"/>
        <v>28860</v>
      </c>
      <c r="BT95" s="156"/>
      <c r="BU95" s="185">
        <f t="shared" si="69"/>
        <v>-11100</v>
      </c>
      <c r="BV95" s="185">
        <f t="shared" si="70"/>
        <v>-11100</v>
      </c>
      <c r="BW95" s="185">
        <f t="shared" si="71"/>
        <v>-11100</v>
      </c>
      <c r="BX95" s="185">
        <f t="shared" si="72"/>
        <v>-11100</v>
      </c>
      <c r="BY95" s="185">
        <f t="shared" si="73"/>
        <v>-11100</v>
      </c>
      <c r="BZ95" s="185">
        <f t="shared" si="74"/>
        <v>-11100</v>
      </c>
      <c r="CA95" s="185">
        <f t="shared" si="75"/>
        <v>-11100</v>
      </c>
      <c r="CB95" s="185">
        <f t="shared" si="76"/>
        <v>-11100</v>
      </c>
      <c r="CC95" s="185">
        <f t="shared" si="77"/>
        <v>-7215</v>
      </c>
    </row>
    <row r="96" spans="2:81" ht="27.75" customHeight="1" thickBot="1">
      <c r="B96" s="388" t="s">
        <v>120</v>
      </c>
      <c r="C96" s="389"/>
      <c r="D96" s="389"/>
      <c r="E96" s="389"/>
      <c r="F96" s="389"/>
      <c r="G96" s="389"/>
      <c r="H96" s="389"/>
      <c r="I96" s="389"/>
      <c r="J96" s="389"/>
      <c r="K96" s="389"/>
      <c r="L96" s="390"/>
      <c r="O96" s="391" t="s">
        <v>120</v>
      </c>
      <c r="P96" s="392"/>
      <c r="Q96" s="392"/>
      <c r="R96" s="392"/>
      <c r="S96" s="392"/>
      <c r="T96" s="392"/>
      <c r="U96" s="392"/>
      <c r="V96" s="392"/>
      <c r="W96" s="392"/>
      <c r="X96" s="392"/>
      <c r="Y96" s="393"/>
      <c r="Z96" s="203"/>
      <c r="AA96" s="394" t="s">
        <v>120</v>
      </c>
      <c r="AB96" s="395"/>
      <c r="AC96" s="395"/>
      <c r="AD96" s="395"/>
      <c r="AE96" s="395"/>
      <c r="AF96" s="395"/>
      <c r="AG96" s="395"/>
      <c r="AH96" s="395"/>
      <c r="AI96" s="395"/>
      <c r="AJ96" s="395"/>
      <c r="AK96" s="396"/>
      <c r="AL96" s="270"/>
      <c r="AM96" s="270"/>
      <c r="AN96" s="20" t="b">
        <f t="shared" si="40"/>
        <v>1</v>
      </c>
      <c r="AO96" s="180" t="b">
        <f t="shared" si="41"/>
        <v>1</v>
      </c>
      <c r="AQ96" s="188">
        <f t="shared" si="42"/>
        <v>0</v>
      </c>
      <c r="AR96" s="184">
        <f t="shared" si="43"/>
        <v>0</v>
      </c>
      <c r="AS96" s="184">
        <f t="shared" si="44"/>
        <v>0</v>
      </c>
      <c r="AT96" s="184">
        <f t="shared" si="45"/>
        <v>0</v>
      </c>
      <c r="AU96" s="184">
        <f t="shared" si="46"/>
        <v>0</v>
      </c>
      <c r="AV96" s="184">
        <f t="shared" si="47"/>
        <v>0</v>
      </c>
      <c r="AW96" s="184">
        <f t="shared" si="48"/>
        <v>0</v>
      </c>
      <c r="AX96" s="184">
        <f t="shared" si="49"/>
        <v>0</v>
      </c>
      <c r="AY96" s="189">
        <f t="shared" si="50"/>
        <v>0</v>
      </c>
      <c r="AZ96" s="156"/>
      <c r="BA96" s="188">
        <f t="shared" si="51"/>
        <v>0</v>
      </c>
      <c r="BB96" s="184">
        <f t="shared" si="52"/>
        <v>0</v>
      </c>
      <c r="BC96" s="184">
        <f t="shared" si="53"/>
        <v>0</v>
      </c>
      <c r="BD96" s="184">
        <f t="shared" si="54"/>
        <v>0</v>
      </c>
      <c r="BE96" s="184">
        <f t="shared" si="55"/>
        <v>0</v>
      </c>
      <c r="BF96" s="184">
        <f t="shared" si="56"/>
        <v>0</v>
      </c>
      <c r="BG96" s="184">
        <f t="shared" si="57"/>
        <v>0</v>
      </c>
      <c r="BH96" s="184">
        <f t="shared" si="58"/>
        <v>0</v>
      </c>
      <c r="BI96" s="189">
        <f t="shared" si="59"/>
        <v>0</v>
      </c>
      <c r="BK96" s="185"/>
      <c r="BL96" s="185"/>
      <c r="BM96" s="185"/>
      <c r="BN96" s="185"/>
      <c r="BO96" s="185"/>
      <c r="BP96" s="185"/>
      <c r="BQ96" s="185"/>
      <c r="BR96" s="185"/>
      <c r="BS96" s="185"/>
      <c r="BT96" s="156"/>
      <c r="BU96" s="185"/>
      <c r="BV96" s="185"/>
      <c r="BW96" s="185"/>
      <c r="BX96" s="185"/>
      <c r="BY96" s="185"/>
      <c r="BZ96" s="185"/>
      <c r="CA96" s="185"/>
      <c r="CB96" s="185"/>
      <c r="CC96" s="185"/>
    </row>
    <row r="97" spans="2:81" ht="47.25" customHeight="1" thickBot="1">
      <c r="B97" s="26">
        <v>83</v>
      </c>
      <c r="C97" s="25" t="s">
        <v>119</v>
      </c>
      <c r="D97" s="7">
        <v>790000</v>
      </c>
      <c r="E97" s="7">
        <v>790000</v>
      </c>
      <c r="F97" s="7">
        <v>790000</v>
      </c>
      <c r="G97" s="7">
        <v>790000</v>
      </c>
      <c r="H97" s="7">
        <v>790000</v>
      </c>
      <c r="I97" s="7">
        <v>790000</v>
      </c>
      <c r="J97" s="7">
        <v>790000</v>
      </c>
      <c r="K97" s="7">
        <v>790000</v>
      </c>
      <c r="L97" s="6">
        <v>513500</v>
      </c>
      <c r="O97" s="26">
        <v>83</v>
      </c>
      <c r="P97" s="25" t="s">
        <v>119</v>
      </c>
      <c r="Q97" s="109">
        <v>632000</v>
      </c>
      <c r="R97" s="109">
        <v>632000</v>
      </c>
      <c r="S97" s="109">
        <v>632000</v>
      </c>
      <c r="T97" s="109">
        <v>632000</v>
      </c>
      <c r="U97" s="109">
        <v>632000</v>
      </c>
      <c r="V97" s="109">
        <v>632000</v>
      </c>
      <c r="W97" s="109">
        <v>632000</v>
      </c>
      <c r="X97" s="109">
        <v>632000</v>
      </c>
      <c r="Y97" s="110">
        <v>410800</v>
      </c>
      <c r="Z97" s="204"/>
      <c r="AA97" s="215">
        <v>83</v>
      </c>
      <c r="AB97" s="227" t="s">
        <v>119</v>
      </c>
      <c r="AC97" s="250">
        <v>671500</v>
      </c>
      <c r="AD97" s="250">
        <v>671500</v>
      </c>
      <c r="AE97" s="250">
        <v>671500</v>
      </c>
      <c r="AF97" s="250">
        <v>671500</v>
      </c>
      <c r="AG97" s="250">
        <v>671500</v>
      </c>
      <c r="AH97" s="250">
        <v>671500</v>
      </c>
      <c r="AI97" s="250">
        <v>671500</v>
      </c>
      <c r="AJ97" s="250">
        <v>671500</v>
      </c>
      <c r="AK97" s="251">
        <v>436475</v>
      </c>
      <c r="AL97" s="273"/>
      <c r="AM97" s="273"/>
      <c r="AN97" s="20" t="b">
        <f t="shared" si="40"/>
        <v>1</v>
      </c>
      <c r="AO97" s="180" t="b">
        <f t="shared" si="41"/>
        <v>1</v>
      </c>
      <c r="AQ97" s="188">
        <f t="shared" si="42"/>
        <v>158000</v>
      </c>
      <c r="AR97" s="184">
        <f t="shared" si="43"/>
        <v>158000</v>
      </c>
      <c r="AS97" s="184">
        <f t="shared" si="44"/>
        <v>158000</v>
      </c>
      <c r="AT97" s="184">
        <f t="shared" si="45"/>
        <v>158000</v>
      </c>
      <c r="AU97" s="184">
        <f t="shared" si="46"/>
        <v>158000</v>
      </c>
      <c r="AV97" s="184">
        <f t="shared" si="47"/>
        <v>158000</v>
      </c>
      <c r="AW97" s="184">
        <f t="shared" si="48"/>
        <v>158000</v>
      </c>
      <c r="AX97" s="184">
        <f t="shared" si="49"/>
        <v>158000</v>
      </c>
      <c r="AY97" s="189">
        <f t="shared" si="50"/>
        <v>102700</v>
      </c>
      <c r="AZ97" s="156"/>
      <c r="BA97" s="188">
        <f t="shared" si="51"/>
        <v>118500</v>
      </c>
      <c r="BB97" s="184">
        <f t="shared" si="52"/>
        <v>118500</v>
      </c>
      <c r="BC97" s="184">
        <f t="shared" si="53"/>
        <v>118500</v>
      </c>
      <c r="BD97" s="184">
        <f t="shared" si="54"/>
        <v>118500</v>
      </c>
      <c r="BE97" s="184">
        <f t="shared" si="55"/>
        <v>118500</v>
      </c>
      <c r="BF97" s="184">
        <f t="shared" si="56"/>
        <v>118500</v>
      </c>
      <c r="BG97" s="184">
        <f t="shared" si="57"/>
        <v>118500</v>
      </c>
      <c r="BH97" s="184">
        <f t="shared" si="58"/>
        <v>118500</v>
      </c>
      <c r="BI97" s="189">
        <f t="shared" si="59"/>
        <v>77025</v>
      </c>
      <c r="BK97" s="185">
        <f t="shared" si="60"/>
        <v>158000</v>
      </c>
      <c r="BL97" s="185">
        <f t="shared" si="61"/>
        <v>158000</v>
      </c>
      <c r="BM97" s="185">
        <f t="shared" si="62"/>
        <v>158000</v>
      </c>
      <c r="BN97" s="185">
        <f t="shared" si="63"/>
        <v>158000</v>
      </c>
      <c r="BO97" s="185">
        <f t="shared" si="64"/>
        <v>158000</v>
      </c>
      <c r="BP97" s="185">
        <f t="shared" si="65"/>
        <v>158000</v>
      </c>
      <c r="BQ97" s="185">
        <f t="shared" si="66"/>
        <v>158000</v>
      </c>
      <c r="BR97" s="185">
        <f t="shared" si="67"/>
        <v>158000</v>
      </c>
      <c r="BS97" s="185">
        <f t="shared" si="68"/>
        <v>102700</v>
      </c>
      <c r="BT97" s="156"/>
      <c r="BU97" s="185">
        <f t="shared" si="69"/>
        <v>-39500</v>
      </c>
      <c r="BV97" s="185">
        <f t="shared" si="70"/>
        <v>-39500</v>
      </c>
      <c r="BW97" s="185">
        <f t="shared" si="71"/>
        <v>-39500</v>
      </c>
      <c r="BX97" s="185">
        <f t="shared" si="72"/>
        <v>-39500</v>
      </c>
      <c r="BY97" s="185">
        <f t="shared" si="73"/>
        <v>-39500</v>
      </c>
      <c r="BZ97" s="185">
        <f t="shared" si="74"/>
        <v>-39500</v>
      </c>
      <c r="CA97" s="185">
        <f t="shared" si="75"/>
        <v>-39500</v>
      </c>
      <c r="CB97" s="185">
        <f t="shared" si="76"/>
        <v>-39500</v>
      </c>
      <c r="CC97" s="185">
        <f t="shared" si="77"/>
        <v>-25675</v>
      </c>
    </row>
    <row r="98" spans="2:81" ht="47.25" customHeight="1" thickBot="1">
      <c r="B98" s="9">
        <v>84</v>
      </c>
      <c r="C98" s="21" t="s">
        <v>118</v>
      </c>
      <c r="D98" s="7">
        <v>120000</v>
      </c>
      <c r="E98" s="7">
        <v>120000</v>
      </c>
      <c r="F98" s="7">
        <v>120000</v>
      </c>
      <c r="G98" s="7">
        <v>120000</v>
      </c>
      <c r="H98" s="7">
        <v>120000</v>
      </c>
      <c r="I98" s="7">
        <v>120000</v>
      </c>
      <c r="J98" s="7">
        <v>120000</v>
      </c>
      <c r="K98" s="7">
        <v>120000</v>
      </c>
      <c r="L98" s="6">
        <v>78000</v>
      </c>
      <c r="O98" s="9">
        <v>84</v>
      </c>
      <c r="P98" s="21" t="s">
        <v>118</v>
      </c>
      <c r="Q98" s="111">
        <v>96000</v>
      </c>
      <c r="R98" s="111">
        <v>96000</v>
      </c>
      <c r="S98" s="111">
        <v>96000</v>
      </c>
      <c r="T98" s="111">
        <v>96000</v>
      </c>
      <c r="U98" s="111">
        <v>96000</v>
      </c>
      <c r="V98" s="111">
        <v>96000</v>
      </c>
      <c r="W98" s="111">
        <v>96000</v>
      </c>
      <c r="X98" s="111">
        <v>96000</v>
      </c>
      <c r="Y98" s="112">
        <v>62400</v>
      </c>
      <c r="Z98" s="204"/>
      <c r="AA98" s="219">
        <v>84</v>
      </c>
      <c r="AB98" s="223" t="s">
        <v>118</v>
      </c>
      <c r="AC98" s="236">
        <v>102000</v>
      </c>
      <c r="AD98" s="236">
        <v>102000</v>
      </c>
      <c r="AE98" s="236">
        <v>102000</v>
      </c>
      <c r="AF98" s="236">
        <v>102000</v>
      </c>
      <c r="AG98" s="236">
        <v>102000</v>
      </c>
      <c r="AH98" s="236">
        <v>102000</v>
      </c>
      <c r="AI98" s="236">
        <v>102000</v>
      </c>
      <c r="AJ98" s="236">
        <v>102000</v>
      </c>
      <c r="AK98" s="239">
        <v>66300</v>
      </c>
      <c r="AL98" s="273"/>
      <c r="AM98" s="273"/>
      <c r="AN98" s="20" t="b">
        <f t="shared" si="40"/>
        <v>1</v>
      </c>
      <c r="AO98" s="180" t="b">
        <f t="shared" si="41"/>
        <v>1</v>
      </c>
      <c r="AQ98" s="188">
        <f t="shared" si="42"/>
        <v>24000</v>
      </c>
      <c r="AR98" s="184">
        <f t="shared" si="43"/>
        <v>24000</v>
      </c>
      <c r="AS98" s="184">
        <f t="shared" si="44"/>
        <v>24000</v>
      </c>
      <c r="AT98" s="184">
        <f t="shared" si="45"/>
        <v>24000</v>
      </c>
      <c r="AU98" s="184">
        <f t="shared" si="46"/>
        <v>24000</v>
      </c>
      <c r="AV98" s="184">
        <f t="shared" si="47"/>
        <v>24000</v>
      </c>
      <c r="AW98" s="184">
        <f t="shared" si="48"/>
        <v>24000</v>
      </c>
      <c r="AX98" s="184">
        <f t="shared" si="49"/>
        <v>24000</v>
      </c>
      <c r="AY98" s="189">
        <f t="shared" si="50"/>
        <v>15600</v>
      </c>
      <c r="AZ98" s="156"/>
      <c r="BA98" s="188">
        <f t="shared" si="51"/>
        <v>18000</v>
      </c>
      <c r="BB98" s="184">
        <f t="shared" si="52"/>
        <v>18000</v>
      </c>
      <c r="BC98" s="184">
        <f t="shared" si="53"/>
        <v>18000</v>
      </c>
      <c r="BD98" s="184">
        <f t="shared" si="54"/>
        <v>18000</v>
      </c>
      <c r="BE98" s="184">
        <f t="shared" si="55"/>
        <v>18000</v>
      </c>
      <c r="BF98" s="184">
        <f t="shared" si="56"/>
        <v>18000</v>
      </c>
      <c r="BG98" s="184">
        <f t="shared" si="57"/>
        <v>18000</v>
      </c>
      <c r="BH98" s="184">
        <f t="shared" si="58"/>
        <v>18000</v>
      </c>
      <c r="BI98" s="189">
        <f t="shared" si="59"/>
        <v>11700</v>
      </c>
      <c r="BK98" s="185">
        <f t="shared" si="60"/>
        <v>24000</v>
      </c>
      <c r="BL98" s="185">
        <f t="shared" si="61"/>
        <v>24000</v>
      </c>
      <c r="BM98" s="185">
        <f t="shared" si="62"/>
        <v>24000</v>
      </c>
      <c r="BN98" s="185">
        <f t="shared" si="63"/>
        <v>24000</v>
      </c>
      <c r="BO98" s="185">
        <f t="shared" si="64"/>
        <v>24000</v>
      </c>
      <c r="BP98" s="185">
        <f t="shared" si="65"/>
        <v>24000</v>
      </c>
      <c r="BQ98" s="185">
        <f t="shared" si="66"/>
        <v>24000</v>
      </c>
      <c r="BR98" s="185">
        <f t="shared" si="67"/>
        <v>24000</v>
      </c>
      <c r="BS98" s="185">
        <f t="shared" si="68"/>
        <v>15600</v>
      </c>
      <c r="BT98" s="156"/>
      <c r="BU98" s="185">
        <f t="shared" si="69"/>
        <v>-6000</v>
      </c>
      <c r="BV98" s="185">
        <f t="shared" si="70"/>
        <v>-6000</v>
      </c>
      <c r="BW98" s="185">
        <f t="shared" si="71"/>
        <v>-6000</v>
      </c>
      <c r="BX98" s="185">
        <f t="shared" si="72"/>
        <v>-6000</v>
      </c>
      <c r="BY98" s="185">
        <f t="shared" si="73"/>
        <v>-6000</v>
      </c>
      <c r="BZ98" s="185">
        <f t="shared" si="74"/>
        <v>-6000</v>
      </c>
      <c r="CA98" s="185">
        <f t="shared" si="75"/>
        <v>-6000</v>
      </c>
      <c r="CB98" s="185">
        <f t="shared" si="76"/>
        <v>-6000</v>
      </c>
      <c r="CC98" s="185">
        <f t="shared" si="77"/>
        <v>-3900</v>
      </c>
    </row>
    <row r="99" spans="2:81" ht="28.5" customHeight="1" thickBot="1">
      <c r="B99" s="32">
        <v>85</v>
      </c>
      <c r="C99" s="19" t="s">
        <v>117</v>
      </c>
      <c r="D99" s="7">
        <v>553000</v>
      </c>
      <c r="E99" s="7">
        <v>553000</v>
      </c>
      <c r="F99" s="7">
        <v>553000</v>
      </c>
      <c r="G99" s="7">
        <v>553000</v>
      </c>
      <c r="H99" s="7">
        <v>553000</v>
      </c>
      <c r="I99" s="7">
        <v>553000</v>
      </c>
      <c r="J99" s="7">
        <v>553000</v>
      </c>
      <c r="K99" s="7">
        <v>553000</v>
      </c>
      <c r="L99" s="6">
        <v>359000</v>
      </c>
      <c r="O99" s="32">
        <v>85</v>
      </c>
      <c r="P99" s="19" t="s">
        <v>117</v>
      </c>
      <c r="Q99" s="111">
        <v>442400</v>
      </c>
      <c r="R99" s="111">
        <v>442400</v>
      </c>
      <c r="S99" s="111">
        <v>442400</v>
      </c>
      <c r="T99" s="111">
        <v>442400</v>
      </c>
      <c r="U99" s="111">
        <v>442400</v>
      </c>
      <c r="V99" s="111">
        <v>442400</v>
      </c>
      <c r="W99" s="111">
        <v>442400</v>
      </c>
      <c r="X99" s="111">
        <v>442400</v>
      </c>
      <c r="Y99" s="112">
        <v>287200</v>
      </c>
      <c r="Z99" s="204"/>
      <c r="AA99" s="238">
        <v>85</v>
      </c>
      <c r="AB99" s="220" t="s">
        <v>117</v>
      </c>
      <c r="AC99" s="236">
        <v>470050</v>
      </c>
      <c r="AD99" s="236">
        <v>470050</v>
      </c>
      <c r="AE99" s="236">
        <v>470050</v>
      </c>
      <c r="AF99" s="236">
        <v>470050</v>
      </c>
      <c r="AG99" s="236">
        <v>470050</v>
      </c>
      <c r="AH99" s="236">
        <v>470050</v>
      </c>
      <c r="AI99" s="236">
        <v>470050</v>
      </c>
      <c r="AJ99" s="236">
        <v>470050</v>
      </c>
      <c r="AK99" s="239">
        <v>305150</v>
      </c>
      <c r="AL99" s="273"/>
      <c r="AM99" s="273"/>
      <c r="AN99" s="20" t="b">
        <f t="shared" si="40"/>
        <v>1</v>
      </c>
      <c r="AO99" s="180" t="b">
        <f t="shared" si="41"/>
        <v>1</v>
      </c>
      <c r="AQ99" s="188">
        <f t="shared" si="42"/>
        <v>110600</v>
      </c>
      <c r="AR99" s="184">
        <f t="shared" si="43"/>
        <v>110600</v>
      </c>
      <c r="AS99" s="184">
        <f t="shared" si="44"/>
        <v>110600</v>
      </c>
      <c r="AT99" s="184">
        <f t="shared" si="45"/>
        <v>110600</v>
      </c>
      <c r="AU99" s="184">
        <f t="shared" si="46"/>
        <v>110600</v>
      </c>
      <c r="AV99" s="184">
        <f t="shared" si="47"/>
        <v>110600</v>
      </c>
      <c r="AW99" s="184">
        <f t="shared" si="48"/>
        <v>110600</v>
      </c>
      <c r="AX99" s="184">
        <f t="shared" si="49"/>
        <v>110600</v>
      </c>
      <c r="AY99" s="189">
        <f t="shared" si="50"/>
        <v>71800</v>
      </c>
      <c r="AZ99" s="156"/>
      <c r="BA99" s="188">
        <f t="shared" si="51"/>
        <v>82950</v>
      </c>
      <c r="BB99" s="184">
        <f t="shared" si="52"/>
        <v>82950</v>
      </c>
      <c r="BC99" s="184">
        <f t="shared" si="53"/>
        <v>82950</v>
      </c>
      <c r="BD99" s="184">
        <f t="shared" si="54"/>
        <v>82950</v>
      </c>
      <c r="BE99" s="184">
        <f t="shared" si="55"/>
        <v>82950</v>
      </c>
      <c r="BF99" s="184">
        <f t="shared" si="56"/>
        <v>82950</v>
      </c>
      <c r="BG99" s="184">
        <f t="shared" si="57"/>
        <v>82950</v>
      </c>
      <c r="BH99" s="184">
        <f t="shared" si="58"/>
        <v>82950</v>
      </c>
      <c r="BI99" s="189">
        <f t="shared" si="59"/>
        <v>53850</v>
      </c>
      <c r="BK99" s="185">
        <f t="shared" si="60"/>
        <v>110600</v>
      </c>
      <c r="BL99" s="185">
        <f t="shared" si="61"/>
        <v>110600</v>
      </c>
      <c r="BM99" s="185">
        <f t="shared" si="62"/>
        <v>110600</v>
      </c>
      <c r="BN99" s="185">
        <f t="shared" si="63"/>
        <v>110600</v>
      </c>
      <c r="BO99" s="185">
        <f t="shared" si="64"/>
        <v>110600</v>
      </c>
      <c r="BP99" s="185">
        <f t="shared" si="65"/>
        <v>110600</v>
      </c>
      <c r="BQ99" s="185">
        <f t="shared" si="66"/>
        <v>110600</v>
      </c>
      <c r="BR99" s="185">
        <f t="shared" si="67"/>
        <v>110600</v>
      </c>
      <c r="BS99" s="185">
        <f t="shared" si="68"/>
        <v>71800</v>
      </c>
      <c r="BT99" s="156"/>
      <c r="BU99" s="185">
        <f t="shared" si="69"/>
        <v>-27650</v>
      </c>
      <c r="BV99" s="185">
        <f t="shared" si="70"/>
        <v>-27650</v>
      </c>
      <c r="BW99" s="185">
        <f t="shared" si="71"/>
        <v>-27650</v>
      </c>
      <c r="BX99" s="185">
        <f t="shared" si="72"/>
        <v>-27650</v>
      </c>
      <c r="BY99" s="185">
        <f t="shared" si="73"/>
        <v>-27650</v>
      </c>
      <c r="BZ99" s="185">
        <f t="shared" si="74"/>
        <v>-27650</v>
      </c>
      <c r="CA99" s="185">
        <f t="shared" si="75"/>
        <v>-27650</v>
      </c>
      <c r="CB99" s="185">
        <f t="shared" si="76"/>
        <v>-27650</v>
      </c>
      <c r="CC99" s="185">
        <f t="shared" si="77"/>
        <v>-17950</v>
      </c>
    </row>
    <row r="100" spans="2:81" ht="27" customHeight="1" thickBot="1">
      <c r="B100" s="9">
        <v>86</v>
      </c>
      <c r="C100" s="19" t="s">
        <v>116</v>
      </c>
      <c r="D100" s="7">
        <v>739000</v>
      </c>
      <c r="E100" s="7">
        <v>739000</v>
      </c>
      <c r="F100" s="7">
        <v>739000</v>
      </c>
      <c r="G100" s="7">
        <v>739000</v>
      </c>
      <c r="H100" s="7">
        <v>739000</v>
      </c>
      <c r="I100" s="7">
        <v>739000</v>
      </c>
      <c r="J100" s="7">
        <v>739000</v>
      </c>
      <c r="K100" s="7">
        <v>739000</v>
      </c>
      <c r="L100" s="6">
        <v>480000</v>
      </c>
      <c r="O100" s="9">
        <v>86</v>
      </c>
      <c r="P100" s="19" t="s">
        <v>116</v>
      </c>
      <c r="Q100" s="111">
        <v>591200</v>
      </c>
      <c r="R100" s="111">
        <v>591200</v>
      </c>
      <c r="S100" s="111">
        <v>591200</v>
      </c>
      <c r="T100" s="111">
        <v>591200</v>
      </c>
      <c r="U100" s="111">
        <v>591200</v>
      </c>
      <c r="V100" s="111">
        <v>591200</v>
      </c>
      <c r="W100" s="111">
        <v>591200</v>
      </c>
      <c r="X100" s="111">
        <v>591200</v>
      </c>
      <c r="Y100" s="112">
        <v>384000</v>
      </c>
      <c r="Z100" s="204"/>
      <c r="AA100" s="219">
        <v>86</v>
      </c>
      <c r="AB100" s="220" t="s">
        <v>116</v>
      </c>
      <c r="AC100" s="236">
        <v>628150</v>
      </c>
      <c r="AD100" s="236">
        <v>628150</v>
      </c>
      <c r="AE100" s="236">
        <v>628150</v>
      </c>
      <c r="AF100" s="236">
        <v>628150</v>
      </c>
      <c r="AG100" s="236">
        <v>628150</v>
      </c>
      <c r="AH100" s="236">
        <v>628150</v>
      </c>
      <c r="AI100" s="236">
        <v>628150</v>
      </c>
      <c r="AJ100" s="236">
        <v>628150</v>
      </c>
      <c r="AK100" s="239">
        <v>408000</v>
      </c>
      <c r="AL100" s="273"/>
      <c r="AM100" s="273"/>
      <c r="AN100" s="20" t="b">
        <f t="shared" si="40"/>
        <v>1</v>
      </c>
      <c r="AO100" s="180" t="b">
        <f t="shared" si="41"/>
        <v>1</v>
      </c>
      <c r="AQ100" s="188">
        <f t="shared" si="42"/>
        <v>147800</v>
      </c>
      <c r="AR100" s="184">
        <f t="shared" si="43"/>
        <v>147800</v>
      </c>
      <c r="AS100" s="184">
        <f t="shared" si="44"/>
        <v>147800</v>
      </c>
      <c r="AT100" s="184">
        <f t="shared" si="45"/>
        <v>147800</v>
      </c>
      <c r="AU100" s="184">
        <f t="shared" si="46"/>
        <v>147800</v>
      </c>
      <c r="AV100" s="184">
        <f t="shared" si="47"/>
        <v>147800</v>
      </c>
      <c r="AW100" s="184">
        <f t="shared" si="48"/>
        <v>147800</v>
      </c>
      <c r="AX100" s="184">
        <f t="shared" si="49"/>
        <v>147800</v>
      </c>
      <c r="AY100" s="189">
        <f t="shared" si="50"/>
        <v>96000</v>
      </c>
      <c r="AZ100" s="156"/>
      <c r="BA100" s="188">
        <f t="shared" si="51"/>
        <v>110850</v>
      </c>
      <c r="BB100" s="184">
        <f t="shared" si="52"/>
        <v>110850</v>
      </c>
      <c r="BC100" s="184">
        <f t="shared" si="53"/>
        <v>110850</v>
      </c>
      <c r="BD100" s="184">
        <f t="shared" si="54"/>
        <v>110850</v>
      </c>
      <c r="BE100" s="184">
        <f t="shared" si="55"/>
        <v>110850</v>
      </c>
      <c r="BF100" s="184">
        <f t="shared" si="56"/>
        <v>110850</v>
      </c>
      <c r="BG100" s="184">
        <f t="shared" si="57"/>
        <v>110850</v>
      </c>
      <c r="BH100" s="184">
        <f t="shared" si="58"/>
        <v>110850</v>
      </c>
      <c r="BI100" s="189">
        <f t="shared" si="59"/>
        <v>72000</v>
      </c>
      <c r="BK100" s="185">
        <f t="shared" si="60"/>
        <v>147800</v>
      </c>
      <c r="BL100" s="185">
        <f t="shared" si="61"/>
        <v>147800</v>
      </c>
      <c r="BM100" s="185">
        <f t="shared" si="62"/>
        <v>147800</v>
      </c>
      <c r="BN100" s="185">
        <f t="shared" si="63"/>
        <v>147800</v>
      </c>
      <c r="BO100" s="185">
        <f t="shared" si="64"/>
        <v>147800</v>
      </c>
      <c r="BP100" s="185">
        <f t="shared" si="65"/>
        <v>147800</v>
      </c>
      <c r="BQ100" s="185">
        <f t="shared" si="66"/>
        <v>147800</v>
      </c>
      <c r="BR100" s="185">
        <f t="shared" si="67"/>
        <v>147800</v>
      </c>
      <c r="BS100" s="185">
        <f t="shared" si="68"/>
        <v>96000</v>
      </c>
      <c r="BT100" s="156"/>
      <c r="BU100" s="185">
        <f t="shared" si="69"/>
        <v>-36950</v>
      </c>
      <c r="BV100" s="185">
        <f t="shared" si="70"/>
        <v>-36950</v>
      </c>
      <c r="BW100" s="185">
        <f t="shared" si="71"/>
        <v>-36950</v>
      </c>
      <c r="BX100" s="185">
        <f t="shared" si="72"/>
        <v>-36950</v>
      </c>
      <c r="BY100" s="185">
        <f t="shared" si="73"/>
        <v>-36950</v>
      </c>
      <c r="BZ100" s="185">
        <f t="shared" si="74"/>
        <v>-36950</v>
      </c>
      <c r="CA100" s="185">
        <f t="shared" si="75"/>
        <v>-36950</v>
      </c>
      <c r="CB100" s="185">
        <f t="shared" si="76"/>
        <v>-36950</v>
      </c>
      <c r="CC100" s="185">
        <f t="shared" si="77"/>
        <v>-24000</v>
      </c>
    </row>
    <row r="101" spans="2:81" ht="33.75" customHeight="1" thickBot="1">
      <c r="B101" s="32">
        <v>87</v>
      </c>
      <c r="C101" s="19" t="s">
        <v>115</v>
      </c>
      <c r="D101" s="7">
        <v>3127000</v>
      </c>
      <c r="E101" s="7">
        <v>3127000</v>
      </c>
      <c r="F101" s="7">
        <v>3127000</v>
      </c>
      <c r="G101" s="7">
        <v>3127000</v>
      </c>
      <c r="H101" s="7">
        <v>3127000</v>
      </c>
      <c r="I101" s="7">
        <v>3127000</v>
      </c>
      <c r="J101" s="7">
        <v>3127000</v>
      </c>
      <c r="K101" s="7">
        <v>3127000</v>
      </c>
      <c r="L101" s="6">
        <v>2032000</v>
      </c>
      <c r="O101" s="32">
        <v>87</v>
      </c>
      <c r="P101" s="19" t="s">
        <v>115</v>
      </c>
      <c r="Q101" s="111">
        <v>2501600</v>
      </c>
      <c r="R101" s="111">
        <v>2501600</v>
      </c>
      <c r="S101" s="111">
        <v>2501600</v>
      </c>
      <c r="T101" s="111">
        <v>2501600</v>
      </c>
      <c r="U101" s="111">
        <v>2501600</v>
      </c>
      <c r="V101" s="111">
        <v>2501600</v>
      </c>
      <c r="W101" s="111">
        <v>2501600</v>
      </c>
      <c r="X101" s="111">
        <v>2501600</v>
      </c>
      <c r="Y101" s="112">
        <v>1625600</v>
      </c>
      <c r="Z101" s="204"/>
      <c r="AA101" s="238">
        <v>87</v>
      </c>
      <c r="AB101" s="220" t="s">
        <v>115</v>
      </c>
      <c r="AC101" s="236">
        <v>2657950</v>
      </c>
      <c r="AD101" s="236">
        <v>2657950</v>
      </c>
      <c r="AE101" s="236">
        <v>2657950</v>
      </c>
      <c r="AF101" s="236">
        <v>2657950</v>
      </c>
      <c r="AG101" s="236">
        <v>2657950</v>
      </c>
      <c r="AH101" s="236">
        <v>2657950</v>
      </c>
      <c r="AI101" s="236">
        <v>2657950</v>
      </c>
      <c r="AJ101" s="236">
        <v>2657950</v>
      </c>
      <c r="AK101" s="239">
        <v>1727200</v>
      </c>
      <c r="AL101" s="273"/>
      <c r="AM101" s="273"/>
      <c r="AN101" s="20" t="b">
        <f t="shared" si="40"/>
        <v>1</v>
      </c>
      <c r="AO101" s="180" t="b">
        <f t="shared" si="41"/>
        <v>1</v>
      </c>
      <c r="AQ101" s="188">
        <f t="shared" si="42"/>
        <v>625400</v>
      </c>
      <c r="AR101" s="184">
        <f t="shared" si="43"/>
        <v>625400</v>
      </c>
      <c r="AS101" s="184">
        <f t="shared" si="44"/>
        <v>625400</v>
      </c>
      <c r="AT101" s="184">
        <f t="shared" si="45"/>
        <v>625400</v>
      </c>
      <c r="AU101" s="184">
        <f t="shared" si="46"/>
        <v>625400</v>
      </c>
      <c r="AV101" s="184">
        <f t="shared" si="47"/>
        <v>625400</v>
      </c>
      <c r="AW101" s="184">
        <f t="shared" si="48"/>
        <v>625400</v>
      </c>
      <c r="AX101" s="184">
        <f t="shared" si="49"/>
        <v>625400</v>
      </c>
      <c r="AY101" s="189">
        <f t="shared" si="50"/>
        <v>406400</v>
      </c>
      <c r="AZ101" s="156"/>
      <c r="BA101" s="188">
        <f t="shared" si="51"/>
        <v>469050</v>
      </c>
      <c r="BB101" s="184">
        <f t="shared" si="52"/>
        <v>469050</v>
      </c>
      <c r="BC101" s="184">
        <f t="shared" si="53"/>
        <v>469050</v>
      </c>
      <c r="BD101" s="184">
        <f t="shared" si="54"/>
        <v>469050</v>
      </c>
      <c r="BE101" s="184">
        <f t="shared" si="55"/>
        <v>469050</v>
      </c>
      <c r="BF101" s="184">
        <f t="shared" si="56"/>
        <v>469050</v>
      </c>
      <c r="BG101" s="184">
        <f t="shared" si="57"/>
        <v>469050</v>
      </c>
      <c r="BH101" s="184">
        <f t="shared" si="58"/>
        <v>469050</v>
      </c>
      <c r="BI101" s="189">
        <f t="shared" si="59"/>
        <v>304800</v>
      </c>
      <c r="BK101" s="185">
        <f t="shared" si="60"/>
        <v>625400</v>
      </c>
      <c r="BL101" s="185">
        <f t="shared" si="61"/>
        <v>625400</v>
      </c>
      <c r="BM101" s="185">
        <f t="shared" si="62"/>
        <v>625400</v>
      </c>
      <c r="BN101" s="185">
        <f t="shared" si="63"/>
        <v>625400</v>
      </c>
      <c r="BO101" s="185">
        <f t="shared" si="64"/>
        <v>625400</v>
      </c>
      <c r="BP101" s="185">
        <f t="shared" si="65"/>
        <v>625400</v>
      </c>
      <c r="BQ101" s="185">
        <f t="shared" si="66"/>
        <v>625400</v>
      </c>
      <c r="BR101" s="185">
        <f t="shared" si="67"/>
        <v>625400</v>
      </c>
      <c r="BS101" s="185">
        <f t="shared" si="68"/>
        <v>406400</v>
      </c>
      <c r="BT101" s="156"/>
      <c r="BU101" s="185">
        <f t="shared" si="69"/>
        <v>-156350</v>
      </c>
      <c r="BV101" s="185">
        <f t="shared" si="70"/>
        <v>-156350</v>
      </c>
      <c r="BW101" s="185">
        <f t="shared" si="71"/>
        <v>-156350</v>
      </c>
      <c r="BX101" s="185">
        <f t="shared" si="72"/>
        <v>-156350</v>
      </c>
      <c r="BY101" s="185">
        <f t="shared" si="73"/>
        <v>-156350</v>
      </c>
      <c r="BZ101" s="185">
        <f t="shared" si="74"/>
        <v>-156350</v>
      </c>
      <c r="CA101" s="185">
        <f t="shared" si="75"/>
        <v>-156350</v>
      </c>
      <c r="CB101" s="185">
        <f t="shared" si="76"/>
        <v>-156350</v>
      </c>
      <c r="CC101" s="185">
        <f t="shared" si="77"/>
        <v>-101600</v>
      </c>
    </row>
    <row r="102" spans="2:81" ht="22.5" customHeight="1" thickBot="1">
      <c r="B102" s="9">
        <v>88</v>
      </c>
      <c r="C102" s="19" t="s">
        <v>114</v>
      </c>
      <c r="D102" s="7">
        <v>744000</v>
      </c>
      <c r="E102" s="7">
        <v>744000</v>
      </c>
      <c r="F102" s="7">
        <v>744000</v>
      </c>
      <c r="G102" s="7">
        <v>744000</v>
      </c>
      <c r="H102" s="7">
        <v>744000</v>
      </c>
      <c r="I102" s="7">
        <v>744000</v>
      </c>
      <c r="J102" s="7">
        <v>744000</v>
      </c>
      <c r="K102" s="7">
        <v>744000</v>
      </c>
      <c r="L102" s="6">
        <v>484000</v>
      </c>
      <c r="O102" s="9">
        <v>88</v>
      </c>
      <c r="P102" s="19" t="s">
        <v>114</v>
      </c>
      <c r="Q102" s="111">
        <v>595200</v>
      </c>
      <c r="R102" s="111">
        <v>595200</v>
      </c>
      <c r="S102" s="111">
        <v>595200</v>
      </c>
      <c r="T102" s="111">
        <v>595200</v>
      </c>
      <c r="U102" s="111">
        <v>595200</v>
      </c>
      <c r="V102" s="111">
        <v>595200</v>
      </c>
      <c r="W102" s="111">
        <v>595200</v>
      </c>
      <c r="X102" s="111">
        <v>595200</v>
      </c>
      <c r="Y102" s="112">
        <v>387200</v>
      </c>
      <c r="Z102" s="204"/>
      <c r="AA102" s="219">
        <v>88</v>
      </c>
      <c r="AB102" s="220" t="s">
        <v>114</v>
      </c>
      <c r="AC102" s="236">
        <v>632400</v>
      </c>
      <c r="AD102" s="236">
        <v>632400</v>
      </c>
      <c r="AE102" s="236">
        <v>632400</v>
      </c>
      <c r="AF102" s="236">
        <v>632400</v>
      </c>
      <c r="AG102" s="236">
        <v>632400</v>
      </c>
      <c r="AH102" s="236">
        <v>632400</v>
      </c>
      <c r="AI102" s="236">
        <v>632400</v>
      </c>
      <c r="AJ102" s="236">
        <v>632400</v>
      </c>
      <c r="AK102" s="239">
        <v>411400</v>
      </c>
      <c r="AL102" s="273"/>
      <c r="AM102" s="273"/>
      <c r="AN102" s="20" t="b">
        <f t="shared" si="40"/>
        <v>1</v>
      </c>
      <c r="AO102" s="180" t="b">
        <f t="shared" si="41"/>
        <v>1</v>
      </c>
      <c r="AQ102" s="188">
        <f t="shared" si="42"/>
        <v>148800</v>
      </c>
      <c r="AR102" s="184">
        <f t="shared" si="43"/>
        <v>148800</v>
      </c>
      <c r="AS102" s="184">
        <f t="shared" si="44"/>
        <v>148800</v>
      </c>
      <c r="AT102" s="184">
        <f t="shared" si="45"/>
        <v>148800</v>
      </c>
      <c r="AU102" s="184">
        <f t="shared" si="46"/>
        <v>148800</v>
      </c>
      <c r="AV102" s="184">
        <f t="shared" si="47"/>
        <v>148800</v>
      </c>
      <c r="AW102" s="184">
        <f t="shared" si="48"/>
        <v>148800</v>
      </c>
      <c r="AX102" s="184">
        <f t="shared" si="49"/>
        <v>148800</v>
      </c>
      <c r="AY102" s="189">
        <f t="shared" si="50"/>
        <v>96800</v>
      </c>
      <c r="AZ102" s="156"/>
      <c r="BA102" s="188">
        <f t="shared" si="51"/>
        <v>111600</v>
      </c>
      <c r="BB102" s="184">
        <f t="shared" si="52"/>
        <v>111600</v>
      </c>
      <c r="BC102" s="184">
        <f t="shared" si="53"/>
        <v>111600</v>
      </c>
      <c r="BD102" s="184">
        <f t="shared" si="54"/>
        <v>111600</v>
      </c>
      <c r="BE102" s="184">
        <f t="shared" si="55"/>
        <v>111600</v>
      </c>
      <c r="BF102" s="184">
        <f t="shared" si="56"/>
        <v>111600</v>
      </c>
      <c r="BG102" s="184">
        <f t="shared" si="57"/>
        <v>111600</v>
      </c>
      <c r="BH102" s="184">
        <f t="shared" si="58"/>
        <v>111600</v>
      </c>
      <c r="BI102" s="189">
        <f t="shared" si="59"/>
        <v>72600</v>
      </c>
      <c r="BK102" s="185">
        <f t="shared" si="60"/>
        <v>148800</v>
      </c>
      <c r="BL102" s="185">
        <f t="shared" si="61"/>
        <v>148800</v>
      </c>
      <c r="BM102" s="185">
        <f t="shared" si="62"/>
        <v>148800</v>
      </c>
      <c r="BN102" s="185">
        <f t="shared" si="63"/>
        <v>148800</v>
      </c>
      <c r="BO102" s="185">
        <f t="shared" si="64"/>
        <v>148800</v>
      </c>
      <c r="BP102" s="185">
        <f t="shared" si="65"/>
        <v>148800</v>
      </c>
      <c r="BQ102" s="185">
        <f t="shared" si="66"/>
        <v>148800</v>
      </c>
      <c r="BR102" s="185">
        <f t="shared" si="67"/>
        <v>148800</v>
      </c>
      <c r="BS102" s="185">
        <f t="shared" si="68"/>
        <v>96800</v>
      </c>
      <c r="BT102" s="156"/>
      <c r="BU102" s="185">
        <f t="shared" si="69"/>
        <v>-37200</v>
      </c>
      <c r="BV102" s="185">
        <f t="shared" si="70"/>
        <v>-37200</v>
      </c>
      <c r="BW102" s="185">
        <f t="shared" si="71"/>
        <v>-37200</v>
      </c>
      <c r="BX102" s="185">
        <f t="shared" si="72"/>
        <v>-37200</v>
      </c>
      <c r="BY102" s="185">
        <f t="shared" si="73"/>
        <v>-37200</v>
      </c>
      <c r="BZ102" s="185">
        <f t="shared" si="74"/>
        <v>-37200</v>
      </c>
      <c r="CA102" s="185">
        <f t="shared" si="75"/>
        <v>-37200</v>
      </c>
      <c r="CB102" s="185">
        <f t="shared" si="76"/>
        <v>-37200</v>
      </c>
      <c r="CC102" s="185">
        <f t="shared" si="77"/>
        <v>-24200</v>
      </c>
    </row>
    <row r="103" spans="2:81" ht="30" customHeight="1" thickBot="1">
      <c r="B103" s="32">
        <v>89</v>
      </c>
      <c r="C103" s="19" t="s">
        <v>113</v>
      </c>
      <c r="D103" s="7">
        <v>1450000</v>
      </c>
      <c r="E103" s="7">
        <v>1450000</v>
      </c>
      <c r="F103" s="7">
        <v>1450000</v>
      </c>
      <c r="G103" s="7">
        <v>1450000</v>
      </c>
      <c r="H103" s="7">
        <v>1450000</v>
      </c>
      <c r="I103" s="7">
        <v>1450000</v>
      </c>
      <c r="J103" s="7">
        <v>1450000</v>
      </c>
      <c r="K103" s="7">
        <v>1450000</v>
      </c>
      <c r="L103" s="6">
        <v>942000</v>
      </c>
      <c r="O103" s="32">
        <v>89</v>
      </c>
      <c r="P103" s="19" t="s">
        <v>113</v>
      </c>
      <c r="Q103" s="111">
        <v>1160000</v>
      </c>
      <c r="R103" s="111">
        <v>1160000</v>
      </c>
      <c r="S103" s="111">
        <v>1160000</v>
      </c>
      <c r="T103" s="111">
        <v>1160000</v>
      </c>
      <c r="U103" s="111">
        <v>1160000</v>
      </c>
      <c r="V103" s="111">
        <v>1160000</v>
      </c>
      <c r="W103" s="111">
        <v>1160000</v>
      </c>
      <c r="X103" s="111">
        <v>1160000</v>
      </c>
      <c r="Y103" s="112">
        <v>753600</v>
      </c>
      <c r="Z103" s="204"/>
      <c r="AA103" s="238">
        <v>89</v>
      </c>
      <c r="AB103" s="220" t="s">
        <v>113</v>
      </c>
      <c r="AC103" s="236">
        <v>1232500</v>
      </c>
      <c r="AD103" s="236">
        <v>1232500</v>
      </c>
      <c r="AE103" s="236">
        <v>1232500</v>
      </c>
      <c r="AF103" s="236">
        <v>1232500</v>
      </c>
      <c r="AG103" s="236">
        <v>1232500</v>
      </c>
      <c r="AH103" s="236">
        <v>1232500</v>
      </c>
      <c r="AI103" s="236">
        <v>1232500</v>
      </c>
      <c r="AJ103" s="236">
        <v>1232500</v>
      </c>
      <c r="AK103" s="239">
        <v>800700</v>
      </c>
      <c r="AL103" s="273"/>
      <c r="AM103" s="273"/>
      <c r="AN103" s="20" t="b">
        <f t="shared" si="40"/>
        <v>1</v>
      </c>
      <c r="AO103" s="180" t="b">
        <f t="shared" si="41"/>
        <v>1</v>
      </c>
      <c r="AQ103" s="188">
        <f t="shared" si="42"/>
        <v>290000</v>
      </c>
      <c r="AR103" s="184">
        <f t="shared" si="43"/>
        <v>290000</v>
      </c>
      <c r="AS103" s="184">
        <f t="shared" si="44"/>
        <v>290000</v>
      </c>
      <c r="AT103" s="184">
        <f t="shared" si="45"/>
        <v>290000</v>
      </c>
      <c r="AU103" s="184">
        <f t="shared" si="46"/>
        <v>290000</v>
      </c>
      <c r="AV103" s="184">
        <f t="shared" si="47"/>
        <v>290000</v>
      </c>
      <c r="AW103" s="184">
        <f t="shared" si="48"/>
        <v>290000</v>
      </c>
      <c r="AX103" s="184">
        <f t="shared" si="49"/>
        <v>290000</v>
      </c>
      <c r="AY103" s="189">
        <f t="shared" si="50"/>
        <v>188400</v>
      </c>
      <c r="AZ103" s="156"/>
      <c r="BA103" s="188">
        <f t="shared" si="51"/>
        <v>217500</v>
      </c>
      <c r="BB103" s="184">
        <f t="shared" si="52"/>
        <v>217500</v>
      </c>
      <c r="BC103" s="184">
        <f t="shared" si="53"/>
        <v>217500</v>
      </c>
      <c r="BD103" s="184">
        <f t="shared" si="54"/>
        <v>217500</v>
      </c>
      <c r="BE103" s="184">
        <f t="shared" si="55"/>
        <v>217500</v>
      </c>
      <c r="BF103" s="184">
        <f t="shared" si="56"/>
        <v>217500</v>
      </c>
      <c r="BG103" s="184">
        <f t="shared" si="57"/>
        <v>217500</v>
      </c>
      <c r="BH103" s="184">
        <f t="shared" si="58"/>
        <v>217500</v>
      </c>
      <c r="BI103" s="189">
        <f t="shared" si="59"/>
        <v>141300</v>
      </c>
      <c r="BK103" s="185">
        <f t="shared" si="60"/>
        <v>290000</v>
      </c>
      <c r="BL103" s="185">
        <f t="shared" si="61"/>
        <v>290000</v>
      </c>
      <c r="BM103" s="185">
        <f t="shared" si="62"/>
        <v>290000</v>
      </c>
      <c r="BN103" s="185">
        <f t="shared" si="63"/>
        <v>290000</v>
      </c>
      <c r="BO103" s="185">
        <f t="shared" si="64"/>
        <v>290000</v>
      </c>
      <c r="BP103" s="185">
        <f t="shared" si="65"/>
        <v>290000</v>
      </c>
      <c r="BQ103" s="185">
        <f t="shared" si="66"/>
        <v>290000</v>
      </c>
      <c r="BR103" s="185">
        <f t="shared" si="67"/>
        <v>290000</v>
      </c>
      <c r="BS103" s="185">
        <f t="shared" si="68"/>
        <v>188400</v>
      </c>
      <c r="BT103" s="156"/>
      <c r="BU103" s="185">
        <f t="shared" si="69"/>
        <v>-72500</v>
      </c>
      <c r="BV103" s="185">
        <f t="shared" si="70"/>
        <v>-72500</v>
      </c>
      <c r="BW103" s="185">
        <f t="shared" si="71"/>
        <v>-72500</v>
      </c>
      <c r="BX103" s="185">
        <f t="shared" si="72"/>
        <v>-72500</v>
      </c>
      <c r="BY103" s="185">
        <f t="shared" si="73"/>
        <v>-72500</v>
      </c>
      <c r="BZ103" s="185">
        <f t="shared" si="74"/>
        <v>-72500</v>
      </c>
      <c r="CA103" s="185">
        <f t="shared" si="75"/>
        <v>-72500</v>
      </c>
      <c r="CB103" s="185">
        <f t="shared" si="76"/>
        <v>-72500</v>
      </c>
      <c r="CC103" s="185">
        <f t="shared" si="77"/>
        <v>-47100</v>
      </c>
    </row>
    <row r="104" spans="2:81" ht="22.5" customHeight="1" thickBot="1">
      <c r="B104" s="9">
        <v>90</v>
      </c>
      <c r="C104" s="19" t="s">
        <v>112</v>
      </c>
      <c r="D104" s="7">
        <v>1450000</v>
      </c>
      <c r="E104" s="7">
        <v>1450000</v>
      </c>
      <c r="F104" s="7">
        <v>1450000</v>
      </c>
      <c r="G104" s="7">
        <v>1450000</v>
      </c>
      <c r="H104" s="7">
        <v>1450000</v>
      </c>
      <c r="I104" s="7">
        <v>1450000</v>
      </c>
      <c r="J104" s="7">
        <v>1450000</v>
      </c>
      <c r="K104" s="7">
        <v>1450000</v>
      </c>
      <c r="L104" s="6">
        <v>942000</v>
      </c>
      <c r="O104" s="9">
        <v>90</v>
      </c>
      <c r="P104" s="19" t="s">
        <v>112</v>
      </c>
      <c r="Q104" s="111">
        <v>1160000</v>
      </c>
      <c r="R104" s="111">
        <v>1160000</v>
      </c>
      <c r="S104" s="111">
        <v>1160000</v>
      </c>
      <c r="T104" s="111">
        <v>1160000</v>
      </c>
      <c r="U104" s="111">
        <v>1160000</v>
      </c>
      <c r="V104" s="111">
        <v>1160000</v>
      </c>
      <c r="W104" s="111">
        <v>1160000</v>
      </c>
      <c r="X104" s="111">
        <v>1160000</v>
      </c>
      <c r="Y104" s="112">
        <v>753600</v>
      </c>
      <c r="Z104" s="204"/>
      <c r="AA104" s="219">
        <v>90</v>
      </c>
      <c r="AB104" s="220" t="s">
        <v>112</v>
      </c>
      <c r="AC104" s="236">
        <v>1232500</v>
      </c>
      <c r="AD104" s="236">
        <v>1232500</v>
      </c>
      <c r="AE104" s="236">
        <v>1232500</v>
      </c>
      <c r="AF104" s="236">
        <v>1232500</v>
      </c>
      <c r="AG104" s="236">
        <v>1232500</v>
      </c>
      <c r="AH104" s="236">
        <v>1232500</v>
      </c>
      <c r="AI104" s="236">
        <v>1232500</v>
      </c>
      <c r="AJ104" s="236">
        <v>1232500</v>
      </c>
      <c r="AK104" s="239">
        <v>800700</v>
      </c>
      <c r="AL104" s="273"/>
      <c r="AM104" s="273"/>
      <c r="AN104" s="20" t="b">
        <f t="shared" si="40"/>
        <v>1</v>
      </c>
      <c r="AO104" s="180" t="b">
        <f t="shared" si="41"/>
        <v>1</v>
      </c>
      <c r="AQ104" s="188">
        <f t="shared" si="42"/>
        <v>290000</v>
      </c>
      <c r="AR104" s="184">
        <f t="shared" si="43"/>
        <v>290000</v>
      </c>
      <c r="AS104" s="184">
        <f t="shared" si="44"/>
        <v>290000</v>
      </c>
      <c r="AT104" s="184">
        <f t="shared" si="45"/>
        <v>290000</v>
      </c>
      <c r="AU104" s="184">
        <f t="shared" si="46"/>
        <v>290000</v>
      </c>
      <c r="AV104" s="184">
        <f t="shared" si="47"/>
        <v>290000</v>
      </c>
      <c r="AW104" s="184">
        <f t="shared" si="48"/>
        <v>290000</v>
      </c>
      <c r="AX104" s="184">
        <f t="shared" si="49"/>
        <v>290000</v>
      </c>
      <c r="AY104" s="189">
        <f t="shared" si="50"/>
        <v>188400</v>
      </c>
      <c r="AZ104" s="156"/>
      <c r="BA104" s="188">
        <f t="shared" si="51"/>
        <v>217500</v>
      </c>
      <c r="BB104" s="184">
        <f t="shared" si="52"/>
        <v>217500</v>
      </c>
      <c r="BC104" s="184">
        <f t="shared" si="53"/>
        <v>217500</v>
      </c>
      <c r="BD104" s="184">
        <f t="shared" si="54"/>
        <v>217500</v>
      </c>
      <c r="BE104" s="184">
        <f t="shared" si="55"/>
        <v>217500</v>
      </c>
      <c r="BF104" s="184">
        <f t="shared" si="56"/>
        <v>217500</v>
      </c>
      <c r="BG104" s="184">
        <f t="shared" si="57"/>
        <v>217500</v>
      </c>
      <c r="BH104" s="184">
        <f t="shared" si="58"/>
        <v>217500</v>
      </c>
      <c r="BI104" s="189">
        <f t="shared" si="59"/>
        <v>141300</v>
      </c>
      <c r="BK104" s="185">
        <f t="shared" si="60"/>
        <v>290000</v>
      </c>
      <c r="BL104" s="185">
        <f t="shared" si="61"/>
        <v>290000</v>
      </c>
      <c r="BM104" s="185">
        <f t="shared" si="62"/>
        <v>290000</v>
      </c>
      <c r="BN104" s="185">
        <f t="shared" si="63"/>
        <v>290000</v>
      </c>
      <c r="BO104" s="185">
        <f t="shared" si="64"/>
        <v>290000</v>
      </c>
      <c r="BP104" s="185">
        <f t="shared" si="65"/>
        <v>290000</v>
      </c>
      <c r="BQ104" s="185">
        <f t="shared" si="66"/>
        <v>290000</v>
      </c>
      <c r="BR104" s="185">
        <f t="shared" si="67"/>
        <v>290000</v>
      </c>
      <c r="BS104" s="185">
        <f t="shared" si="68"/>
        <v>188400</v>
      </c>
      <c r="BT104" s="156"/>
      <c r="BU104" s="185">
        <f t="shared" si="69"/>
        <v>-72500</v>
      </c>
      <c r="BV104" s="185">
        <f t="shared" si="70"/>
        <v>-72500</v>
      </c>
      <c r="BW104" s="185">
        <f t="shared" si="71"/>
        <v>-72500</v>
      </c>
      <c r="BX104" s="185">
        <f t="shared" si="72"/>
        <v>-72500</v>
      </c>
      <c r="BY104" s="185">
        <f t="shared" si="73"/>
        <v>-72500</v>
      </c>
      <c r="BZ104" s="185">
        <f t="shared" si="74"/>
        <v>-72500</v>
      </c>
      <c r="CA104" s="185">
        <f t="shared" si="75"/>
        <v>-72500</v>
      </c>
      <c r="CB104" s="185">
        <f t="shared" si="76"/>
        <v>-72500</v>
      </c>
      <c r="CC104" s="185">
        <f t="shared" si="77"/>
        <v>-47100</v>
      </c>
    </row>
    <row r="105" spans="2:81" ht="22.5" customHeight="1" thickBot="1">
      <c r="B105" s="31">
        <v>91</v>
      </c>
      <c r="C105" s="28" t="s">
        <v>111</v>
      </c>
      <c r="D105" s="7">
        <v>360000</v>
      </c>
      <c r="E105" s="7">
        <v>360000</v>
      </c>
      <c r="F105" s="7">
        <v>360000</v>
      </c>
      <c r="G105" s="7">
        <v>360000</v>
      </c>
      <c r="H105" s="7">
        <v>360000</v>
      </c>
      <c r="I105" s="7">
        <v>360000</v>
      </c>
      <c r="J105" s="7">
        <v>360000</v>
      </c>
      <c r="K105" s="7">
        <v>360000</v>
      </c>
      <c r="L105" s="6">
        <v>234000</v>
      </c>
      <c r="O105" s="31">
        <v>91</v>
      </c>
      <c r="P105" s="28" t="s">
        <v>111</v>
      </c>
      <c r="Q105" s="113">
        <v>288000</v>
      </c>
      <c r="R105" s="113">
        <v>288000</v>
      </c>
      <c r="S105" s="113">
        <v>288000</v>
      </c>
      <c r="T105" s="113">
        <v>288000</v>
      </c>
      <c r="U105" s="113">
        <v>288000</v>
      </c>
      <c r="V105" s="113">
        <v>288000</v>
      </c>
      <c r="W105" s="113">
        <v>288000</v>
      </c>
      <c r="X105" s="113">
        <v>288000</v>
      </c>
      <c r="Y105" s="114">
        <v>187200</v>
      </c>
      <c r="Z105" s="204"/>
      <c r="AA105" s="242">
        <v>91</v>
      </c>
      <c r="AB105" s="243" t="s">
        <v>111</v>
      </c>
      <c r="AC105" s="248">
        <v>306000</v>
      </c>
      <c r="AD105" s="248">
        <v>306000</v>
      </c>
      <c r="AE105" s="248">
        <v>306000</v>
      </c>
      <c r="AF105" s="248">
        <v>306000</v>
      </c>
      <c r="AG105" s="248">
        <v>306000</v>
      </c>
      <c r="AH105" s="248">
        <v>306000</v>
      </c>
      <c r="AI105" s="248">
        <v>306000</v>
      </c>
      <c r="AJ105" s="248">
        <v>306000</v>
      </c>
      <c r="AK105" s="249">
        <v>198900</v>
      </c>
      <c r="AL105" s="273"/>
      <c r="AM105" s="273"/>
      <c r="AN105" s="20" t="b">
        <f t="shared" si="40"/>
        <v>1</v>
      </c>
      <c r="AO105" s="180" t="b">
        <f t="shared" si="41"/>
        <v>1</v>
      </c>
      <c r="AQ105" s="188">
        <f t="shared" si="42"/>
        <v>72000</v>
      </c>
      <c r="AR105" s="184">
        <f t="shared" si="43"/>
        <v>72000</v>
      </c>
      <c r="AS105" s="184">
        <f t="shared" si="44"/>
        <v>72000</v>
      </c>
      <c r="AT105" s="184">
        <f t="shared" si="45"/>
        <v>72000</v>
      </c>
      <c r="AU105" s="184">
        <f t="shared" si="46"/>
        <v>72000</v>
      </c>
      <c r="AV105" s="184">
        <f t="shared" si="47"/>
        <v>72000</v>
      </c>
      <c r="AW105" s="184">
        <f t="shared" si="48"/>
        <v>72000</v>
      </c>
      <c r="AX105" s="184">
        <f t="shared" si="49"/>
        <v>72000</v>
      </c>
      <c r="AY105" s="189">
        <f t="shared" si="50"/>
        <v>46800</v>
      </c>
      <c r="AZ105" s="156"/>
      <c r="BA105" s="188">
        <f t="shared" si="51"/>
        <v>54000</v>
      </c>
      <c r="BB105" s="184">
        <f t="shared" si="52"/>
        <v>54000</v>
      </c>
      <c r="BC105" s="184">
        <f t="shared" si="53"/>
        <v>54000</v>
      </c>
      <c r="BD105" s="184">
        <f t="shared" si="54"/>
        <v>54000</v>
      </c>
      <c r="BE105" s="184">
        <f t="shared" si="55"/>
        <v>54000</v>
      </c>
      <c r="BF105" s="184">
        <f t="shared" si="56"/>
        <v>54000</v>
      </c>
      <c r="BG105" s="184">
        <f t="shared" si="57"/>
        <v>54000</v>
      </c>
      <c r="BH105" s="184">
        <f t="shared" si="58"/>
        <v>54000</v>
      </c>
      <c r="BI105" s="189">
        <f t="shared" si="59"/>
        <v>35100</v>
      </c>
      <c r="BK105" s="185">
        <f t="shared" si="60"/>
        <v>72000</v>
      </c>
      <c r="BL105" s="185">
        <f t="shared" si="61"/>
        <v>72000</v>
      </c>
      <c r="BM105" s="185">
        <f t="shared" si="62"/>
        <v>72000</v>
      </c>
      <c r="BN105" s="185">
        <f t="shared" si="63"/>
        <v>72000</v>
      </c>
      <c r="BO105" s="185">
        <f t="shared" si="64"/>
        <v>72000</v>
      </c>
      <c r="BP105" s="185">
        <f t="shared" si="65"/>
        <v>72000</v>
      </c>
      <c r="BQ105" s="185">
        <f t="shared" si="66"/>
        <v>72000</v>
      </c>
      <c r="BR105" s="185">
        <f t="shared" si="67"/>
        <v>72000</v>
      </c>
      <c r="BS105" s="185">
        <f t="shared" si="68"/>
        <v>46800</v>
      </c>
      <c r="BT105" s="156"/>
      <c r="BU105" s="185">
        <f t="shared" si="69"/>
        <v>-18000</v>
      </c>
      <c r="BV105" s="185">
        <f t="shared" si="70"/>
        <v>-18000</v>
      </c>
      <c r="BW105" s="185">
        <f t="shared" si="71"/>
        <v>-18000</v>
      </c>
      <c r="BX105" s="185">
        <f t="shared" si="72"/>
        <v>-18000</v>
      </c>
      <c r="BY105" s="185">
        <f t="shared" si="73"/>
        <v>-18000</v>
      </c>
      <c r="BZ105" s="185">
        <f t="shared" si="74"/>
        <v>-18000</v>
      </c>
      <c r="CA105" s="185">
        <f t="shared" si="75"/>
        <v>-18000</v>
      </c>
      <c r="CB105" s="185">
        <f t="shared" si="76"/>
        <v>-18000</v>
      </c>
      <c r="CC105" s="185">
        <f t="shared" si="77"/>
        <v>-11700</v>
      </c>
    </row>
    <row r="106" spans="2:81" ht="22.5" customHeight="1" thickBot="1">
      <c r="B106" s="388" t="s">
        <v>110</v>
      </c>
      <c r="C106" s="389"/>
      <c r="D106" s="389"/>
      <c r="E106" s="389"/>
      <c r="F106" s="389"/>
      <c r="G106" s="389"/>
      <c r="H106" s="389"/>
      <c r="I106" s="389"/>
      <c r="J106" s="389"/>
      <c r="K106" s="389"/>
      <c r="L106" s="390"/>
      <c r="O106" s="391" t="s">
        <v>110</v>
      </c>
      <c r="P106" s="392"/>
      <c r="Q106" s="392"/>
      <c r="R106" s="392"/>
      <c r="S106" s="392"/>
      <c r="T106" s="392"/>
      <c r="U106" s="392"/>
      <c r="V106" s="392"/>
      <c r="W106" s="392"/>
      <c r="X106" s="392"/>
      <c r="Y106" s="393"/>
      <c r="Z106" s="203"/>
      <c r="AA106" s="394" t="s">
        <v>110</v>
      </c>
      <c r="AB106" s="395"/>
      <c r="AC106" s="395"/>
      <c r="AD106" s="395"/>
      <c r="AE106" s="395"/>
      <c r="AF106" s="395"/>
      <c r="AG106" s="395"/>
      <c r="AH106" s="395"/>
      <c r="AI106" s="395"/>
      <c r="AJ106" s="395"/>
      <c r="AK106" s="396"/>
      <c r="AL106" s="270"/>
      <c r="AM106" s="270"/>
      <c r="AN106" s="20" t="b">
        <f t="shared" si="40"/>
        <v>1</v>
      </c>
      <c r="AO106" s="180" t="b">
        <f t="shared" si="41"/>
        <v>1</v>
      </c>
      <c r="AQ106" s="188">
        <f t="shared" si="42"/>
        <v>0</v>
      </c>
      <c r="AR106" s="184">
        <f t="shared" si="43"/>
        <v>0</v>
      </c>
      <c r="AS106" s="184">
        <f t="shared" si="44"/>
        <v>0</v>
      </c>
      <c r="AT106" s="184">
        <f t="shared" si="45"/>
        <v>0</v>
      </c>
      <c r="AU106" s="184">
        <f t="shared" si="46"/>
        <v>0</v>
      </c>
      <c r="AV106" s="184">
        <f t="shared" si="47"/>
        <v>0</v>
      </c>
      <c r="AW106" s="184">
        <f t="shared" si="48"/>
        <v>0</v>
      </c>
      <c r="AX106" s="184">
        <f t="shared" si="49"/>
        <v>0</v>
      </c>
      <c r="AY106" s="189">
        <f t="shared" si="50"/>
        <v>0</v>
      </c>
      <c r="AZ106" s="156"/>
      <c r="BA106" s="188">
        <f t="shared" si="51"/>
        <v>0</v>
      </c>
      <c r="BB106" s="184">
        <f t="shared" si="52"/>
        <v>0</v>
      </c>
      <c r="BC106" s="184">
        <f t="shared" si="53"/>
        <v>0</v>
      </c>
      <c r="BD106" s="184">
        <f t="shared" si="54"/>
        <v>0</v>
      </c>
      <c r="BE106" s="184">
        <f t="shared" si="55"/>
        <v>0</v>
      </c>
      <c r="BF106" s="184">
        <f t="shared" si="56"/>
        <v>0</v>
      </c>
      <c r="BG106" s="184">
        <f t="shared" si="57"/>
        <v>0</v>
      </c>
      <c r="BH106" s="184">
        <f t="shared" si="58"/>
        <v>0</v>
      </c>
      <c r="BI106" s="189">
        <f t="shared" si="59"/>
        <v>0</v>
      </c>
      <c r="BK106" s="185"/>
      <c r="BL106" s="185"/>
      <c r="BM106" s="185"/>
      <c r="BN106" s="185"/>
      <c r="BO106" s="185"/>
      <c r="BP106" s="185"/>
      <c r="BQ106" s="185"/>
      <c r="BR106" s="185"/>
      <c r="BS106" s="185"/>
      <c r="BT106" s="156"/>
      <c r="BU106" s="185"/>
      <c r="BV106" s="185"/>
      <c r="BW106" s="185"/>
      <c r="BX106" s="185"/>
      <c r="BY106" s="185"/>
      <c r="BZ106" s="185"/>
      <c r="CA106" s="185"/>
      <c r="CB106" s="185"/>
      <c r="CC106" s="185"/>
    </row>
    <row r="107" spans="2:81" ht="22.5" customHeight="1" thickBot="1">
      <c r="B107" s="30">
        <v>92</v>
      </c>
      <c r="C107" s="29" t="s">
        <v>109</v>
      </c>
      <c r="D107" s="7">
        <v>530000</v>
      </c>
      <c r="E107" s="7">
        <v>530000</v>
      </c>
      <c r="F107" s="7">
        <v>530000</v>
      </c>
      <c r="G107" s="7">
        <v>530000</v>
      </c>
      <c r="H107" s="7">
        <v>530000</v>
      </c>
      <c r="I107" s="7">
        <v>530000</v>
      </c>
      <c r="J107" s="7">
        <v>530000</v>
      </c>
      <c r="K107" s="7">
        <v>530000</v>
      </c>
      <c r="L107" s="6">
        <v>344500</v>
      </c>
      <c r="M107" s="27"/>
      <c r="O107" s="30">
        <v>92</v>
      </c>
      <c r="P107" s="29" t="s">
        <v>109</v>
      </c>
      <c r="Q107" s="115">
        <v>424000</v>
      </c>
      <c r="R107" s="115">
        <v>424000</v>
      </c>
      <c r="S107" s="115">
        <v>424000</v>
      </c>
      <c r="T107" s="115">
        <v>424000</v>
      </c>
      <c r="U107" s="115">
        <v>424000</v>
      </c>
      <c r="V107" s="115">
        <v>424000</v>
      </c>
      <c r="W107" s="115">
        <v>424000</v>
      </c>
      <c r="X107" s="115">
        <v>424000</v>
      </c>
      <c r="Y107" s="116">
        <v>275600</v>
      </c>
      <c r="Z107" s="204"/>
      <c r="AA107" s="252">
        <v>92</v>
      </c>
      <c r="AB107" s="253" t="s">
        <v>109</v>
      </c>
      <c r="AC107" s="217">
        <v>450500</v>
      </c>
      <c r="AD107" s="217">
        <v>450500</v>
      </c>
      <c r="AE107" s="217">
        <v>450500</v>
      </c>
      <c r="AF107" s="217">
        <v>450500</v>
      </c>
      <c r="AG107" s="217">
        <v>450500</v>
      </c>
      <c r="AH107" s="217">
        <v>450500</v>
      </c>
      <c r="AI107" s="217">
        <v>450500</v>
      </c>
      <c r="AJ107" s="217">
        <v>450500</v>
      </c>
      <c r="AK107" s="218">
        <v>292825</v>
      </c>
      <c r="AL107" s="271"/>
      <c r="AM107" s="271"/>
      <c r="AN107" s="20" t="b">
        <f t="shared" si="40"/>
        <v>1</v>
      </c>
      <c r="AO107" s="180" t="b">
        <f t="shared" si="41"/>
        <v>1</v>
      </c>
      <c r="AQ107" s="188">
        <f t="shared" si="42"/>
        <v>106000</v>
      </c>
      <c r="AR107" s="184">
        <f t="shared" si="43"/>
        <v>106000</v>
      </c>
      <c r="AS107" s="184">
        <f t="shared" si="44"/>
        <v>106000</v>
      </c>
      <c r="AT107" s="184">
        <f t="shared" si="45"/>
        <v>106000</v>
      </c>
      <c r="AU107" s="184">
        <f t="shared" si="46"/>
        <v>106000</v>
      </c>
      <c r="AV107" s="184">
        <f t="shared" si="47"/>
        <v>106000</v>
      </c>
      <c r="AW107" s="184">
        <f t="shared" si="48"/>
        <v>106000</v>
      </c>
      <c r="AX107" s="184">
        <f t="shared" si="49"/>
        <v>106000</v>
      </c>
      <c r="AY107" s="189">
        <f t="shared" si="50"/>
        <v>68900</v>
      </c>
      <c r="AZ107" s="156"/>
      <c r="BA107" s="188">
        <f t="shared" si="51"/>
        <v>79500</v>
      </c>
      <c r="BB107" s="184">
        <f t="shared" si="52"/>
        <v>79500</v>
      </c>
      <c r="BC107" s="184">
        <f t="shared" si="53"/>
        <v>79500</v>
      </c>
      <c r="BD107" s="184">
        <f t="shared" si="54"/>
        <v>79500</v>
      </c>
      <c r="BE107" s="184">
        <f t="shared" si="55"/>
        <v>79500</v>
      </c>
      <c r="BF107" s="184">
        <f t="shared" si="56"/>
        <v>79500</v>
      </c>
      <c r="BG107" s="184">
        <f t="shared" si="57"/>
        <v>79500</v>
      </c>
      <c r="BH107" s="184">
        <f t="shared" si="58"/>
        <v>79500</v>
      </c>
      <c r="BI107" s="189">
        <f t="shared" si="59"/>
        <v>51675</v>
      </c>
      <c r="BK107" s="185">
        <f t="shared" si="60"/>
        <v>106000</v>
      </c>
      <c r="BL107" s="185">
        <f t="shared" si="61"/>
        <v>106000</v>
      </c>
      <c r="BM107" s="185">
        <f t="shared" si="62"/>
        <v>106000</v>
      </c>
      <c r="BN107" s="185">
        <f t="shared" si="63"/>
        <v>106000</v>
      </c>
      <c r="BO107" s="185">
        <f t="shared" si="64"/>
        <v>106000</v>
      </c>
      <c r="BP107" s="185">
        <f t="shared" si="65"/>
        <v>106000</v>
      </c>
      <c r="BQ107" s="185">
        <f t="shared" si="66"/>
        <v>106000</v>
      </c>
      <c r="BR107" s="185">
        <f t="shared" si="67"/>
        <v>106000</v>
      </c>
      <c r="BS107" s="185">
        <f t="shared" si="68"/>
        <v>68900</v>
      </c>
      <c r="BT107" s="156"/>
      <c r="BU107" s="185">
        <f t="shared" si="69"/>
        <v>-26500</v>
      </c>
      <c r="BV107" s="185">
        <f t="shared" si="70"/>
        <v>-26500</v>
      </c>
      <c r="BW107" s="185">
        <f t="shared" si="71"/>
        <v>-26500</v>
      </c>
      <c r="BX107" s="185">
        <f t="shared" si="72"/>
        <v>-26500</v>
      </c>
      <c r="BY107" s="185">
        <f t="shared" si="73"/>
        <v>-26500</v>
      </c>
      <c r="BZ107" s="185">
        <f t="shared" si="74"/>
        <v>-26500</v>
      </c>
      <c r="CA107" s="185">
        <f t="shared" si="75"/>
        <v>-26500</v>
      </c>
      <c r="CB107" s="185">
        <f t="shared" si="76"/>
        <v>-26500</v>
      </c>
      <c r="CC107" s="185">
        <f t="shared" si="77"/>
        <v>-17225</v>
      </c>
    </row>
    <row r="108" spans="2:81" ht="22.5" customHeight="1" thickBot="1">
      <c r="B108" s="9">
        <v>93</v>
      </c>
      <c r="C108" s="21" t="s">
        <v>108</v>
      </c>
      <c r="D108" s="23">
        <v>449000</v>
      </c>
      <c r="E108" s="23">
        <v>449000</v>
      </c>
      <c r="F108" s="23">
        <v>449000</v>
      </c>
      <c r="G108" s="23">
        <v>449000</v>
      </c>
      <c r="H108" s="23">
        <v>449000</v>
      </c>
      <c r="I108" s="23">
        <v>449000</v>
      </c>
      <c r="J108" s="23">
        <v>449000</v>
      </c>
      <c r="K108" s="23">
        <v>449000</v>
      </c>
      <c r="L108" s="22">
        <v>292000</v>
      </c>
      <c r="M108" s="27"/>
      <c r="O108" s="9">
        <v>93</v>
      </c>
      <c r="P108" s="21" t="s">
        <v>108</v>
      </c>
      <c r="Q108" s="117">
        <v>359200</v>
      </c>
      <c r="R108" s="117">
        <v>359200</v>
      </c>
      <c r="S108" s="117">
        <v>359200</v>
      </c>
      <c r="T108" s="117">
        <v>359200</v>
      </c>
      <c r="U108" s="117">
        <v>359200</v>
      </c>
      <c r="V108" s="117">
        <v>359200</v>
      </c>
      <c r="W108" s="117">
        <v>359200</v>
      </c>
      <c r="X108" s="117">
        <v>359200</v>
      </c>
      <c r="Y108" s="118">
        <v>233600</v>
      </c>
      <c r="Z108" s="204"/>
      <c r="AA108" s="254">
        <v>93</v>
      </c>
      <c r="AB108" s="223" t="s">
        <v>108</v>
      </c>
      <c r="AC108" s="236">
        <v>381650</v>
      </c>
      <c r="AD108" s="236">
        <v>381650</v>
      </c>
      <c r="AE108" s="236">
        <v>381650</v>
      </c>
      <c r="AF108" s="236">
        <v>381650</v>
      </c>
      <c r="AG108" s="236">
        <v>381650</v>
      </c>
      <c r="AH108" s="236">
        <v>381650</v>
      </c>
      <c r="AI108" s="236">
        <v>381650</v>
      </c>
      <c r="AJ108" s="236">
        <v>381650</v>
      </c>
      <c r="AK108" s="239">
        <v>248200</v>
      </c>
      <c r="AL108" s="273"/>
      <c r="AM108" s="273"/>
      <c r="AN108" s="20" t="b">
        <f t="shared" si="40"/>
        <v>1</v>
      </c>
      <c r="AO108" s="180" t="b">
        <f t="shared" si="41"/>
        <v>1</v>
      </c>
      <c r="AQ108" s="188">
        <f t="shared" si="42"/>
        <v>89800</v>
      </c>
      <c r="AR108" s="184">
        <f t="shared" si="43"/>
        <v>89800</v>
      </c>
      <c r="AS108" s="184">
        <f t="shared" si="44"/>
        <v>89800</v>
      </c>
      <c r="AT108" s="184">
        <f t="shared" si="45"/>
        <v>89800</v>
      </c>
      <c r="AU108" s="184">
        <f t="shared" si="46"/>
        <v>89800</v>
      </c>
      <c r="AV108" s="184">
        <f t="shared" si="47"/>
        <v>89800</v>
      </c>
      <c r="AW108" s="184">
        <f t="shared" si="48"/>
        <v>89800</v>
      </c>
      <c r="AX108" s="184">
        <f t="shared" si="49"/>
        <v>89800</v>
      </c>
      <c r="AY108" s="189">
        <f t="shared" si="50"/>
        <v>58400</v>
      </c>
      <c r="AZ108" s="156"/>
      <c r="BA108" s="188">
        <f t="shared" si="51"/>
        <v>67350</v>
      </c>
      <c r="BB108" s="184">
        <f t="shared" si="52"/>
        <v>67350</v>
      </c>
      <c r="BC108" s="184">
        <f t="shared" si="53"/>
        <v>67350</v>
      </c>
      <c r="BD108" s="184">
        <f t="shared" si="54"/>
        <v>67350</v>
      </c>
      <c r="BE108" s="184">
        <f t="shared" si="55"/>
        <v>67350</v>
      </c>
      <c r="BF108" s="184">
        <f t="shared" si="56"/>
        <v>67350</v>
      </c>
      <c r="BG108" s="184">
        <f t="shared" si="57"/>
        <v>67350</v>
      </c>
      <c r="BH108" s="184">
        <f t="shared" si="58"/>
        <v>67350</v>
      </c>
      <c r="BI108" s="189">
        <f t="shared" si="59"/>
        <v>43800</v>
      </c>
      <c r="BK108" s="185">
        <f t="shared" si="60"/>
        <v>89800</v>
      </c>
      <c r="BL108" s="185">
        <f t="shared" si="61"/>
        <v>89800</v>
      </c>
      <c r="BM108" s="185">
        <f t="shared" si="62"/>
        <v>89800</v>
      </c>
      <c r="BN108" s="185">
        <f t="shared" si="63"/>
        <v>89800</v>
      </c>
      <c r="BO108" s="185">
        <f t="shared" si="64"/>
        <v>89800</v>
      </c>
      <c r="BP108" s="185">
        <f t="shared" si="65"/>
        <v>89800</v>
      </c>
      <c r="BQ108" s="185">
        <f t="shared" si="66"/>
        <v>89800</v>
      </c>
      <c r="BR108" s="185">
        <f t="shared" si="67"/>
        <v>89800</v>
      </c>
      <c r="BS108" s="185">
        <f t="shared" si="68"/>
        <v>58400</v>
      </c>
      <c r="BT108" s="156"/>
      <c r="BU108" s="185">
        <f t="shared" si="69"/>
        <v>-22450</v>
      </c>
      <c r="BV108" s="185">
        <f t="shared" si="70"/>
        <v>-22450</v>
      </c>
      <c r="BW108" s="185">
        <f t="shared" si="71"/>
        <v>-22450</v>
      </c>
      <c r="BX108" s="185">
        <f t="shared" si="72"/>
        <v>-22450</v>
      </c>
      <c r="BY108" s="185">
        <f t="shared" si="73"/>
        <v>-22450</v>
      </c>
      <c r="BZ108" s="185">
        <f t="shared" si="74"/>
        <v>-22450</v>
      </c>
      <c r="CA108" s="185">
        <f t="shared" si="75"/>
        <v>-22450</v>
      </c>
      <c r="CB108" s="185">
        <f t="shared" si="76"/>
        <v>-22450</v>
      </c>
      <c r="CC108" s="185">
        <f t="shared" si="77"/>
        <v>-14600</v>
      </c>
    </row>
    <row r="109" spans="2:81" ht="22.5" customHeight="1" thickBot="1">
      <c r="B109" s="9">
        <v>94</v>
      </c>
      <c r="C109" s="8" t="s">
        <v>107</v>
      </c>
      <c r="D109" s="7">
        <v>314000</v>
      </c>
      <c r="E109" s="7">
        <v>314000</v>
      </c>
      <c r="F109" s="7">
        <v>314000</v>
      </c>
      <c r="G109" s="7">
        <v>314000</v>
      </c>
      <c r="H109" s="7">
        <v>314000</v>
      </c>
      <c r="I109" s="7">
        <v>314000</v>
      </c>
      <c r="J109" s="7">
        <v>314000</v>
      </c>
      <c r="K109" s="7">
        <v>314000</v>
      </c>
      <c r="L109" s="6">
        <v>204000</v>
      </c>
      <c r="M109" s="27"/>
      <c r="O109" s="9">
        <v>94</v>
      </c>
      <c r="P109" s="8" t="s">
        <v>107</v>
      </c>
      <c r="Q109" s="117">
        <v>251200</v>
      </c>
      <c r="R109" s="117">
        <v>251200</v>
      </c>
      <c r="S109" s="117">
        <v>251200</v>
      </c>
      <c r="T109" s="117">
        <v>251200</v>
      </c>
      <c r="U109" s="117">
        <v>251200</v>
      </c>
      <c r="V109" s="117">
        <v>251200</v>
      </c>
      <c r="W109" s="117">
        <v>251200</v>
      </c>
      <c r="X109" s="117">
        <v>251200</v>
      </c>
      <c r="Y109" s="118">
        <v>163200</v>
      </c>
      <c r="Z109" s="204"/>
      <c r="AA109" s="219">
        <v>94</v>
      </c>
      <c r="AB109" s="224" t="s">
        <v>107</v>
      </c>
      <c r="AC109" s="236">
        <v>266900</v>
      </c>
      <c r="AD109" s="236">
        <v>266900</v>
      </c>
      <c r="AE109" s="236">
        <v>266900</v>
      </c>
      <c r="AF109" s="236">
        <v>266900</v>
      </c>
      <c r="AG109" s="236">
        <v>266900</v>
      </c>
      <c r="AH109" s="236">
        <v>266900</v>
      </c>
      <c r="AI109" s="236">
        <v>266900</v>
      </c>
      <c r="AJ109" s="236">
        <v>266900</v>
      </c>
      <c r="AK109" s="239">
        <v>173400</v>
      </c>
      <c r="AL109" s="273"/>
      <c r="AM109" s="273"/>
      <c r="AN109" s="20" t="b">
        <f t="shared" si="40"/>
        <v>1</v>
      </c>
      <c r="AO109" s="180" t="b">
        <f t="shared" si="41"/>
        <v>1</v>
      </c>
      <c r="AQ109" s="188">
        <f t="shared" si="42"/>
        <v>62800</v>
      </c>
      <c r="AR109" s="184">
        <f t="shared" si="43"/>
        <v>62800</v>
      </c>
      <c r="AS109" s="184">
        <f t="shared" si="44"/>
        <v>62800</v>
      </c>
      <c r="AT109" s="184">
        <f t="shared" si="45"/>
        <v>62800</v>
      </c>
      <c r="AU109" s="184">
        <f t="shared" si="46"/>
        <v>62800</v>
      </c>
      <c r="AV109" s="184">
        <f t="shared" si="47"/>
        <v>62800</v>
      </c>
      <c r="AW109" s="184">
        <f t="shared" si="48"/>
        <v>62800</v>
      </c>
      <c r="AX109" s="184">
        <f t="shared" si="49"/>
        <v>62800</v>
      </c>
      <c r="AY109" s="189">
        <f t="shared" si="50"/>
        <v>40800</v>
      </c>
      <c r="AZ109" s="156"/>
      <c r="BA109" s="188">
        <f t="shared" si="51"/>
        <v>47100</v>
      </c>
      <c r="BB109" s="184">
        <f t="shared" si="52"/>
        <v>47100</v>
      </c>
      <c r="BC109" s="184">
        <f t="shared" si="53"/>
        <v>47100</v>
      </c>
      <c r="BD109" s="184">
        <f t="shared" si="54"/>
        <v>47100</v>
      </c>
      <c r="BE109" s="184">
        <f t="shared" si="55"/>
        <v>47100</v>
      </c>
      <c r="BF109" s="184">
        <f t="shared" si="56"/>
        <v>47100</v>
      </c>
      <c r="BG109" s="184">
        <f t="shared" si="57"/>
        <v>47100</v>
      </c>
      <c r="BH109" s="184">
        <f t="shared" si="58"/>
        <v>47100</v>
      </c>
      <c r="BI109" s="189">
        <f t="shared" si="59"/>
        <v>30600</v>
      </c>
      <c r="BK109" s="185">
        <f t="shared" si="60"/>
        <v>62800</v>
      </c>
      <c r="BL109" s="185">
        <f t="shared" si="61"/>
        <v>62800</v>
      </c>
      <c r="BM109" s="185">
        <f t="shared" si="62"/>
        <v>62800</v>
      </c>
      <c r="BN109" s="185">
        <f t="shared" si="63"/>
        <v>62800</v>
      </c>
      <c r="BO109" s="185">
        <f t="shared" si="64"/>
        <v>62800</v>
      </c>
      <c r="BP109" s="185">
        <f t="shared" si="65"/>
        <v>62800</v>
      </c>
      <c r="BQ109" s="185">
        <f t="shared" si="66"/>
        <v>62800</v>
      </c>
      <c r="BR109" s="185">
        <f t="shared" si="67"/>
        <v>62800</v>
      </c>
      <c r="BS109" s="185">
        <f t="shared" si="68"/>
        <v>40800</v>
      </c>
      <c r="BT109" s="156"/>
      <c r="BU109" s="185">
        <f t="shared" si="69"/>
        <v>-15700</v>
      </c>
      <c r="BV109" s="185">
        <f t="shared" si="70"/>
        <v>-15700</v>
      </c>
      <c r="BW109" s="185">
        <f t="shared" si="71"/>
        <v>-15700</v>
      </c>
      <c r="BX109" s="185">
        <f t="shared" si="72"/>
        <v>-15700</v>
      </c>
      <c r="BY109" s="185">
        <f t="shared" si="73"/>
        <v>-15700</v>
      </c>
      <c r="BZ109" s="185">
        <f t="shared" si="74"/>
        <v>-15700</v>
      </c>
      <c r="CA109" s="185">
        <f t="shared" si="75"/>
        <v>-15700</v>
      </c>
      <c r="CB109" s="185">
        <f t="shared" si="76"/>
        <v>-15700</v>
      </c>
      <c r="CC109" s="185">
        <f t="shared" si="77"/>
        <v>-10200</v>
      </c>
    </row>
    <row r="110" spans="2:81" ht="22.5" customHeight="1" thickBot="1">
      <c r="B110" s="9">
        <v>95</v>
      </c>
      <c r="C110" s="8" t="s">
        <v>106</v>
      </c>
      <c r="D110" s="7">
        <v>216000</v>
      </c>
      <c r="E110" s="7">
        <v>216000</v>
      </c>
      <c r="F110" s="7">
        <v>216000</v>
      </c>
      <c r="G110" s="7">
        <v>216000</v>
      </c>
      <c r="H110" s="7">
        <v>216000</v>
      </c>
      <c r="I110" s="7">
        <v>216000</v>
      </c>
      <c r="J110" s="7">
        <v>216000</v>
      </c>
      <c r="K110" s="7">
        <v>216000</v>
      </c>
      <c r="L110" s="6">
        <v>140000</v>
      </c>
      <c r="M110" s="27"/>
      <c r="O110" s="9">
        <v>95</v>
      </c>
      <c r="P110" s="8" t="s">
        <v>106</v>
      </c>
      <c r="Q110" s="117">
        <v>172800</v>
      </c>
      <c r="R110" s="117">
        <v>172800</v>
      </c>
      <c r="S110" s="117">
        <v>172800</v>
      </c>
      <c r="T110" s="117">
        <v>172800</v>
      </c>
      <c r="U110" s="117">
        <v>172800</v>
      </c>
      <c r="V110" s="117">
        <v>172800</v>
      </c>
      <c r="W110" s="117">
        <v>172800</v>
      </c>
      <c r="X110" s="117">
        <v>172800</v>
      </c>
      <c r="Y110" s="118">
        <v>112000</v>
      </c>
      <c r="Z110" s="204"/>
      <c r="AA110" s="219">
        <v>95</v>
      </c>
      <c r="AB110" s="224" t="s">
        <v>106</v>
      </c>
      <c r="AC110" s="236">
        <v>183600</v>
      </c>
      <c r="AD110" s="236">
        <v>183600</v>
      </c>
      <c r="AE110" s="236">
        <v>183600</v>
      </c>
      <c r="AF110" s="236">
        <v>183600</v>
      </c>
      <c r="AG110" s="236">
        <v>183600</v>
      </c>
      <c r="AH110" s="236">
        <v>183600</v>
      </c>
      <c r="AI110" s="236">
        <v>183600</v>
      </c>
      <c r="AJ110" s="236">
        <v>183600</v>
      </c>
      <c r="AK110" s="239">
        <v>119000</v>
      </c>
      <c r="AL110" s="273"/>
      <c r="AM110" s="273"/>
      <c r="AN110" s="20" t="b">
        <f t="shared" si="40"/>
        <v>1</v>
      </c>
      <c r="AO110" s="180" t="b">
        <f t="shared" si="41"/>
        <v>1</v>
      </c>
      <c r="AQ110" s="188">
        <f t="shared" si="42"/>
        <v>43200</v>
      </c>
      <c r="AR110" s="184">
        <f t="shared" si="43"/>
        <v>43200</v>
      </c>
      <c r="AS110" s="184">
        <f t="shared" si="44"/>
        <v>43200</v>
      </c>
      <c r="AT110" s="184">
        <f t="shared" si="45"/>
        <v>43200</v>
      </c>
      <c r="AU110" s="184">
        <f t="shared" si="46"/>
        <v>43200</v>
      </c>
      <c r="AV110" s="184">
        <f t="shared" si="47"/>
        <v>43200</v>
      </c>
      <c r="AW110" s="184">
        <f t="shared" si="48"/>
        <v>43200</v>
      </c>
      <c r="AX110" s="184">
        <f t="shared" si="49"/>
        <v>43200</v>
      </c>
      <c r="AY110" s="189">
        <f t="shared" si="50"/>
        <v>28000</v>
      </c>
      <c r="AZ110" s="156"/>
      <c r="BA110" s="188">
        <f t="shared" si="51"/>
        <v>32400</v>
      </c>
      <c r="BB110" s="184">
        <f t="shared" si="52"/>
        <v>32400</v>
      </c>
      <c r="BC110" s="184">
        <f t="shared" si="53"/>
        <v>32400</v>
      </c>
      <c r="BD110" s="184">
        <f t="shared" si="54"/>
        <v>32400</v>
      </c>
      <c r="BE110" s="184">
        <f t="shared" si="55"/>
        <v>32400</v>
      </c>
      <c r="BF110" s="184">
        <f t="shared" si="56"/>
        <v>32400</v>
      </c>
      <c r="BG110" s="184">
        <f t="shared" si="57"/>
        <v>32400</v>
      </c>
      <c r="BH110" s="184">
        <f t="shared" si="58"/>
        <v>32400</v>
      </c>
      <c r="BI110" s="189">
        <f t="shared" si="59"/>
        <v>21000</v>
      </c>
      <c r="BK110" s="185">
        <f t="shared" si="60"/>
        <v>43200</v>
      </c>
      <c r="BL110" s="185">
        <f t="shared" si="61"/>
        <v>43200</v>
      </c>
      <c r="BM110" s="185">
        <f t="shared" si="62"/>
        <v>43200</v>
      </c>
      <c r="BN110" s="185">
        <f t="shared" si="63"/>
        <v>43200</v>
      </c>
      <c r="BO110" s="185">
        <f t="shared" si="64"/>
        <v>43200</v>
      </c>
      <c r="BP110" s="185">
        <f t="shared" si="65"/>
        <v>43200</v>
      </c>
      <c r="BQ110" s="185">
        <f t="shared" si="66"/>
        <v>43200</v>
      </c>
      <c r="BR110" s="185">
        <f t="shared" si="67"/>
        <v>43200</v>
      </c>
      <c r="BS110" s="185">
        <f t="shared" si="68"/>
        <v>28000</v>
      </c>
      <c r="BT110" s="156"/>
      <c r="BU110" s="185">
        <f t="shared" si="69"/>
        <v>-10800</v>
      </c>
      <c r="BV110" s="185">
        <f t="shared" si="70"/>
        <v>-10800</v>
      </c>
      <c r="BW110" s="185">
        <f t="shared" si="71"/>
        <v>-10800</v>
      </c>
      <c r="BX110" s="185">
        <f t="shared" si="72"/>
        <v>-10800</v>
      </c>
      <c r="BY110" s="185">
        <f t="shared" si="73"/>
        <v>-10800</v>
      </c>
      <c r="BZ110" s="185">
        <f t="shared" si="74"/>
        <v>-10800</v>
      </c>
      <c r="CA110" s="185">
        <f t="shared" si="75"/>
        <v>-10800</v>
      </c>
      <c r="CB110" s="185">
        <f t="shared" si="76"/>
        <v>-10800</v>
      </c>
      <c r="CC110" s="185">
        <f t="shared" si="77"/>
        <v>-7000</v>
      </c>
    </row>
    <row r="111" spans="2:81" ht="22.5" customHeight="1" thickBot="1">
      <c r="B111" s="9">
        <v>96</v>
      </c>
      <c r="C111" s="8" t="s">
        <v>105</v>
      </c>
      <c r="D111" s="7">
        <v>274000</v>
      </c>
      <c r="E111" s="7">
        <v>274000</v>
      </c>
      <c r="F111" s="7">
        <v>274000</v>
      </c>
      <c r="G111" s="7">
        <v>274000</v>
      </c>
      <c r="H111" s="7">
        <v>274000</v>
      </c>
      <c r="I111" s="7">
        <v>274000</v>
      </c>
      <c r="J111" s="7">
        <v>274000</v>
      </c>
      <c r="K111" s="7">
        <v>274000</v>
      </c>
      <c r="L111" s="6">
        <v>178000</v>
      </c>
      <c r="M111" s="27"/>
      <c r="O111" s="9">
        <v>96</v>
      </c>
      <c r="P111" s="8" t="s">
        <v>105</v>
      </c>
      <c r="Q111" s="117">
        <v>219200</v>
      </c>
      <c r="R111" s="117">
        <v>219200</v>
      </c>
      <c r="S111" s="117">
        <v>219200</v>
      </c>
      <c r="T111" s="117">
        <v>219200</v>
      </c>
      <c r="U111" s="117">
        <v>219200</v>
      </c>
      <c r="V111" s="117">
        <v>219200</v>
      </c>
      <c r="W111" s="117">
        <v>219200</v>
      </c>
      <c r="X111" s="117">
        <v>219200</v>
      </c>
      <c r="Y111" s="118">
        <v>142400</v>
      </c>
      <c r="Z111" s="204"/>
      <c r="AA111" s="219">
        <v>96</v>
      </c>
      <c r="AB111" s="224" t="s">
        <v>105</v>
      </c>
      <c r="AC111" s="236">
        <v>232900</v>
      </c>
      <c r="AD111" s="236">
        <v>232900</v>
      </c>
      <c r="AE111" s="236">
        <v>232900</v>
      </c>
      <c r="AF111" s="236">
        <v>232900</v>
      </c>
      <c r="AG111" s="236">
        <v>232900</v>
      </c>
      <c r="AH111" s="236">
        <v>232900</v>
      </c>
      <c r="AI111" s="236">
        <v>232900</v>
      </c>
      <c r="AJ111" s="236">
        <v>232900</v>
      </c>
      <c r="AK111" s="239">
        <v>151300</v>
      </c>
      <c r="AL111" s="273"/>
      <c r="AM111" s="273"/>
      <c r="AN111" s="20" t="b">
        <f t="shared" si="40"/>
        <v>1</v>
      </c>
      <c r="AO111" s="180" t="b">
        <f t="shared" si="41"/>
        <v>1</v>
      </c>
      <c r="AQ111" s="188">
        <f t="shared" si="42"/>
        <v>54800</v>
      </c>
      <c r="AR111" s="184">
        <f t="shared" si="43"/>
        <v>54800</v>
      </c>
      <c r="AS111" s="184">
        <f t="shared" si="44"/>
        <v>54800</v>
      </c>
      <c r="AT111" s="184">
        <f t="shared" si="45"/>
        <v>54800</v>
      </c>
      <c r="AU111" s="184">
        <f t="shared" si="46"/>
        <v>54800</v>
      </c>
      <c r="AV111" s="184">
        <f t="shared" si="47"/>
        <v>54800</v>
      </c>
      <c r="AW111" s="184">
        <f t="shared" si="48"/>
        <v>54800</v>
      </c>
      <c r="AX111" s="184">
        <f t="shared" si="49"/>
        <v>54800</v>
      </c>
      <c r="AY111" s="189">
        <f t="shared" si="50"/>
        <v>35600</v>
      </c>
      <c r="AZ111" s="156"/>
      <c r="BA111" s="188">
        <f t="shared" si="51"/>
        <v>41100</v>
      </c>
      <c r="BB111" s="184">
        <f t="shared" si="52"/>
        <v>41100</v>
      </c>
      <c r="BC111" s="184">
        <f t="shared" si="53"/>
        <v>41100</v>
      </c>
      <c r="BD111" s="184">
        <f t="shared" si="54"/>
        <v>41100</v>
      </c>
      <c r="BE111" s="184">
        <f t="shared" si="55"/>
        <v>41100</v>
      </c>
      <c r="BF111" s="184">
        <f t="shared" si="56"/>
        <v>41100</v>
      </c>
      <c r="BG111" s="184">
        <f t="shared" si="57"/>
        <v>41100</v>
      </c>
      <c r="BH111" s="184">
        <f t="shared" si="58"/>
        <v>41100</v>
      </c>
      <c r="BI111" s="189">
        <f t="shared" si="59"/>
        <v>26700</v>
      </c>
      <c r="BK111" s="185">
        <f t="shared" si="60"/>
        <v>54800</v>
      </c>
      <c r="BL111" s="185">
        <f t="shared" si="61"/>
        <v>54800</v>
      </c>
      <c r="BM111" s="185">
        <f t="shared" si="62"/>
        <v>54800</v>
      </c>
      <c r="BN111" s="185">
        <f t="shared" si="63"/>
        <v>54800</v>
      </c>
      <c r="BO111" s="185">
        <f t="shared" si="64"/>
        <v>54800</v>
      </c>
      <c r="BP111" s="185">
        <f t="shared" si="65"/>
        <v>54800</v>
      </c>
      <c r="BQ111" s="185">
        <f t="shared" si="66"/>
        <v>54800</v>
      </c>
      <c r="BR111" s="185">
        <f t="shared" si="67"/>
        <v>54800</v>
      </c>
      <c r="BS111" s="185">
        <f t="shared" si="68"/>
        <v>35600</v>
      </c>
      <c r="BT111" s="156"/>
      <c r="BU111" s="185">
        <f t="shared" si="69"/>
        <v>-13700</v>
      </c>
      <c r="BV111" s="185">
        <f t="shared" si="70"/>
        <v>-13700</v>
      </c>
      <c r="BW111" s="185">
        <f t="shared" si="71"/>
        <v>-13700</v>
      </c>
      <c r="BX111" s="185">
        <f t="shared" si="72"/>
        <v>-13700</v>
      </c>
      <c r="BY111" s="185">
        <f t="shared" si="73"/>
        <v>-13700</v>
      </c>
      <c r="BZ111" s="185">
        <f t="shared" si="74"/>
        <v>-13700</v>
      </c>
      <c r="CA111" s="185">
        <f t="shared" si="75"/>
        <v>-13700</v>
      </c>
      <c r="CB111" s="185">
        <f t="shared" si="76"/>
        <v>-13700</v>
      </c>
      <c r="CC111" s="185">
        <f t="shared" si="77"/>
        <v>-8900</v>
      </c>
    </row>
    <row r="112" spans="2:81" ht="22.5" customHeight="1" thickBot="1">
      <c r="B112" s="9">
        <v>97</v>
      </c>
      <c r="C112" s="8" t="s">
        <v>104</v>
      </c>
      <c r="D112" s="7">
        <v>780000</v>
      </c>
      <c r="E112" s="7">
        <v>780000</v>
      </c>
      <c r="F112" s="7">
        <v>780000</v>
      </c>
      <c r="G112" s="7">
        <v>780000</v>
      </c>
      <c r="H112" s="7">
        <v>780000</v>
      </c>
      <c r="I112" s="7">
        <v>780000</v>
      </c>
      <c r="J112" s="7">
        <v>780000</v>
      </c>
      <c r="K112" s="7">
        <v>780000</v>
      </c>
      <c r="L112" s="6">
        <v>507000</v>
      </c>
      <c r="M112" s="27"/>
      <c r="O112" s="9">
        <v>97</v>
      </c>
      <c r="P112" s="8" t="s">
        <v>104</v>
      </c>
      <c r="Q112" s="117">
        <v>624000</v>
      </c>
      <c r="R112" s="117">
        <v>624000</v>
      </c>
      <c r="S112" s="117">
        <v>624000</v>
      </c>
      <c r="T112" s="117">
        <v>624000</v>
      </c>
      <c r="U112" s="117">
        <v>624000</v>
      </c>
      <c r="V112" s="117">
        <v>624000</v>
      </c>
      <c r="W112" s="117">
        <v>624000</v>
      </c>
      <c r="X112" s="117">
        <v>624000</v>
      </c>
      <c r="Y112" s="118">
        <v>405600</v>
      </c>
      <c r="Z112" s="204"/>
      <c r="AA112" s="219">
        <v>97</v>
      </c>
      <c r="AB112" s="224" t="s">
        <v>104</v>
      </c>
      <c r="AC112" s="236">
        <v>663000</v>
      </c>
      <c r="AD112" s="236">
        <v>663000</v>
      </c>
      <c r="AE112" s="236">
        <v>663000</v>
      </c>
      <c r="AF112" s="236">
        <v>663000</v>
      </c>
      <c r="AG112" s="236">
        <v>663000</v>
      </c>
      <c r="AH112" s="236">
        <v>663000</v>
      </c>
      <c r="AI112" s="236">
        <v>663000</v>
      </c>
      <c r="AJ112" s="236">
        <v>663000</v>
      </c>
      <c r="AK112" s="239">
        <v>430950</v>
      </c>
      <c r="AL112" s="273"/>
      <c r="AM112" s="273"/>
      <c r="AN112" s="20" t="b">
        <f t="shared" si="40"/>
        <v>1</v>
      </c>
      <c r="AO112" s="180" t="b">
        <f t="shared" si="41"/>
        <v>1</v>
      </c>
      <c r="AQ112" s="188">
        <f t="shared" si="42"/>
        <v>156000</v>
      </c>
      <c r="AR112" s="184">
        <f t="shared" si="43"/>
        <v>156000</v>
      </c>
      <c r="AS112" s="184">
        <f t="shared" si="44"/>
        <v>156000</v>
      </c>
      <c r="AT112" s="184">
        <f t="shared" si="45"/>
        <v>156000</v>
      </c>
      <c r="AU112" s="184">
        <f t="shared" si="46"/>
        <v>156000</v>
      </c>
      <c r="AV112" s="184">
        <f t="shared" si="47"/>
        <v>156000</v>
      </c>
      <c r="AW112" s="184">
        <f t="shared" si="48"/>
        <v>156000</v>
      </c>
      <c r="AX112" s="184">
        <f t="shared" si="49"/>
        <v>156000</v>
      </c>
      <c r="AY112" s="189">
        <f t="shared" si="50"/>
        <v>101400</v>
      </c>
      <c r="AZ112" s="156"/>
      <c r="BA112" s="188">
        <f t="shared" si="51"/>
        <v>117000</v>
      </c>
      <c r="BB112" s="184">
        <f t="shared" si="52"/>
        <v>117000</v>
      </c>
      <c r="BC112" s="184">
        <f t="shared" si="53"/>
        <v>117000</v>
      </c>
      <c r="BD112" s="184">
        <f t="shared" si="54"/>
        <v>117000</v>
      </c>
      <c r="BE112" s="184">
        <f t="shared" si="55"/>
        <v>117000</v>
      </c>
      <c r="BF112" s="184">
        <f t="shared" si="56"/>
        <v>117000</v>
      </c>
      <c r="BG112" s="184">
        <f t="shared" si="57"/>
        <v>117000</v>
      </c>
      <c r="BH112" s="184">
        <f t="shared" si="58"/>
        <v>117000</v>
      </c>
      <c r="BI112" s="189">
        <f t="shared" si="59"/>
        <v>76050</v>
      </c>
      <c r="BK112" s="185">
        <f t="shared" si="60"/>
        <v>156000</v>
      </c>
      <c r="BL112" s="185">
        <f t="shared" si="61"/>
        <v>156000</v>
      </c>
      <c r="BM112" s="185">
        <f t="shared" si="62"/>
        <v>156000</v>
      </c>
      <c r="BN112" s="185">
        <f t="shared" si="63"/>
        <v>156000</v>
      </c>
      <c r="BO112" s="185">
        <f t="shared" si="64"/>
        <v>156000</v>
      </c>
      <c r="BP112" s="185">
        <f t="shared" si="65"/>
        <v>156000</v>
      </c>
      <c r="BQ112" s="185">
        <f t="shared" si="66"/>
        <v>156000</v>
      </c>
      <c r="BR112" s="185">
        <f t="shared" si="67"/>
        <v>156000</v>
      </c>
      <c r="BS112" s="185">
        <f t="shared" si="68"/>
        <v>101400</v>
      </c>
      <c r="BT112" s="156"/>
      <c r="BU112" s="185">
        <f t="shared" si="69"/>
        <v>-39000</v>
      </c>
      <c r="BV112" s="185">
        <f t="shared" si="70"/>
        <v>-39000</v>
      </c>
      <c r="BW112" s="185">
        <f t="shared" si="71"/>
        <v>-39000</v>
      </c>
      <c r="BX112" s="185">
        <f t="shared" si="72"/>
        <v>-39000</v>
      </c>
      <c r="BY112" s="185">
        <f t="shared" si="73"/>
        <v>-39000</v>
      </c>
      <c r="BZ112" s="185">
        <f t="shared" si="74"/>
        <v>-39000</v>
      </c>
      <c r="CA112" s="185">
        <f t="shared" si="75"/>
        <v>-39000</v>
      </c>
      <c r="CB112" s="185">
        <f t="shared" si="76"/>
        <v>-39000</v>
      </c>
      <c r="CC112" s="185">
        <f t="shared" si="77"/>
        <v>-25350</v>
      </c>
    </row>
    <row r="113" spans="2:81" ht="22.5" customHeight="1" thickBot="1">
      <c r="B113" s="9">
        <v>98</v>
      </c>
      <c r="C113" s="21" t="s">
        <v>103</v>
      </c>
      <c r="D113" s="7">
        <v>600000</v>
      </c>
      <c r="E113" s="7">
        <v>600000</v>
      </c>
      <c r="F113" s="7">
        <v>600000</v>
      </c>
      <c r="G113" s="7">
        <v>600000</v>
      </c>
      <c r="H113" s="7">
        <v>600000</v>
      </c>
      <c r="I113" s="7">
        <v>600000</v>
      </c>
      <c r="J113" s="7">
        <v>600000</v>
      </c>
      <c r="K113" s="7">
        <v>600000</v>
      </c>
      <c r="L113" s="6">
        <v>390000</v>
      </c>
      <c r="M113" s="27"/>
      <c r="O113" s="9">
        <v>98</v>
      </c>
      <c r="P113" s="21" t="s">
        <v>103</v>
      </c>
      <c r="Q113" s="117">
        <v>480000</v>
      </c>
      <c r="R113" s="117">
        <v>480000</v>
      </c>
      <c r="S113" s="117">
        <v>480000</v>
      </c>
      <c r="T113" s="117">
        <v>480000</v>
      </c>
      <c r="U113" s="117">
        <v>480000</v>
      </c>
      <c r="V113" s="117">
        <v>480000</v>
      </c>
      <c r="W113" s="117">
        <v>480000</v>
      </c>
      <c r="X113" s="117">
        <v>480000</v>
      </c>
      <c r="Y113" s="118">
        <v>312000</v>
      </c>
      <c r="Z113" s="204"/>
      <c r="AA113" s="219">
        <v>98</v>
      </c>
      <c r="AB113" s="223" t="s">
        <v>103</v>
      </c>
      <c r="AC113" s="236">
        <v>510000</v>
      </c>
      <c r="AD113" s="236">
        <v>510000</v>
      </c>
      <c r="AE113" s="236">
        <v>510000</v>
      </c>
      <c r="AF113" s="236">
        <v>510000</v>
      </c>
      <c r="AG113" s="236">
        <v>510000</v>
      </c>
      <c r="AH113" s="236">
        <v>510000</v>
      </c>
      <c r="AI113" s="236">
        <v>510000</v>
      </c>
      <c r="AJ113" s="236">
        <v>510000</v>
      </c>
      <c r="AK113" s="239">
        <v>331500</v>
      </c>
      <c r="AL113" s="273"/>
      <c r="AM113" s="273"/>
      <c r="AN113" s="20" t="b">
        <f t="shared" si="40"/>
        <v>1</v>
      </c>
      <c r="AO113" s="180" t="b">
        <f t="shared" si="41"/>
        <v>1</v>
      </c>
      <c r="AQ113" s="188">
        <f t="shared" si="42"/>
        <v>120000</v>
      </c>
      <c r="AR113" s="184">
        <f t="shared" si="43"/>
        <v>120000</v>
      </c>
      <c r="AS113" s="184">
        <f t="shared" si="44"/>
        <v>120000</v>
      </c>
      <c r="AT113" s="184">
        <f t="shared" si="45"/>
        <v>120000</v>
      </c>
      <c r="AU113" s="184">
        <f t="shared" si="46"/>
        <v>120000</v>
      </c>
      <c r="AV113" s="184">
        <f t="shared" si="47"/>
        <v>120000</v>
      </c>
      <c r="AW113" s="184">
        <f t="shared" si="48"/>
        <v>120000</v>
      </c>
      <c r="AX113" s="184">
        <f t="shared" si="49"/>
        <v>120000</v>
      </c>
      <c r="AY113" s="189">
        <f t="shared" si="50"/>
        <v>78000</v>
      </c>
      <c r="AZ113" s="156"/>
      <c r="BA113" s="188">
        <f t="shared" si="51"/>
        <v>90000</v>
      </c>
      <c r="BB113" s="184">
        <f t="shared" si="52"/>
        <v>90000</v>
      </c>
      <c r="BC113" s="184">
        <f t="shared" si="53"/>
        <v>90000</v>
      </c>
      <c r="BD113" s="184">
        <f t="shared" si="54"/>
        <v>90000</v>
      </c>
      <c r="BE113" s="184">
        <f t="shared" si="55"/>
        <v>90000</v>
      </c>
      <c r="BF113" s="184">
        <f t="shared" si="56"/>
        <v>90000</v>
      </c>
      <c r="BG113" s="184">
        <f t="shared" si="57"/>
        <v>90000</v>
      </c>
      <c r="BH113" s="184">
        <f t="shared" si="58"/>
        <v>90000</v>
      </c>
      <c r="BI113" s="189">
        <f t="shared" si="59"/>
        <v>58500</v>
      </c>
      <c r="BK113" s="185">
        <f t="shared" si="60"/>
        <v>120000</v>
      </c>
      <c r="BL113" s="185">
        <f t="shared" si="61"/>
        <v>120000</v>
      </c>
      <c r="BM113" s="185">
        <f t="shared" si="62"/>
        <v>120000</v>
      </c>
      <c r="BN113" s="185">
        <f t="shared" si="63"/>
        <v>120000</v>
      </c>
      <c r="BO113" s="185">
        <f t="shared" si="64"/>
        <v>120000</v>
      </c>
      <c r="BP113" s="185">
        <f t="shared" si="65"/>
        <v>120000</v>
      </c>
      <c r="BQ113" s="185">
        <f t="shared" si="66"/>
        <v>120000</v>
      </c>
      <c r="BR113" s="185">
        <f t="shared" si="67"/>
        <v>120000</v>
      </c>
      <c r="BS113" s="185">
        <f t="shared" si="68"/>
        <v>78000</v>
      </c>
      <c r="BT113" s="156"/>
      <c r="BU113" s="185">
        <f t="shared" si="69"/>
        <v>-30000</v>
      </c>
      <c r="BV113" s="185">
        <f t="shared" si="70"/>
        <v>-30000</v>
      </c>
      <c r="BW113" s="185">
        <f t="shared" si="71"/>
        <v>-30000</v>
      </c>
      <c r="BX113" s="185">
        <f t="shared" si="72"/>
        <v>-30000</v>
      </c>
      <c r="BY113" s="185">
        <f t="shared" si="73"/>
        <v>-30000</v>
      </c>
      <c r="BZ113" s="185">
        <f t="shared" si="74"/>
        <v>-30000</v>
      </c>
      <c r="CA113" s="185">
        <f t="shared" si="75"/>
        <v>-30000</v>
      </c>
      <c r="CB113" s="185">
        <f t="shared" si="76"/>
        <v>-30000</v>
      </c>
      <c r="CC113" s="185">
        <f t="shared" si="77"/>
        <v>-19500</v>
      </c>
    </row>
    <row r="114" spans="2:81" ht="22.5" customHeight="1" thickBot="1">
      <c r="B114" s="9">
        <v>99</v>
      </c>
      <c r="C114" s="21" t="s">
        <v>102</v>
      </c>
      <c r="D114" s="7">
        <v>2744000</v>
      </c>
      <c r="E114" s="7">
        <v>2744000</v>
      </c>
      <c r="F114" s="7">
        <v>2744000</v>
      </c>
      <c r="G114" s="7">
        <v>2744000</v>
      </c>
      <c r="H114" s="7">
        <v>2744000</v>
      </c>
      <c r="I114" s="7">
        <v>2744000</v>
      </c>
      <c r="J114" s="7">
        <v>2744000</v>
      </c>
      <c r="K114" s="7">
        <v>2744000</v>
      </c>
      <c r="L114" s="6">
        <v>1783000</v>
      </c>
      <c r="M114" s="27"/>
      <c r="O114" s="9">
        <v>99</v>
      </c>
      <c r="P114" s="21" t="s">
        <v>102</v>
      </c>
      <c r="Q114" s="117">
        <v>2195200</v>
      </c>
      <c r="R114" s="117">
        <v>2195200</v>
      </c>
      <c r="S114" s="117">
        <v>2195200</v>
      </c>
      <c r="T114" s="117">
        <v>2195200</v>
      </c>
      <c r="U114" s="117">
        <v>2195200</v>
      </c>
      <c r="V114" s="117">
        <v>2195200</v>
      </c>
      <c r="W114" s="117">
        <v>2195200</v>
      </c>
      <c r="X114" s="117">
        <v>2195200</v>
      </c>
      <c r="Y114" s="118">
        <v>1426400</v>
      </c>
      <c r="Z114" s="204"/>
      <c r="AA114" s="219">
        <v>99</v>
      </c>
      <c r="AB114" s="223" t="s">
        <v>102</v>
      </c>
      <c r="AC114" s="236">
        <v>2332400</v>
      </c>
      <c r="AD114" s="236">
        <v>2332400</v>
      </c>
      <c r="AE114" s="236">
        <v>2332400</v>
      </c>
      <c r="AF114" s="236">
        <v>2332400</v>
      </c>
      <c r="AG114" s="236">
        <v>2332400</v>
      </c>
      <c r="AH114" s="236">
        <v>2332400</v>
      </c>
      <c r="AI114" s="236">
        <v>2332400</v>
      </c>
      <c r="AJ114" s="236">
        <v>2332400</v>
      </c>
      <c r="AK114" s="239">
        <v>1515550</v>
      </c>
      <c r="AL114" s="273"/>
      <c r="AM114" s="273"/>
      <c r="AN114" s="20" t="b">
        <f t="shared" si="40"/>
        <v>1</v>
      </c>
      <c r="AO114" s="180" t="b">
        <f t="shared" si="41"/>
        <v>1</v>
      </c>
      <c r="AQ114" s="188">
        <f t="shared" si="42"/>
        <v>548800</v>
      </c>
      <c r="AR114" s="184">
        <f t="shared" si="43"/>
        <v>548800</v>
      </c>
      <c r="AS114" s="184">
        <f t="shared" si="44"/>
        <v>548800</v>
      </c>
      <c r="AT114" s="184">
        <f t="shared" si="45"/>
        <v>548800</v>
      </c>
      <c r="AU114" s="184">
        <f t="shared" si="46"/>
        <v>548800</v>
      </c>
      <c r="AV114" s="184">
        <f t="shared" si="47"/>
        <v>548800</v>
      </c>
      <c r="AW114" s="184">
        <f t="shared" si="48"/>
        <v>548800</v>
      </c>
      <c r="AX114" s="184">
        <f t="shared" si="49"/>
        <v>548800</v>
      </c>
      <c r="AY114" s="189">
        <f t="shared" si="50"/>
        <v>356600</v>
      </c>
      <c r="AZ114" s="156"/>
      <c r="BA114" s="188">
        <f t="shared" si="51"/>
        <v>411600</v>
      </c>
      <c r="BB114" s="184">
        <f t="shared" si="52"/>
        <v>411600</v>
      </c>
      <c r="BC114" s="184">
        <f t="shared" si="53"/>
        <v>411600</v>
      </c>
      <c r="BD114" s="184">
        <f t="shared" si="54"/>
        <v>411600</v>
      </c>
      <c r="BE114" s="184">
        <f t="shared" si="55"/>
        <v>411600</v>
      </c>
      <c r="BF114" s="184">
        <f t="shared" si="56"/>
        <v>411600</v>
      </c>
      <c r="BG114" s="184">
        <f t="shared" si="57"/>
        <v>411600</v>
      </c>
      <c r="BH114" s="184">
        <f t="shared" si="58"/>
        <v>411600</v>
      </c>
      <c r="BI114" s="189">
        <f t="shared" si="59"/>
        <v>267450</v>
      </c>
      <c r="BK114" s="185">
        <f t="shared" si="60"/>
        <v>548800</v>
      </c>
      <c r="BL114" s="185">
        <f t="shared" si="61"/>
        <v>548800</v>
      </c>
      <c r="BM114" s="185">
        <f t="shared" si="62"/>
        <v>548800</v>
      </c>
      <c r="BN114" s="185">
        <f t="shared" si="63"/>
        <v>548800</v>
      </c>
      <c r="BO114" s="185">
        <f t="shared" si="64"/>
        <v>548800</v>
      </c>
      <c r="BP114" s="185">
        <f t="shared" si="65"/>
        <v>548800</v>
      </c>
      <c r="BQ114" s="185">
        <f t="shared" si="66"/>
        <v>548800</v>
      </c>
      <c r="BR114" s="185">
        <f t="shared" si="67"/>
        <v>548800</v>
      </c>
      <c r="BS114" s="185">
        <f t="shared" si="68"/>
        <v>356600</v>
      </c>
      <c r="BT114" s="156"/>
      <c r="BU114" s="185">
        <f t="shared" si="69"/>
        <v>-137200</v>
      </c>
      <c r="BV114" s="185">
        <f t="shared" si="70"/>
        <v>-137200</v>
      </c>
      <c r="BW114" s="185">
        <f t="shared" si="71"/>
        <v>-137200</v>
      </c>
      <c r="BX114" s="185">
        <f t="shared" si="72"/>
        <v>-137200</v>
      </c>
      <c r="BY114" s="185">
        <f t="shared" si="73"/>
        <v>-137200</v>
      </c>
      <c r="BZ114" s="185">
        <f t="shared" si="74"/>
        <v>-137200</v>
      </c>
      <c r="CA114" s="185">
        <f t="shared" si="75"/>
        <v>-137200</v>
      </c>
      <c r="CB114" s="185">
        <f t="shared" si="76"/>
        <v>-137200</v>
      </c>
      <c r="CC114" s="185">
        <f t="shared" si="77"/>
        <v>-89150</v>
      </c>
    </row>
    <row r="115" spans="2:81" ht="22.5" customHeight="1" thickBot="1">
      <c r="B115" s="9">
        <v>100</v>
      </c>
      <c r="C115" s="21" t="s">
        <v>101</v>
      </c>
      <c r="D115" s="7">
        <v>15000</v>
      </c>
      <c r="E115" s="7">
        <v>15000</v>
      </c>
      <c r="F115" s="7">
        <v>15000</v>
      </c>
      <c r="G115" s="7">
        <v>15000</v>
      </c>
      <c r="H115" s="7">
        <v>15000</v>
      </c>
      <c r="I115" s="7">
        <v>15000</v>
      </c>
      <c r="J115" s="7">
        <v>15000</v>
      </c>
      <c r="K115" s="7">
        <v>15000</v>
      </c>
      <c r="L115" s="6">
        <v>9750</v>
      </c>
      <c r="M115" s="27"/>
      <c r="O115" s="9">
        <v>100</v>
      </c>
      <c r="P115" s="21" t="s">
        <v>101</v>
      </c>
      <c r="Q115" s="117">
        <v>12000</v>
      </c>
      <c r="R115" s="117">
        <v>12000</v>
      </c>
      <c r="S115" s="117">
        <v>12000</v>
      </c>
      <c r="T115" s="117">
        <v>12000</v>
      </c>
      <c r="U115" s="117">
        <v>12000</v>
      </c>
      <c r="V115" s="117">
        <v>12000</v>
      </c>
      <c r="W115" s="117">
        <v>12000</v>
      </c>
      <c r="X115" s="117">
        <v>12000</v>
      </c>
      <c r="Y115" s="118">
        <v>7800</v>
      </c>
      <c r="Z115" s="204"/>
      <c r="AA115" s="219">
        <v>100</v>
      </c>
      <c r="AB115" s="223" t="s">
        <v>101</v>
      </c>
      <c r="AC115" s="236">
        <v>12750</v>
      </c>
      <c r="AD115" s="236">
        <v>12750</v>
      </c>
      <c r="AE115" s="236">
        <v>12750</v>
      </c>
      <c r="AF115" s="236">
        <v>12750</v>
      </c>
      <c r="AG115" s="236">
        <v>12750</v>
      </c>
      <c r="AH115" s="236">
        <v>12750</v>
      </c>
      <c r="AI115" s="236">
        <v>12750</v>
      </c>
      <c r="AJ115" s="236">
        <v>12750</v>
      </c>
      <c r="AK115" s="239">
        <v>8287.5</v>
      </c>
      <c r="AL115" s="273"/>
      <c r="AM115" s="273"/>
      <c r="AN115" s="20" t="b">
        <f t="shared" si="40"/>
        <v>1</v>
      </c>
      <c r="AO115" s="180" t="b">
        <f t="shared" si="41"/>
        <v>1</v>
      </c>
      <c r="AQ115" s="188">
        <f t="shared" si="42"/>
        <v>3000</v>
      </c>
      <c r="AR115" s="184">
        <f t="shared" si="43"/>
        <v>3000</v>
      </c>
      <c r="AS115" s="184">
        <f t="shared" si="44"/>
        <v>3000</v>
      </c>
      <c r="AT115" s="184">
        <f t="shared" si="45"/>
        <v>3000</v>
      </c>
      <c r="AU115" s="184">
        <f t="shared" si="46"/>
        <v>3000</v>
      </c>
      <c r="AV115" s="184">
        <f t="shared" si="47"/>
        <v>3000</v>
      </c>
      <c r="AW115" s="184">
        <f t="shared" si="48"/>
        <v>3000</v>
      </c>
      <c r="AX115" s="184">
        <f t="shared" si="49"/>
        <v>3000</v>
      </c>
      <c r="AY115" s="189">
        <f t="shared" si="50"/>
        <v>1950</v>
      </c>
      <c r="AZ115" s="156"/>
      <c r="BA115" s="188">
        <f t="shared" si="51"/>
        <v>2250</v>
      </c>
      <c r="BB115" s="184">
        <f t="shared" si="52"/>
        <v>2250</v>
      </c>
      <c r="BC115" s="184">
        <f t="shared" si="53"/>
        <v>2250</v>
      </c>
      <c r="BD115" s="184">
        <f t="shared" si="54"/>
        <v>2250</v>
      </c>
      <c r="BE115" s="184">
        <f t="shared" si="55"/>
        <v>2250</v>
      </c>
      <c r="BF115" s="184">
        <f t="shared" si="56"/>
        <v>2250</v>
      </c>
      <c r="BG115" s="184">
        <f t="shared" si="57"/>
        <v>2250</v>
      </c>
      <c r="BH115" s="184">
        <f t="shared" si="58"/>
        <v>2250</v>
      </c>
      <c r="BI115" s="189">
        <f t="shared" si="59"/>
        <v>1462.5</v>
      </c>
      <c r="BK115" s="185">
        <f t="shared" si="60"/>
        <v>3000</v>
      </c>
      <c r="BL115" s="185">
        <f t="shared" si="61"/>
        <v>3000</v>
      </c>
      <c r="BM115" s="185">
        <f t="shared" si="62"/>
        <v>3000</v>
      </c>
      <c r="BN115" s="185">
        <f t="shared" si="63"/>
        <v>3000</v>
      </c>
      <c r="BO115" s="185">
        <f t="shared" si="64"/>
        <v>3000</v>
      </c>
      <c r="BP115" s="185">
        <f t="shared" si="65"/>
        <v>3000</v>
      </c>
      <c r="BQ115" s="185">
        <f t="shared" si="66"/>
        <v>3000</v>
      </c>
      <c r="BR115" s="185">
        <f t="shared" si="67"/>
        <v>3000</v>
      </c>
      <c r="BS115" s="185">
        <f t="shared" si="68"/>
        <v>1950</v>
      </c>
      <c r="BT115" s="156"/>
      <c r="BU115" s="185">
        <f t="shared" si="69"/>
        <v>-750</v>
      </c>
      <c r="BV115" s="185">
        <f t="shared" si="70"/>
        <v>-750</v>
      </c>
      <c r="BW115" s="185">
        <f t="shared" si="71"/>
        <v>-750</v>
      </c>
      <c r="BX115" s="185">
        <f t="shared" si="72"/>
        <v>-750</v>
      </c>
      <c r="BY115" s="185">
        <f t="shared" si="73"/>
        <v>-750</v>
      </c>
      <c r="BZ115" s="185">
        <f t="shared" si="74"/>
        <v>-750</v>
      </c>
      <c r="CA115" s="185">
        <f t="shared" si="75"/>
        <v>-750</v>
      </c>
      <c r="CB115" s="185">
        <f t="shared" si="76"/>
        <v>-750</v>
      </c>
      <c r="CC115" s="185">
        <f t="shared" si="77"/>
        <v>-487.5</v>
      </c>
    </row>
    <row r="116" spans="2:81" ht="22.5" customHeight="1" thickBot="1">
      <c r="B116" s="9">
        <v>101</v>
      </c>
      <c r="C116" s="21" t="s">
        <v>100</v>
      </c>
      <c r="D116" s="7">
        <v>15000</v>
      </c>
      <c r="E116" s="7">
        <v>15000</v>
      </c>
      <c r="F116" s="7">
        <v>15000</v>
      </c>
      <c r="G116" s="7">
        <v>15000</v>
      </c>
      <c r="H116" s="7">
        <v>15000</v>
      </c>
      <c r="I116" s="7">
        <v>15000</v>
      </c>
      <c r="J116" s="7">
        <v>15000</v>
      </c>
      <c r="K116" s="7">
        <v>15000</v>
      </c>
      <c r="L116" s="6">
        <v>9750</v>
      </c>
      <c r="M116" s="27"/>
      <c r="O116" s="9">
        <v>101</v>
      </c>
      <c r="P116" s="21" t="s">
        <v>100</v>
      </c>
      <c r="Q116" s="117">
        <v>12000</v>
      </c>
      <c r="R116" s="117">
        <v>12000</v>
      </c>
      <c r="S116" s="117">
        <v>12000</v>
      </c>
      <c r="T116" s="117">
        <v>12000</v>
      </c>
      <c r="U116" s="117">
        <v>12000</v>
      </c>
      <c r="V116" s="117">
        <v>12000</v>
      </c>
      <c r="W116" s="117">
        <v>12000</v>
      </c>
      <c r="X116" s="117">
        <v>12000</v>
      </c>
      <c r="Y116" s="118">
        <v>7800</v>
      </c>
      <c r="Z116" s="204"/>
      <c r="AA116" s="219">
        <v>101</v>
      </c>
      <c r="AB116" s="223" t="s">
        <v>100</v>
      </c>
      <c r="AC116" s="236">
        <v>12750</v>
      </c>
      <c r="AD116" s="236">
        <v>12750</v>
      </c>
      <c r="AE116" s="236">
        <v>12750</v>
      </c>
      <c r="AF116" s="236">
        <v>12750</v>
      </c>
      <c r="AG116" s="236">
        <v>12750</v>
      </c>
      <c r="AH116" s="236">
        <v>12750</v>
      </c>
      <c r="AI116" s="236">
        <v>12750</v>
      </c>
      <c r="AJ116" s="236">
        <v>12750</v>
      </c>
      <c r="AK116" s="239">
        <v>8287.5</v>
      </c>
      <c r="AL116" s="273"/>
      <c r="AM116" s="273"/>
      <c r="AN116" s="20" t="b">
        <f t="shared" si="40"/>
        <v>1</v>
      </c>
      <c r="AO116" s="180" t="b">
        <f t="shared" si="41"/>
        <v>1</v>
      </c>
      <c r="AQ116" s="188">
        <f t="shared" si="42"/>
        <v>3000</v>
      </c>
      <c r="AR116" s="184">
        <f t="shared" si="43"/>
        <v>3000</v>
      </c>
      <c r="AS116" s="184">
        <f t="shared" si="44"/>
        <v>3000</v>
      </c>
      <c r="AT116" s="184">
        <f t="shared" si="45"/>
        <v>3000</v>
      </c>
      <c r="AU116" s="184">
        <f t="shared" si="46"/>
        <v>3000</v>
      </c>
      <c r="AV116" s="184">
        <f t="shared" si="47"/>
        <v>3000</v>
      </c>
      <c r="AW116" s="184">
        <f t="shared" si="48"/>
        <v>3000</v>
      </c>
      <c r="AX116" s="184">
        <f t="shared" si="49"/>
        <v>3000</v>
      </c>
      <c r="AY116" s="189">
        <f t="shared" si="50"/>
        <v>1950</v>
      </c>
      <c r="AZ116" s="156"/>
      <c r="BA116" s="188">
        <f t="shared" si="51"/>
        <v>2250</v>
      </c>
      <c r="BB116" s="184">
        <f t="shared" si="52"/>
        <v>2250</v>
      </c>
      <c r="BC116" s="184">
        <f t="shared" si="53"/>
        <v>2250</v>
      </c>
      <c r="BD116" s="184">
        <f t="shared" si="54"/>
        <v>2250</v>
      </c>
      <c r="BE116" s="184">
        <f t="shared" si="55"/>
        <v>2250</v>
      </c>
      <c r="BF116" s="184">
        <f t="shared" si="56"/>
        <v>2250</v>
      </c>
      <c r="BG116" s="184">
        <f t="shared" si="57"/>
        <v>2250</v>
      </c>
      <c r="BH116" s="184">
        <f t="shared" si="58"/>
        <v>2250</v>
      </c>
      <c r="BI116" s="189">
        <f t="shared" si="59"/>
        <v>1462.5</v>
      </c>
      <c r="BK116" s="185">
        <f t="shared" si="60"/>
        <v>3000</v>
      </c>
      <c r="BL116" s="185">
        <f t="shared" si="61"/>
        <v>3000</v>
      </c>
      <c r="BM116" s="185">
        <f t="shared" si="62"/>
        <v>3000</v>
      </c>
      <c r="BN116" s="185">
        <f t="shared" si="63"/>
        <v>3000</v>
      </c>
      <c r="BO116" s="185">
        <f t="shared" si="64"/>
        <v>3000</v>
      </c>
      <c r="BP116" s="185">
        <f t="shared" si="65"/>
        <v>3000</v>
      </c>
      <c r="BQ116" s="185">
        <f t="shared" si="66"/>
        <v>3000</v>
      </c>
      <c r="BR116" s="185">
        <f t="shared" si="67"/>
        <v>3000</v>
      </c>
      <c r="BS116" s="185">
        <f t="shared" si="68"/>
        <v>1950</v>
      </c>
      <c r="BT116" s="156"/>
      <c r="BU116" s="185">
        <f t="shared" si="69"/>
        <v>-750</v>
      </c>
      <c r="BV116" s="185">
        <f t="shared" si="70"/>
        <v>-750</v>
      </c>
      <c r="BW116" s="185">
        <f t="shared" si="71"/>
        <v>-750</v>
      </c>
      <c r="BX116" s="185">
        <f t="shared" si="72"/>
        <v>-750</v>
      </c>
      <c r="BY116" s="185">
        <f t="shared" si="73"/>
        <v>-750</v>
      </c>
      <c r="BZ116" s="185">
        <f t="shared" si="74"/>
        <v>-750</v>
      </c>
      <c r="CA116" s="185">
        <f t="shared" si="75"/>
        <v>-750</v>
      </c>
      <c r="CB116" s="185">
        <f t="shared" si="76"/>
        <v>-750</v>
      </c>
      <c r="CC116" s="185">
        <f t="shared" si="77"/>
        <v>-487.5</v>
      </c>
    </row>
    <row r="117" spans="2:81" ht="22.5" customHeight="1" thickBot="1">
      <c r="B117" s="9">
        <v>102</v>
      </c>
      <c r="C117" s="21" t="s">
        <v>99</v>
      </c>
      <c r="D117" s="7">
        <v>28000</v>
      </c>
      <c r="E117" s="7">
        <v>28000</v>
      </c>
      <c r="F117" s="7">
        <v>28000</v>
      </c>
      <c r="G117" s="7">
        <v>28000</v>
      </c>
      <c r="H117" s="7">
        <v>28000</v>
      </c>
      <c r="I117" s="7">
        <v>28000</v>
      </c>
      <c r="J117" s="7">
        <v>28000</v>
      </c>
      <c r="K117" s="7">
        <v>28000</v>
      </c>
      <c r="L117" s="6">
        <v>18200</v>
      </c>
      <c r="M117" s="27"/>
      <c r="O117" s="9">
        <v>102</v>
      </c>
      <c r="P117" s="21" t="s">
        <v>99</v>
      </c>
      <c r="Q117" s="117">
        <v>22400</v>
      </c>
      <c r="R117" s="117">
        <v>22400</v>
      </c>
      <c r="S117" s="117">
        <v>22400</v>
      </c>
      <c r="T117" s="117">
        <v>22400</v>
      </c>
      <c r="U117" s="117">
        <v>22400</v>
      </c>
      <c r="V117" s="117">
        <v>22400</v>
      </c>
      <c r="W117" s="117">
        <v>22400</v>
      </c>
      <c r="X117" s="117">
        <v>22400</v>
      </c>
      <c r="Y117" s="118">
        <v>14560</v>
      </c>
      <c r="Z117" s="204"/>
      <c r="AA117" s="219">
        <v>102</v>
      </c>
      <c r="AB117" s="223" t="s">
        <v>99</v>
      </c>
      <c r="AC117" s="236">
        <v>23800</v>
      </c>
      <c r="AD117" s="236">
        <v>23800</v>
      </c>
      <c r="AE117" s="236">
        <v>23800</v>
      </c>
      <c r="AF117" s="236">
        <v>23800</v>
      </c>
      <c r="AG117" s="236">
        <v>23800</v>
      </c>
      <c r="AH117" s="236">
        <v>23800</v>
      </c>
      <c r="AI117" s="236">
        <v>23800</v>
      </c>
      <c r="AJ117" s="236">
        <v>23800</v>
      </c>
      <c r="AK117" s="239">
        <v>15470</v>
      </c>
      <c r="AL117" s="273"/>
      <c r="AM117" s="273"/>
      <c r="AN117" s="20" t="b">
        <f t="shared" si="40"/>
        <v>1</v>
      </c>
      <c r="AO117" s="180" t="b">
        <f t="shared" si="41"/>
        <v>1</v>
      </c>
      <c r="AQ117" s="188">
        <f t="shared" si="42"/>
        <v>5600</v>
      </c>
      <c r="AR117" s="184">
        <f t="shared" si="43"/>
        <v>5600</v>
      </c>
      <c r="AS117" s="184">
        <f t="shared" si="44"/>
        <v>5600</v>
      </c>
      <c r="AT117" s="184">
        <f t="shared" si="45"/>
        <v>5600</v>
      </c>
      <c r="AU117" s="184">
        <f t="shared" si="46"/>
        <v>5600</v>
      </c>
      <c r="AV117" s="184">
        <f t="shared" si="47"/>
        <v>5600</v>
      </c>
      <c r="AW117" s="184">
        <f t="shared" si="48"/>
        <v>5600</v>
      </c>
      <c r="AX117" s="184">
        <f t="shared" si="49"/>
        <v>5600</v>
      </c>
      <c r="AY117" s="189">
        <f t="shared" si="50"/>
        <v>3640</v>
      </c>
      <c r="AZ117" s="156"/>
      <c r="BA117" s="188">
        <f t="shared" si="51"/>
        <v>4200</v>
      </c>
      <c r="BB117" s="184">
        <f t="shared" si="52"/>
        <v>4200</v>
      </c>
      <c r="BC117" s="184">
        <f t="shared" si="53"/>
        <v>4200</v>
      </c>
      <c r="BD117" s="184">
        <f t="shared" si="54"/>
        <v>4200</v>
      </c>
      <c r="BE117" s="184">
        <f t="shared" si="55"/>
        <v>4200</v>
      </c>
      <c r="BF117" s="184">
        <f t="shared" si="56"/>
        <v>4200</v>
      </c>
      <c r="BG117" s="184">
        <f t="shared" si="57"/>
        <v>4200</v>
      </c>
      <c r="BH117" s="184">
        <f t="shared" si="58"/>
        <v>4200</v>
      </c>
      <c r="BI117" s="189">
        <f t="shared" si="59"/>
        <v>2730</v>
      </c>
      <c r="BK117" s="185">
        <f t="shared" si="60"/>
        <v>5600</v>
      </c>
      <c r="BL117" s="185">
        <f t="shared" si="61"/>
        <v>5600</v>
      </c>
      <c r="BM117" s="185">
        <f t="shared" si="62"/>
        <v>5600</v>
      </c>
      <c r="BN117" s="185">
        <f t="shared" si="63"/>
        <v>5600</v>
      </c>
      <c r="BO117" s="185">
        <f t="shared" si="64"/>
        <v>5600</v>
      </c>
      <c r="BP117" s="185">
        <f t="shared" si="65"/>
        <v>5600</v>
      </c>
      <c r="BQ117" s="185">
        <f t="shared" si="66"/>
        <v>5600</v>
      </c>
      <c r="BR117" s="185">
        <f t="shared" si="67"/>
        <v>5600</v>
      </c>
      <c r="BS117" s="185">
        <f t="shared" si="68"/>
        <v>3640</v>
      </c>
      <c r="BT117" s="156"/>
      <c r="BU117" s="185">
        <f t="shared" si="69"/>
        <v>-1400</v>
      </c>
      <c r="BV117" s="185">
        <f t="shared" si="70"/>
        <v>-1400</v>
      </c>
      <c r="BW117" s="185">
        <f t="shared" si="71"/>
        <v>-1400</v>
      </c>
      <c r="BX117" s="185">
        <f t="shared" si="72"/>
        <v>-1400</v>
      </c>
      <c r="BY117" s="185">
        <f t="shared" si="73"/>
        <v>-1400</v>
      </c>
      <c r="BZ117" s="185">
        <f t="shared" si="74"/>
        <v>-1400</v>
      </c>
      <c r="CA117" s="185">
        <f t="shared" si="75"/>
        <v>-1400</v>
      </c>
      <c r="CB117" s="185">
        <f t="shared" si="76"/>
        <v>-1400</v>
      </c>
      <c r="CC117" s="185">
        <f t="shared" si="77"/>
        <v>-910</v>
      </c>
    </row>
    <row r="118" spans="2:81" ht="22.5" customHeight="1" thickBot="1">
      <c r="B118" s="9">
        <v>103</v>
      </c>
      <c r="C118" s="21" t="s">
        <v>98</v>
      </c>
      <c r="D118" s="7">
        <v>15000</v>
      </c>
      <c r="E118" s="7">
        <v>15000</v>
      </c>
      <c r="F118" s="7">
        <v>15000</v>
      </c>
      <c r="G118" s="7">
        <v>15000</v>
      </c>
      <c r="H118" s="7">
        <v>15000</v>
      </c>
      <c r="I118" s="7">
        <v>15000</v>
      </c>
      <c r="J118" s="7">
        <v>15000</v>
      </c>
      <c r="K118" s="7">
        <v>15000</v>
      </c>
      <c r="L118" s="6">
        <v>9000</v>
      </c>
      <c r="M118" s="27"/>
      <c r="O118" s="9">
        <v>103</v>
      </c>
      <c r="P118" s="21" t="s">
        <v>98</v>
      </c>
      <c r="Q118" s="117">
        <v>12000</v>
      </c>
      <c r="R118" s="117">
        <v>12000</v>
      </c>
      <c r="S118" s="117">
        <v>12000</v>
      </c>
      <c r="T118" s="117">
        <v>12000</v>
      </c>
      <c r="U118" s="117">
        <v>12000</v>
      </c>
      <c r="V118" s="117">
        <v>12000</v>
      </c>
      <c r="W118" s="117">
        <v>12000</v>
      </c>
      <c r="X118" s="117">
        <v>12000</v>
      </c>
      <c r="Y118" s="118">
        <v>7200</v>
      </c>
      <c r="Z118" s="204"/>
      <c r="AA118" s="219">
        <v>103</v>
      </c>
      <c r="AB118" s="223" t="s">
        <v>98</v>
      </c>
      <c r="AC118" s="236">
        <v>12750</v>
      </c>
      <c r="AD118" s="236">
        <v>12750</v>
      </c>
      <c r="AE118" s="236">
        <v>12750</v>
      </c>
      <c r="AF118" s="236">
        <v>12750</v>
      </c>
      <c r="AG118" s="236">
        <v>12750</v>
      </c>
      <c r="AH118" s="236">
        <v>12750</v>
      </c>
      <c r="AI118" s="236">
        <v>12750</v>
      </c>
      <c r="AJ118" s="236">
        <v>12750</v>
      </c>
      <c r="AK118" s="239">
        <v>7650</v>
      </c>
      <c r="AL118" s="273"/>
      <c r="AM118" s="273"/>
      <c r="AN118" s="20" t="b">
        <f t="shared" si="40"/>
        <v>1</v>
      </c>
      <c r="AO118" s="180" t="b">
        <f t="shared" si="41"/>
        <v>1</v>
      </c>
      <c r="AQ118" s="188">
        <f t="shared" si="42"/>
        <v>3000</v>
      </c>
      <c r="AR118" s="184">
        <f t="shared" si="43"/>
        <v>3000</v>
      </c>
      <c r="AS118" s="184">
        <f t="shared" si="44"/>
        <v>3000</v>
      </c>
      <c r="AT118" s="184">
        <f t="shared" si="45"/>
        <v>3000</v>
      </c>
      <c r="AU118" s="184">
        <f t="shared" si="46"/>
        <v>3000</v>
      </c>
      <c r="AV118" s="184">
        <f t="shared" si="47"/>
        <v>3000</v>
      </c>
      <c r="AW118" s="184">
        <f t="shared" si="48"/>
        <v>3000</v>
      </c>
      <c r="AX118" s="184">
        <f t="shared" si="49"/>
        <v>3000</v>
      </c>
      <c r="AY118" s="189">
        <f t="shared" si="50"/>
        <v>1800</v>
      </c>
      <c r="AZ118" s="156"/>
      <c r="BA118" s="188">
        <f t="shared" si="51"/>
        <v>2250</v>
      </c>
      <c r="BB118" s="184">
        <f t="shared" si="52"/>
        <v>2250</v>
      </c>
      <c r="BC118" s="184">
        <f t="shared" si="53"/>
        <v>2250</v>
      </c>
      <c r="BD118" s="184">
        <f t="shared" si="54"/>
        <v>2250</v>
      </c>
      <c r="BE118" s="184">
        <f t="shared" si="55"/>
        <v>2250</v>
      </c>
      <c r="BF118" s="184">
        <f t="shared" si="56"/>
        <v>2250</v>
      </c>
      <c r="BG118" s="184">
        <f t="shared" si="57"/>
        <v>2250</v>
      </c>
      <c r="BH118" s="184">
        <f t="shared" si="58"/>
        <v>2250</v>
      </c>
      <c r="BI118" s="189">
        <f t="shared" si="59"/>
        <v>1350</v>
      </c>
      <c r="BK118" s="185">
        <f t="shared" si="60"/>
        <v>3000</v>
      </c>
      <c r="BL118" s="185">
        <f t="shared" si="61"/>
        <v>3000</v>
      </c>
      <c r="BM118" s="185">
        <f t="shared" si="62"/>
        <v>3000</v>
      </c>
      <c r="BN118" s="185">
        <f t="shared" si="63"/>
        <v>3000</v>
      </c>
      <c r="BO118" s="185">
        <f t="shared" si="64"/>
        <v>3000</v>
      </c>
      <c r="BP118" s="185">
        <f t="shared" si="65"/>
        <v>3000</v>
      </c>
      <c r="BQ118" s="185">
        <f t="shared" si="66"/>
        <v>3000</v>
      </c>
      <c r="BR118" s="185">
        <f t="shared" si="67"/>
        <v>3000</v>
      </c>
      <c r="BS118" s="185">
        <f t="shared" si="68"/>
        <v>1800</v>
      </c>
      <c r="BT118" s="156"/>
      <c r="BU118" s="185">
        <f t="shared" si="69"/>
        <v>-750</v>
      </c>
      <c r="BV118" s="185">
        <f t="shared" si="70"/>
        <v>-750</v>
      </c>
      <c r="BW118" s="185">
        <f t="shared" si="71"/>
        <v>-750</v>
      </c>
      <c r="BX118" s="185">
        <f t="shared" si="72"/>
        <v>-750</v>
      </c>
      <c r="BY118" s="185">
        <f t="shared" si="73"/>
        <v>-750</v>
      </c>
      <c r="BZ118" s="185">
        <f t="shared" si="74"/>
        <v>-750</v>
      </c>
      <c r="CA118" s="185">
        <f t="shared" si="75"/>
        <v>-750</v>
      </c>
      <c r="CB118" s="185">
        <f t="shared" si="76"/>
        <v>-750</v>
      </c>
      <c r="CC118" s="185">
        <f t="shared" si="77"/>
        <v>-450</v>
      </c>
    </row>
    <row r="119" spans="2:81" ht="22.5" customHeight="1" thickBot="1">
      <c r="B119" s="9">
        <v>104</v>
      </c>
      <c r="C119" s="21" t="s">
        <v>97</v>
      </c>
      <c r="D119" s="7">
        <v>32000</v>
      </c>
      <c r="E119" s="7">
        <v>32000</v>
      </c>
      <c r="F119" s="7">
        <v>32000</v>
      </c>
      <c r="G119" s="7">
        <v>32000</v>
      </c>
      <c r="H119" s="7">
        <v>32000</v>
      </c>
      <c r="I119" s="7">
        <v>32000</v>
      </c>
      <c r="J119" s="7">
        <v>32000</v>
      </c>
      <c r="K119" s="7">
        <v>32000</v>
      </c>
      <c r="L119" s="6">
        <v>20800</v>
      </c>
      <c r="M119" s="27"/>
      <c r="O119" s="9">
        <v>104</v>
      </c>
      <c r="P119" s="21" t="s">
        <v>97</v>
      </c>
      <c r="Q119" s="117">
        <v>25600</v>
      </c>
      <c r="R119" s="117">
        <v>25600</v>
      </c>
      <c r="S119" s="117">
        <v>25600</v>
      </c>
      <c r="T119" s="117">
        <v>25600</v>
      </c>
      <c r="U119" s="117">
        <v>25600</v>
      </c>
      <c r="V119" s="117">
        <v>25600</v>
      </c>
      <c r="W119" s="117">
        <v>25600</v>
      </c>
      <c r="X119" s="117">
        <v>25600</v>
      </c>
      <c r="Y119" s="118">
        <v>16640</v>
      </c>
      <c r="Z119" s="204"/>
      <c r="AA119" s="219">
        <v>104</v>
      </c>
      <c r="AB119" s="223" t="s">
        <v>97</v>
      </c>
      <c r="AC119" s="236">
        <v>27200</v>
      </c>
      <c r="AD119" s="236">
        <v>27200</v>
      </c>
      <c r="AE119" s="236">
        <v>27200</v>
      </c>
      <c r="AF119" s="236">
        <v>27200</v>
      </c>
      <c r="AG119" s="236">
        <v>27200</v>
      </c>
      <c r="AH119" s="236">
        <v>27200</v>
      </c>
      <c r="AI119" s="236">
        <v>27200</v>
      </c>
      <c r="AJ119" s="236">
        <v>27200</v>
      </c>
      <c r="AK119" s="239">
        <v>17680</v>
      </c>
      <c r="AL119" s="273"/>
      <c r="AM119" s="273"/>
      <c r="AN119" s="20" t="b">
        <f t="shared" si="40"/>
        <v>1</v>
      </c>
      <c r="AO119" s="180" t="b">
        <f t="shared" si="41"/>
        <v>1</v>
      </c>
      <c r="AQ119" s="188">
        <f t="shared" si="42"/>
        <v>6400</v>
      </c>
      <c r="AR119" s="184">
        <f t="shared" si="43"/>
        <v>6400</v>
      </c>
      <c r="AS119" s="184">
        <f t="shared" si="44"/>
        <v>6400</v>
      </c>
      <c r="AT119" s="184">
        <f t="shared" si="45"/>
        <v>6400</v>
      </c>
      <c r="AU119" s="184">
        <f t="shared" si="46"/>
        <v>6400</v>
      </c>
      <c r="AV119" s="184">
        <f t="shared" si="47"/>
        <v>6400</v>
      </c>
      <c r="AW119" s="184">
        <f t="shared" si="48"/>
        <v>6400</v>
      </c>
      <c r="AX119" s="184">
        <f t="shared" si="49"/>
        <v>6400</v>
      </c>
      <c r="AY119" s="189">
        <f t="shared" si="50"/>
        <v>4160</v>
      </c>
      <c r="AZ119" s="156"/>
      <c r="BA119" s="188">
        <f t="shared" si="51"/>
        <v>4800</v>
      </c>
      <c r="BB119" s="184">
        <f t="shared" si="52"/>
        <v>4800</v>
      </c>
      <c r="BC119" s="184">
        <f t="shared" si="53"/>
        <v>4800</v>
      </c>
      <c r="BD119" s="184">
        <f t="shared" si="54"/>
        <v>4800</v>
      </c>
      <c r="BE119" s="184">
        <f t="shared" si="55"/>
        <v>4800</v>
      </c>
      <c r="BF119" s="184">
        <f t="shared" si="56"/>
        <v>4800</v>
      </c>
      <c r="BG119" s="184">
        <f t="shared" si="57"/>
        <v>4800</v>
      </c>
      <c r="BH119" s="184">
        <f t="shared" si="58"/>
        <v>4800</v>
      </c>
      <c r="BI119" s="189">
        <f t="shared" si="59"/>
        <v>3120</v>
      </c>
      <c r="BK119" s="185">
        <f t="shared" si="60"/>
        <v>6400</v>
      </c>
      <c r="BL119" s="185">
        <f t="shared" si="61"/>
        <v>6400</v>
      </c>
      <c r="BM119" s="185">
        <f t="shared" si="62"/>
        <v>6400</v>
      </c>
      <c r="BN119" s="185">
        <f t="shared" si="63"/>
        <v>6400</v>
      </c>
      <c r="BO119" s="185">
        <f t="shared" si="64"/>
        <v>6400</v>
      </c>
      <c r="BP119" s="185">
        <f t="shared" si="65"/>
        <v>6400</v>
      </c>
      <c r="BQ119" s="185">
        <f t="shared" si="66"/>
        <v>6400</v>
      </c>
      <c r="BR119" s="185">
        <f t="shared" si="67"/>
        <v>6400</v>
      </c>
      <c r="BS119" s="185">
        <f t="shared" si="68"/>
        <v>4160</v>
      </c>
      <c r="BT119" s="156"/>
      <c r="BU119" s="185">
        <f t="shared" si="69"/>
        <v>-1600</v>
      </c>
      <c r="BV119" s="185">
        <f t="shared" si="70"/>
        <v>-1600</v>
      </c>
      <c r="BW119" s="185">
        <f t="shared" si="71"/>
        <v>-1600</v>
      </c>
      <c r="BX119" s="185">
        <f t="shared" si="72"/>
        <v>-1600</v>
      </c>
      <c r="BY119" s="185">
        <f t="shared" si="73"/>
        <v>-1600</v>
      </c>
      <c r="BZ119" s="185">
        <f t="shared" si="74"/>
        <v>-1600</v>
      </c>
      <c r="CA119" s="185">
        <f t="shared" si="75"/>
        <v>-1600</v>
      </c>
      <c r="CB119" s="185">
        <f t="shared" si="76"/>
        <v>-1600</v>
      </c>
      <c r="CC119" s="185">
        <f t="shared" si="77"/>
        <v>-1040</v>
      </c>
    </row>
    <row r="120" spans="2:81" ht="22.5" customHeight="1" thickBot="1">
      <c r="B120" s="9">
        <v>105</v>
      </c>
      <c r="C120" s="8" t="s">
        <v>96</v>
      </c>
      <c r="D120" s="7">
        <v>176000</v>
      </c>
      <c r="E120" s="7">
        <v>176000</v>
      </c>
      <c r="F120" s="7">
        <v>176000</v>
      </c>
      <c r="G120" s="7">
        <v>176000</v>
      </c>
      <c r="H120" s="7">
        <v>176000</v>
      </c>
      <c r="I120" s="7">
        <v>176000</v>
      </c>
      <c r="J120" s="7">
        <v>176000</v>
      </c>
      <c r="K120" s="7">
        <v>176000</v>
      </c>
      <c r="L120" s="6">
        <v>114000</v>
      </c>
      <c r="M120" s="27"/>
      <c r="O120" s="9">
        <v>105</v>
      </c>
      <c r="P120" s="8" t="s">
        <v>96</v>
      </c>
      <c r="Q120" s="117">
        <v>140800</v>
      </c>
      <c r="R120" s="117">
        <v>140800</v>
      </c>
      <c r="S120" s="117">
        <v>140800</v>
      </c>
      <c r="T120" s="117">
        <v>140800</v>
      </c>
      <c r="U120" s="117">
        <v>140800</v>
      </c>
      <c r="V120" s="117">
        <v>140800</v>
      </c>
      <c r="W120" s="117">
        <v>140800</v>
      </c>
      <c r="X120" s="117">
        <v>140800</v>
      </c>
      <c r="Y120" s="118">
        <v>91200</v>
      </c>
      <c r="Z120" s="204"/>
      <c r="AA120" s="219">
        <v>105</v>
      </c>
      <c r="AB120" s="224" t="s">
        <v>96</v>
      </c>
      <c r="AC120" s="236">
        <v>149600</v>
      </c>
      <c r="AD120" s="236">
        <v>149600</v>
      </c>
      <c r="AE120" s="236">
        <v>149600</v>
      </c>
      <c r="AF120" s="236">
        <v>149600</v>
      </c>
      <c r="AG120" s="236">
        <v>149600</v>
      </c>
      <c r="AH120" s="236">
        <v>149600</v>
      </c>
      <c r="AI120" s="236">
        <v>149600</v>
      </c>
      <c r="AJ120" s="236">
        <v>149600</v>
      </c>
      <c r="AK120" s="239">
        <v>96900</v>
      </c>
      <c r="AL120" s="273"/>
      <c r="AM120" s="273"/>
      <c r="AN120" s="20" t="b">
        <f t="shared" si="40"/>
        <v>1</v>
      </c>
      <c r="AO120" s="180" t="b">
        <f t="shared" si="41"/>
        <v>1</v>
      </c>
      <c r="AQ120" s="188">
        <f t="shared" si="42"/>
        <v>35200</v>
      </c>
      <c r="AR120" s="184">
        <f t="shared" si="43"/>
        <v>35200</v>
      </c>
      <c r="AS120" s="184">
        <f t="shared" si="44"/>
        <v>35200</v>
      </c>
      <c r="AT120" s="184">
        <f t="shared" si="45"/>
        <v>35200</v>
      </c>
      <c r="AU120" s="184">
        <f t="shared" si="46"/>
        <v>35200</v>
      </c>
      <c r="AV120" s="184">
        <f t="shared" si="47"/>
        <v>35200</v>
      </c>
      <c r="AW120" s="184">
        <f t="shared" si="48"/>
        <v>35200</v>
      </c>
      <c r="AX120" s="184">
        <f t="shared" si="49"/>
        <v>35200</v>
      </c>
      <c r="AY120" s="189">
        <f t="shared" si="50"/>
        <v>22800</v>
      </c>
      <c r="AZ120" s="156"/>
      <c r="BA120" s="188">
        <f t="shared" si="51"/>
        <v>26400</v>
      </c>
      <c r="BB120" s="184">
        <f t="shared" si="52"/>
        <v>26400</v>
      </c>
      <c r="BC120" s="184">
        <f t="shared" si="53"/>
        <v>26400</v>
      </c>
      <c r="BD120" s="184">
        <f t="shared" si="54"/>
        <v>26400</v>
      </c>
      <c r="BE120" s="184">
        <f t="shared" si="55"/>
        <v>26400</v>
      </c>
      <c r="BF120" s="184">
        <f t="shared" si="56"/>
        <v>26400</v>
      </c>
      <c r="BG120" s="184">
        <f t="shared" si="57"/>
        <v>26400</v>
      </c>
      <c r="BH120" s="184">
        <f t="shared" si="58"/>
        <v>26400</v>
      </c>
      <c r="BI120" s="189">
        <f t="shared" si="59"/>
        <v>17100</v>
      </c>
      <c r="BK120" s="185">
        <f t="shared" si="60"/>
        <v>35200</v>
      </c>
      <c r="BL120" s="185">
        <f t="shared" si="61"/>
        <v>35200</v>
      </c>
      <c r="BM120" s="185">
        <f t="shared" si="62"/>
        <v>35200</v>
      </c>
      <c r="BN120" s="185">
        <f t="shared" si="63"/>
        <v>35200</v>
      </c>
      <c r="BO120" s="185">
        <f t="shared" si="64"/>
        <v>35200</v>
      </c>
      <c r="BP120" s="185">
        <f t="shared" si="65"/>
        <v>35200</v>
      </c>
      <c r="BQ120" s="185">
        <f t="shared" si="66"/>
        <v>35200</v>
      </c>
      <c r="BR120" s="185">
        <f t="shared" si="67"/>
        <v>35200</v>
      </c>
      <c r="BS120" s="185">
        <f t="shared" si="68"/>
        <v>22800</v>
      </c>
      <c r="BT120" s="156"/>
      <c r="BU120" s="185">
        <f t="shared" si="69"/>
        <v>-8800</v>
      </c>
      <c r="BV120" s="185">
        <f t="shared" si="70"/>
        <v>-8800</v>
      </c>
      <c r="BW120" s="185">
        <f t="shared" si="71"/>
        <v>-8800</v>
      </c>
      <c r="BX120" s="185">
        <f t="shared" si="72"/>
        <v>-8800</v>
      </c>
      <c r="BY120" s="185">
        <f t="shared" si="73"/>
        <v>-8800</v>
      </c>
      <c r="BZ120" s="185">
        <f t="shared" si="74"/>
        <v>-8800</v>
      </c>
      <c r="CA120" s="185">
        <f t="shared" si="75"/>
        <v>-8800</v>
      </c>
      <c r="CB120" s="185">
        <f t="shared" si="76"/>
        <v>-8800</v>
      </c>
      <c r="CC120" s="185">
        <f t="shared" si="77"/>
        <v>-5700</v>
      </c>
    </row>
    <row r="121" spans="2:81" ht="22.5" customHeight="1" thickBot="1">
      <c r="B121" s="9">
        <v>106</v>
      </c>
      <c r="C121" s="21" t="s">
        <v>94</v>
      </c>
      <c r="D121" s="7">
        <v>980000</v>
      </c>
      <c r="E121" s="7">
        <v>980000</v>
      </c>
      <c r="F121" s="7">
        <v>980000</v>
      </c>
      <c r="G121" s="7">
        <v>980000</v>
      </c>
      <c r="H121" s="7">
        <v>980000</v>
      </c>
      <c r="I121" s="7">
        <v>980000</v>
      </c>
      <c r="J121" s="7">
        <v>980000</v>
      </c>
      <c r="K121" s="7">
        <v>980000</v>
      </c>
      <c r="L121" s="6">
        <v>637000</v>
      </c>
      <c r="M121" s="27"/>
      <c r="O121" s="9">
        <v>106</v>
      </c>
      <c r="P121" s="21" t="s">
        <v>94</v>
      </c>
      <c r="Q121" s="117">
        <v>784000</v>
      </c>
      <c r="R121" s="117">
        <v>784000</v>
      </c>
      <c r="S121" s="117">
        <v>784000</v>
      </c>
      <c r="T121" s="117">
        <v>784000</v>
      </c>
      <c r="U121" s="117">
        <v>784000</v>
      </c>
      <c r="V121" s="117">
        <v>784000</v>
      </c>
      <c r="W121" s="117">
        <v>784000</v>
      </c>
      <c r="X121" s="117">
        <v>784000</v>
      </c>
      <c r="Y121" s="118">
        <v>509600</v>
      </c>
      <c r="Z121" s="204"/>
      <c r="AA121" s="219">
        <v>106</v>
      </c>
      <c r="AB121" s="223" t="s">
        <v>94</v>
      </c>
      <c r="AC121" s="236">
        <v>833000</v>
      </c>
      <c r="AD121" s="236">
        <v>833000</v>
      </c>
      <c r="AE121" s="236">
        <v>833000</v>
      </c>
      <c r="AF121" s="236">
        <v>833000</v>
      </c>
      <c r="AG121" s="236">
        <v>833000</v>
      </c>
      <c r="AH121" s="236">
        <v>833000</v>
      </c>
      <c r="AI121" s="236">
        <v>833000</v>
      </c>
      <c r="AJ121" s="236">
        <v>833000</v>
      </c>
      <c r="AK121" s="239">
        <v>541450</v>
      </c>
      <c r="AL121" s="273"/>
      <c r="AM121" s="273"/>
      <c r="AN121" s="20" t="b">
        <f t="shared" si="40"/>
        <v>1</v>
      </c>
      <c r="AO121" s="180" t="b">
        <f t="shared" si="41"/>
        <v>1</v>
      </c>
      <c r="AQ121" s="188">
        <f t="shared" si="42"/>
        <v>196000</v>
      </c>
      <c r="AR121" s="184">
        <f t="shared" si="43"/>
        <v>196000</v>
      </c>
      <c r="AS121" s="184">
        <f t="shared" si="44"/>
        <v>196000</v>
      </c>
      <c r="AT121" s="184">
        <f t="shared" si="45"/>
        <v>196000</v>
      </c>
      <c r="AU121" s="184">
        <f t="shared" si="46"/>
        <v>196000</v>
      </c>
      <c r="AV121" s="184">
        <f t="shared" si="47"/>
        <v>196000</v>
      </c>
      <c r="AW121" s="184">
        <f t="shared" si="48"/>
        <v>196000</v>
      </c>
      <c r="AX121" s="184">
        <f t="shared" si="49"/>
        <v>196000</v>
      </c>
      <c r="AY121" s="189">
        <f t="shared" si="50"/>
        <v>127400</v>
      </c>
      <c r="AZ121" s="156"/>
      <c r="BA121" s="188">
        <f t="shared" si="51"/>
        <v>147000</v>
      </c>
      <c r="BB121" s="184">
        <f t="shared" si="52"/>
        <v>147000</v>
      </c>
      <c r="BC121" s="184">
        <f t="shared" si="53"/>
        <v>147000</v>
      </c>
      <c r="BD121" s="184">
        <f t="shared" si="54"/>
        <v>147000</v>
      </c>
      <c r="BE121" s="184">
        <f t="shared" si="55"/>
        <v>147000</v>
      </c>
      <c r="BF121" s="184">
        <f t="shared" si="56"/>
        <v>147000</v>
      </c>
      <c r="BG121" s="184">
        <f t="shared" si="57"/>
        <v>147000</v>
      </c>
      <c r="BH121" s="184">
        <f t="shared" si="58"/>
        <v>147000</v>
      </c>
      <c r="BI121" s="189">
        <f t="shared" si="59"/>
        <v>95550</v>
      </c>
      <c r="BK121" s="185">
        <f t="shared" si="60"/>
        <v>196000</v>
      </c>
      <c r="BL121" s="185">
        <f t="shared" si="61"/>
        <v>196000</v>
      </c>
      <c r="BM121" s="185">
        <f t="shared" si="62"/>
        <v>196000</v>
      </c>
      <c r="BN121" s="185">
        <f t="shared" si="63"/>
        <v>196000</v>
      </c>
      <c r="BO121" s="185">
        <f t="shared" si="64"/>
        <v>196000</v>
      </c>
      <c r="BP121" s="185">
        <f t="shared" si="65"/>
        <v>196000</v>
      </c>
      <c r="BQ121" s="185">
        <f t="shared" si="66"/>
        <v>196000</v>
      </c>
      <c r="BR121" s="185">
        <f t="shared" si="67"/>
        <v>196000</v>
      </c>
      <c r="BS121" s="185">
        <f t="shared" si="68"/>
        <v>127400</v>
      </c>
      <c r="BT121" s="156"/>
      <c r="BU121" s="185">
        <f t="shared" si="69"/>
        <v>-49000</v>
      </c>
      <c r="BV121" s="185">
        <f t="shared" si="70"/>
        <v>-49000</v>
      </c>
      <c r="BW121" s="185">
        <f t="shared" si="71"/>
        <v>-49000</v>
      </c>
      <c r="BX121" s="185">
        <f t="shared" si="72"/>
        <v>-49000</v>
      </c>
      <c r="BY121" s="185">
        <f t="shared" si="73"/>
        <v>-49000</v>
      </c>
      <c r="BZ121" s="185">
        <f t="shared" si="74"/>
        <v>-49000</v>
      </c>
      <c r="CA121" s="185">
        <f t="shared" si="75"/>
        <v>-49000</v>
      </c>
      <c r="CB121" s="185">
        <f t="shared" si="76"/>
        <v>-49000</v>
      </c>
      <c r="CC121" s="185">
        <f t="shared" si="77"/>
        <v>-31850</v>
      </c>
    </row>
    <row r="122" spans="2:81" ht="22.5" customHeight="1" thickBot="1">
      <c r="B122" s="9">
        <v>107</v>
      </c>
      <c r="C122" s="21" t="s">
        <v>93</v>
      </c>
      <c r="D122" s="7">
        <v>210000</v>
      </c>
      <c r="E122" s="7">
        <v>210000</v>
      </c>
      <c r="F122" s="7">
        <v>210000</v>
      </c>
      <c r="G122" s="7">
        <v>210000</v>
      </c>
      <c r="H122" s="7">
        <v>210000</v>
      </c>
      <c r="I122" s="7">
        <v>210000</v>
      </c>
      <c r="J122" s="7">
        <v>210000</v>
      </c>
      <c r="K122" s="7">
        <v>210000</v>
      </c>
      <c r="L122" s="6">
        <v>136500</v>
      </c>
      <c r="M122" s="27"/>
      <c r="O122" s="9">
        <v>107</v>
      </c>
      <c r="P122" s="21" t="s">
        <v>93</v>
      </c>
      <c r="Q122" s="117">
        <v>168000</v>
      </c>
      <c r="R122" s="117">
        <v>168000</v>
      </c>
      <c r="S122" s="117">
        <v>168000</v>
      </c>
      <c r="T122" s="117">
        <v>168000</v>
      </c>
      <c r="U122" s="117">
        <v>168000</v>
      </c>
      <c r="V122" s="117">
        <v>168000</v>
      </c>
      <c r="W122" s="117">
        <v>168000</v>
      </c>
      <c r="X122" s="117">
        <v>168000</v>
      </c>
      <c r="Y122" s="118">
        <v>109200</v>
      </c>
      <c r="Z122" s="204"/>
      <c r="AA122" s="219">
        <v>107</v>
      </c>
      <c r="AB122" s="223" t="s">
        <v>93</v>
      </c>
      <c r="AC122" s="236">
        <v>178500</v>
      </c>
      <c r="AD122" s="236">
        <v>178500</v>
      </c>
      <c r="AE122" s="236">
        <v>178500</v>
      </c>
      <c r="AF122" s="236">
        <v>178500</v>
      </c>
      <c r="AG122" s="236">
        <v>178500</v>
      </c>
      <c r="AH122" s="236">
        <v>178500</v>
      </c>
      <c r="AI122" s="236">
        <v>178500</v>
      </c>
      <c r="AJ122" s="236">
        <v>178500</v>
      </c>
      <c r="AK122" s="239">
        <v>116025</v>
      </c>
      <c r="AL122" s="273"/>
      <c r="AM122" s="273"/>
      <c r="AN122" s="20" t="b">
        <f t="shared" si="40"/>
        <v>1</v>
      </c>
      <c r="AO122" s="180" t="b">
        <f t="shared" si="41"/>
        <v>1</v>
      </c>
      <c r="AQ122" s="188">
        <f t="shared" si="42"/>
        <v>42000</v>
      </c>
      <c r="AR122" s="184">
        <f t="shared" si="43"/>
        <v>42000</v>
      </c>
      <c r="AS122" s="184">
        <f t="shared" si="44"/>
        <v>42000</v>
      </c>
      <c r="AT122" s="184">
        <f t="shared" si="45"/>
        <v>42000</v>
      </c>
      <c r="AU122" s="184">
        <f t="shared" si="46"/>
        <v>42000</v>
      </c>
      <c r="AV122" s="184">
        <f t="shared" si="47"/>
        <v>42000</v>
      </c>
      <c r="AW122" s="184">
        <f t="shared" si="48"/>
        <v>42000</v>
      </c>
      <c r="AX122" s="184">
        <f t="shared" si="49"/>
        <v>42000</v>
      </c>
      <c r="AY122" s="189">
        <f t="shared" si="50"/>
        <v>27300</v>
      </c>
      <c r="AZ122" s="156"/>
      <c r="BA122" s="188">
        <f t="shared" si="51"/>
        <v>31500</v>
      </c>
      <c r="BB122" s="184">
        <f t="shared" si="52"/>
        <v>31500</v>
      </c>
      <c r="BC122" s="184">
        <f t="shared" si="53"/>
        <v>31500</v>
      </c>
      <c r="BD122" s="184">
        <f t="shared" si="54"/>
        <v>31500</v>
      </c>
      <c r="BE122" s="184">
        <f t="shared" si="55"/>
        <v>31500</v>
      </c>
      <c r="BF122" s="184">
        <f t="shared" si="56"/>
        <v>31500</v>
      </c>
      <c r="BG122" s="184">
        <f t="shared" si="57"/>
        <v>31500</v>
      </c>
      <c r="BH122" s="184">
        <f t="shared" si="58"/>
        <v>31500</v>
      </c>
      <c r="BI122" s="189">
        <f t="shared" si="59"/>
        <v>20475</v>
      </c>
      <c r="BK122" s="185">
        <f t="shared" si="60"/>
        <v>42000</v>
      </c>
      <c r="BL122" s="185">
        <f t="shared" si="61"/>
        <v>42000</v>
      </c>
      <c r="BM122" s="185">
        <f t="shared" si="62"/>
        <v>42000</v>
      </c>
      <c r="BN122" s="185">
        <f t="shared" si="63"/>
        <v>42000</v>
      </c>
      <c r="BO122" s="185">
        <f t="shared" si="64"/>
        <v>42000</v>
      </c>
      <c r="BP122" s="185">
        <f t="shared" si="65"/>
        <v>42000</v>
      </c>
      <c r="BQ122" s="185">
        <f t="shared" si="66"/>
        <v>42000</v>
      </c>
      <c r="BR122" s="185">
        <f t="shared" si="67"/>
        <v>42000</v>
      </c>
      <c r="BS122" s="185">
        <f t="shared" si="68"/>
        <v>27300</v>
      </c>
      <c r="BT122" s="156"/>
      <c r="BU122" s="185">
        <f t="shared" si="69"/>
        <v>-10500</v>
      </c>
      <c r="BV122" s="185">
        <f t="shared" si="70"/>
        <v>-10500</v>
      </c>
      <c r="BW122" s="185">
        <f t="shared" si="71"/>
        <v>-10500</v>
      </c>
      <c r="BX122" s="185">
        <f t="shared" si="72"/>
        <v>-10500</v>
      </c>
      <c r="BY122" s="185">
        <f t="shared" si="73"/>
        <v>-10500</v>
      </c>
      <c r="BZ122" s="185">
        <f t="shared" si="74"/>
        <v>-10500</v>
      </c>
      <c r="CA122" s="185">
        <f t="shared" si="75"/>
        <v>-10500</v>
      </c>
      <c r="CB122" s="185">
        <f t="shared" si="76"/>
        <v>-10500</v>
      </c>
      <c r="CC122" s="185">
        <f t="shared" si="77"/>
        <v>-6825</v>
      </c>
    </row>
    <row r="123" spans="2:81" ht="22.5" customHeight="1" thickBot="1">
      <c r="B123" s="9">
        <v>108</v>
      </c>
      <c r="C123" s="8" t="s">
        <v>92</v>
      </c>
      <c r="D123" s="7">
        <v>498000</v>
      </c>
      <c r="E123" s="7">
        <v>498000</v>
      </c>
      <c r="F123" s="7">
        <v>498000</v>
      </c>
      <c r="G123" s="7">
        <v>498000</v>
      </c>
      <c r="H123" s="7">
        <v>498000</v>
      </c>
      <c r="I123" s="7">
        <v>498000</v>
      </c>
      <c r="J123" s="7">
        <v>498000</v>
      </c>
      <c r="K123" s="7">
        <v>498000</v>
      </c>
      <c r="L123" s="6">
        <v>323700</v>
      </c>
      <c r="M123" s="27"/>
      <c r="O123" s="9">
        <v>108</v>
      </c>
      <c r="P123" s="8" t="s">
        <v>92</v>
      </c>
      <c r="Q123" s="117">
        <v>398400</v>
      </c>
      <c r="R123" s="117">
        <v>398400</v>
      </c>
      <c r="S123" s="117">
        <v>398400</v>
      </c>
      <c r="T123" s="117">
        <v>398400</v>
      </c>
      <c r="U123" s="117">
        <v>398400</v>
      </c>
      <c r="V123" s="117">
        <v>398400</v>
      </c>
      <c r="W123" s="117">
        <v>398400</v>
      </c>
      <c r="X123" s="117">
        <v>398400</v>
      </c>
      <c r="Y123" s="118">
        <v>258960</v>
      </c>
      <c r="Z123" s="204"/>
      <c r="AA123" s="219">
        <v>108</v>
      </c>
      <c r="AB123" s="224" t="s">
        <v>92</v>
      </c>
      <c r="AC123" s="236">
        <v>423300</v>
      </c>
      <c r="AD123" s="236">
        <v>423300</v>
      </c>
      <c r="AE123" s="236">
        <v>423300</v>
      </c>
      <c r="AF123" s="236">
        <v>423300</v>
      </c>
      <c r="AG123" s="236">
        <v>423300</v>
      </c>
      <c r="AH123" s="236">
        <v>423300</v>
      </c>
      <c r="AI123" s="236">
        <v>423300</v>
      </c>
      <c r="AJ123" s="236">
        <v>423300</v>
      </c>
      <c r="AK123" s="239">
        <v>275145</v>
      </c>
      <c r="AL123" s="273"/>
      <c r="AM123" s="273"/>
      <c r="AN123" s="20" t="b">
        <f t="shared" si="40"/>
        <v>1</v>
      </c>
      <c r="AO123" s="180" t="b">
        <f t="shared" si="41"/>
        <v>1</v>
      </c>
      <c r="AQ123" s="188">
        <f t="shared" si="42"/>
        <v>99600</v>
      </c>
      <c r="AR123" s="184">
        <f t="shared" si="43"/>
        <v>99600</v>
      </c>
      <c r="AS123" s="184">
        <f t="shared" si="44"/>
        <v>99600</v>
      </c>
      <c r="AT123" s="184">
        <f t="shared" si="45"/>
        <v>99600</v>
      </c>
      <c r="AU123" s="184">
        <f t="shared" si="46"/>
        <v>99600</v>
      </c>
      <c r="AV123" s="184">
        <f t="shared" si="47"/>
        <v>99600</v>
      </c>
      <c r="AW123" s="184">
        <f t="shared" si="48"/>
        <v>99600</v>
      </c>
      <c r="AX123" s="184">
        <f t="shared" si="49"/>
        <v>99600</v>
      </c>
      <c r="AY123" s="189">
        <f t="shared" si="50"/>
        <v>64740</v>
      </c>
      <c r="AZ123" s="156"/>
      <c r="BA123" s="188">
        <f t="shared" si="51"/>
        <v>74700</v>
      </c>
      <c r="BB123" s="184">
        <f t="shared" si="52"/>
        <v>74700</v>
      </c>
      <c r="BC123" s="184">
        <f t="shared" si="53"/>
        <v>74700</v>
      </c>
      <c r="BD123" s="184">
        <f t="shared" si="54"/>
        <v>74700</v>
      </c>
      <c r="BE123" s="184">
        <f t="shared" si="55"/>
        <v>74700</v>
      </c>
      <c r="BF123" s="184">
        <f t="shared" si="56"/>
        <v>74700</v>
      </c>
      <c r="BG123" s="184">
        <f t="shared" si="57"/>
        <v>74700</v>
      </c>
      <c r="BH123" s="184">
        <f t="shared" si="58"/>
        <v>74700</v>
      </c>
      <c r="BI123" s="189">
        <f t="shared" si="59"/>
        <v>48555</v>
      </c>
      <c r="BK123" s="185">
        <f t="shared" si="60"/>
        <v>99600</v>
      </c>
      <c r="BL123" s="185">
        <f t="shared" si="61"/>
        <v>99600</v>
      </c>
      <c r="BM123" s="185">
        <f t="shared" si="62"/>
        <v>99600</v>
      </c>
      <c r="BN123" s="185">
        <f t="shared" si="63"/>
        <v>99600</v>
      </c>
      <c r="BO123" s="185">
        <f t="shared" si="64"/>
        <v>99600</v>
      </c>
      <c r="BP123" s="185">
        <f t="shared" si="65"/>
        <v>99600</v>
      </c>
      <c r="BQ123" s="185">
        <f t="shared" si="66"/>
        <v>99600</v>
      </c>
      <c r="BR123" s="185">
        <f t="shared" si="67"/>
        <v>99600</v>
      </c>
      <c r="BS123" s="185">
        <f t="shared" si="68"/>
        <v>64740</v>
      </c>
      <c r="BT123" s="156"/>
      <c r="BU123" s="185">
        <f t="shared" si="69"/>
        <v>-24900</v>
      </c>
      <c r="BV123" s="185">
        <f t="shared" si="70"/>
        <v>-24900</v>
      </c>
      <c r="BW123" s="185">
        <f t="shared" si="71"/>
        <v>-24900</v>
      </c>
      <c r="BX123" s="185">
        <f t="shared" si="72"/>
        <v>-24900</v>
      </c>
      <c r="BY123" s="185">
        <f t="shared" si="73"/>
        <v>-24900</v>
      </c>
      <c r="BZ123" s="185">
        <f t="shared" si="74"/>
        <v>-24900</v>
      </c>
      <c r="CA123" s="185">
        <f t="shared" si="75"/>
        <v>-24900</v>
      </c>
      <c r="CB123" s="185">
        <f t="shared" si="76"/>
        <v>-24900</v>
      </c>
      <c r="CC123" s="185">
        <f t="shared" si="77"/>
        <v>-16185</v>
      </c>
    </row>
    <row r="124" spans="2:81" ht="22.5" customHeight="1" thickBot="1">
      <c r="B124" s="9">
        <v>109</v>
      </c>
      <c r="C124" s="19" t="s">
        <v>91</v>
      </c>
      <c r="D124" s="7">
        <v>510000</v>
      </c>
      <c r="E124" s="7">
        <v>510000</v>
      </c>
      <c r="F124" s="7">
        <v>510000</v>
      </c>
      <c r="G124" s="7">
        <v>510000</v>
      </c>
      <c r="H124" s="7">
        <v>510000</v>
      </c>
      <c r="I124" s="7">
        <v>510000</v>
      </c>
      <c r="J124" s="7">
        <v>510000</v>
      </c>
      <c r="K124" s="7">
        <v>510000</v>
      </c>
      <c r="L124" s="6">
        <v>331500</v>
      </c>
      <c r="M124" s="27"/>
      <c r="O124" s="9">
        <v>109</v>
      </c>
      <c r="P124" s="19" t="s">
        <v>91</v>
      </c>
      <c r="Q124" s="117">
        <v>408000</v>
      </c>
      <c r="R124" s="117">
        <v>408000</v>
      </c>
      <c r="S124" s="117">
        <v>408000</v>
      </c>
      <c r="T124" s="117">
        <v>408000</v>
      </c>
      <c r="U124" s="117">
        <v>408000</v>
      </c>
      <c r="V124" s="117">
        <v>408000</v>
      </c>
      <c r="W124" s="117">
        <v>408000</v>
      </c>
      <c r="X124" s="117">
        <v>408000</v>
      </c>
      <c r="Y124" s="118">
        <v>265200</v>
      </c>
      <c r="Z124" s="204"/>
      <c r="AA124" s="219">
        <v>109</v>
      </c>
      <c r="AB124" s="220" t="s">
        <v>91</v>
      </c>
      <c r="AC124" s="236">
        <v>433500</v>
      </c>
      <c r="AD124" s="236">
        <v>433500</v>
      </c>
      <c r="AE124" s="236">
        <v>433500</v>
      </c>
      <c r="AF124" s="236">
        <v>433500</v>
      </c>
      <c r="AG124" s="236">
        <v>433500</v>
      </c>
      <c r="AH124" s="236">
        <v>433500</v>
      </c>
      <c r="AI124" s="236">
        <v>433500</v>
      </c>
      <c r="AJ124" s="236">
        <v>433500</v>
      </c>
      <c r="AK124" s="239">
        <v>281775</v>
      </c>
      <c r="AL124" s="273"/>
      <c r="AM124" s="273"/>
      <c r="AN124" s="20" t="b">
        <f t="shared" si="40"/>
        <v>1</v>
      </c>
      <c r="AO124" s="180" t="b">
        <f t="shared" si="41"/>
        <v>1</v>
      </c>
      <c r="AQ124" s="188">
        <f t="shared" si="42"/>
        <v>102000</v>
      </c>
      <c r="AR124" s="184">
        <f t="shared" si="43"/>
        <v>102000</v>
      </c>
      <c r="AS124" s="184">
        <f t="shared" si="44"/>
        <v>102000</v>
      </c>
      <c r="AT124" s="184">
        <f t="shared" si="45"/>
        <v>102000</v>
      </c>
      <c r="AU124" s="184">
        <f t="shared" si="46"/>
        <v>102000</v>
      </c>
      <c r="AV124" s="184">
        <f t="shared" si="47"/>
        <v>102000</v>
      </c>
      <c r="AW124" s="184">
        <f t="shared" si="48"/>
        <v>102000</v>
      </c>
      <c r="AX124" s="184">
        <f t="shared" si="49"/>
        <v>102000</v>
      </c>
      <c r="AY124" s="189">
        <f t="shared" si="50"/>
        <v>66300</v>
      </c>
      <c r="AZ124" s="156"/>
      <c r="BA124" s="188">
        <f t="shared" si="51"/>
        <v>76500</v>
      </c>
      <c r="BB124" s="184">
        <f t="shared" si="52"/>
        <v>76500</v>
      </c>
      <c r="BC124" s="184">
        <f t="shared" si="53"/>
        <v>76500</v>
      </c>
      <c r="BD124" s="184">
        <f t="shared" si="54"/>
        <v>76500</v>
      </c>
      <c r="BE124" s="184">
        <f t="shared" si="55"/>
        <v>76500</v>
      </c>
      <c r="BF124" s="184">
        <f t="shared" si="56"/>
        <v>76500</v>
      </c>
      <c r="BG124" s="184">
        <f t="shared" si="57"/>
        <v>76500</v>
      </c>
      <c r="BH124" s="184">
        <f t="shared" si="58"/>
        <v>76500</v>
      </c>
      <c r="BI124" s="189">
        <f t="shared" si="59"/>
        <v>49725</v>
      </c>
      <c r="BK124" s="185">
        <f t="shared" si="60"/>
        <v>102000</v>
      </c>
      <c r="BL124" s="185">
        <f t="shared" si="61"/>
        <v>102000</v>
      </c>
      <c r="BM124" s="185">
        <f t="shared" si="62"/>
        <v>102000</v>
      </c>
      <c r="BN124" s="185">
        <f t="shared" si="63"/>
        <v>102000</v>
      </c>
      <c r="BO124" s="185">
        <f t="shared" si="64"/>
        <v>102000</v>
      </c>
      <c r="BP124" s="185">
        <f t="shared" si="65"/>
        <v>102000</v>
      </c>
      <c r="BQ124" s="185">
        <f t="shared" si="66"/>
        <v>102000</v>
      </c>
      <c r="BR124" s="185">
        <f t="shared" si="67"/>
        <v>102000</v>
      </c>
      <c r="BS124" s="185">
        <f t="shared" si="68"/>
        <v>66300</v>
      </c>
      <c r="BT124" s="156"/>
      <c r="BU124" s="185">
        <f t="shared" si="69"/>
        <v>-25500</v>
      </c>
      <c r="BV124" s="185">
        <f t="shared" si="70"/>
        <v>-25500</v>
      </c>
      <c r="BW124" s="185">
        <f t="shared" si="71"/>
        <v>-25500</v>
      </c>
      <c r="BX124" s="185">
        <f t="shared" si="72"/>
        <v>-25500</v>
      </c>
      <c r="BY124" s="185">
        <f t="shared" si="73"/>
        <v>-25500</v>
      </c>
      <c r="BZ124" s="185">
        <f t="shared" si="74"/>
        <v>-25500</v>
      </c>
      <c r="CA124" s="185">
        <f t="shared" si="75"/>
        <v>-25500</v>
      </c>
      <c r="CB124" s="185">
        <f t="shared" si="76"/>
        <v>-25500</v>
      </c>
      <c r="CC124" s="185">
        <f t="shared" si="77"/>
        <v>-16575</v>
      </c>
    </row>
    <row r="125" spans="2:81" ht="22.5" customHeight="1" thickBot="1">
      <c r="B125" s="17">
        <v>110</v>
      </c>
      <c r="C125" s="28" t="s">
        <v>90</v>
      </c>
      <c r="D125" s="7">
        <v>254000</v>
      </c>
      <c r="E125" s="7">
        <v>254000</v>
      </c>
      <c r="F125" s="7">
        <v>254000</v>
      </c>
      <c r="G125" s="7">
        <v>254000</v>
      </c>
      <c r="H125" s="7">
        <v>254000</v>
      </c>
      <c r="I125" s="7">
        <v>254000</v>
      </c>
      <c r="J125" s="7">
        <v>254000</v>
      </c>
      <c r="K125" s="7">
        <v>254000</v>
      </c>
      <c r="L125" s="6">
        <v>165000</v>
      </c>
      <c r="M125" s="27"/>
      <c r="O125" s="17">
        <v>110</v>
      </c>
      <c r="P125" s="28" t="s">
        <v>90</v>
      </c>
      <c r="Q125" s="119">
        <v>203200</v>
      </c>
      <c r="R125" s="119">
        <v>203200</v>
      </c>
      <c r="S125" s="119">
        <v>203200</v>
      </c>
      <c r="T125" s="119">
        <v>203200</v>
      </c>
      <c r="U125" s="119">
        <v>203200</v>
      </c>
      <c r="V125" s="119">
        <v>203200</v>
      </c>
      <c r="W125" s="119">
        <v>203200</v>
      </c>
      <c r="X125" s="119">
        <v>203200</v>
      </c>
      <c r="Y125" s="120">
        <v>132000</v>
      </c>
      <c r="Z125" s="204"/>
      <c r="AA125" s="228">
        <v>110</v>
      </c>
      <c r="AB125" s="243" t="s">
        <v>90</v>
      </c>
      <c r="AC125" s="248">
        <v>215900</v>
      </c>
      <c r="AD125" s="248">
        <v>215900</v>
      </c>
      <c r="AE125" s="248">
        <v>215900</v>
      </c>
      <c r="AF125" s="248">
        <v>215900</v>
      </c>
      <c r="AG125" s="248">
        <v>215900</v>
      </c>
      <c r="AH125" s="248">
        <v>215900</v>
      </c>
      <c r="AI125" s="248">
        <v>215900</v>
      </c>
      <c r="AJ125" s="248">
        <v>215900</v>
      </c>
      <c r="AK125" s="249">
        <v>140250</v>
      </c>
      <c r="AL125" s="273"/>
      <c r="AM125" s="273"/>
      <c r="AN125" s="20" t="b">
        <f t="shared" si="40"/>
        <v>1</v>
      </c>
      <c r="AO125" s="180" t="b">
        <f t="shared" si="41"/>
        <v>1</v>
      </c>
      <c r="AQ125" s="188">
        <f t="shared" si="42"/>
        <v>50800</v>
      </c>
      <c r="AR125" s="184">
        <f t="shared" si="43"/>
        <v>50800</v>
      </c>
      <c r="AS125" s="184">
        <f t="shared" si="44"/>
        <v>50800</v>
      </c>
      <c r="AT125" s="184">
        <f t="shared" si="45"/>
        <v>50800</v>
      </c>
      <c r="AU125" s="184">
        <f t="shared" si="46"/>
        <v>50800</v>
      </c>
      <c r="AV125" s="184">
        <f t="shared" si="47"/>
        <v>50800</v>
      </c>
      <c r="AW125" s="184">
        <f t="shared" si="48"/>
        <v>50800</v>
      </c>
      <c r="AX125" s="184">
        <f t="shared" si="49"/>
        <v>50800</v>
      </c>
      <c r="AY125" s="189">
        <f t="shared" si="50"/>
        <v>33000</v>
      </c>
      <c r="AZ125" s="156"/>
      <c r="BA125" s="188">
        <f t="shared" si="51"/>
        <v>38100</v>
      </c>
      <c r="BB125" s="184">
        <f t="shared" si="52"/>
        <v>38100</v>
      </c>
      <c r="BC125" s="184">
        <f t="shared" si="53"/>
        <v>38100</v>
      </c>
      <c r="BD125" s="184">
        <f t="shared" si="54"/>
        <v>38100</v>
      </c>
      <c r="BE125" s="184">
        <f t="shared" si="55"/>
        <v>38100</v>
      </c>
      <c r="BF125" s="184">
        <f t="shared" si="56"/>
        <v>38100</v>
      </c>
      <c r="BG125" s="184">
        <f t="shared" si="57"/>
        <v>38100</v>
      </c>
      <c r="BH125" s="184">
        <f t="shared" si="58"/>
        <v>38100</v>
      </c>
      <c r="BI125" s="189">
        <f t="shared" si="59"/>
        <v>24750</v>
      </c>
      <c r="BK125" s="185">
        <f t="shared" si="60"/>
        <v>50800</v>
      </c>
      <c r="BL125" s="185">
        <f t="shared" si="61"/>
        <v>50800</v>
      </c>
      <c r="BM125" s="185">
        <f t="shared" si="62"/>
        <v>50800</v>
      </c>
      <c r="BN125" s="185">
        <f t="shared" si="63"/>
        <v>50800</v>
      </c>
      <c r="BO125" s="185">
        <f t="shared" si="64"/>
        <v>50800</v>
      </c>
      <c r="BP125" s="185">
        <f t="shared" si="65"/>
        <v>50800</v>
      </c>
      <c r="BQ125" s="185">
        <f t="shared" si="66"/>
        <v>50800</v>
      </c>
      <c r="BR125" s="185">
        <f t="shared" si="67"/>
        <v>50800</v>
      </c>
      <c r="BS125" s="185">
        <f t="shared" si="68"/>
        <v>33000</v>
      </c>
      <c r="BT125" s="156"/>
      <c r="BU125" s="185">
        <f t="shared" si="69"/>
        <v>-12700</v>
      </c>
      <c r="BV125" s="185">
        <f t="shared" si="70"/>
        <v>-12700</v>
      </c>
      <c r="BW125" s="185">
        <f t="shared" si="71"/>
        <v>-12700</v>
      </c>
      <c r="BX125" s="185">
        <f t="shared" si="72"/>
        <v>-12700</v>
      </c>
      <c r="BY125" s="185">
        <f t="shared" si="73"/>
        <v>-12700</v>
      </c>
      <c r="BZ125" s="185">
        <f t="shared" si="74"/>
        <v>-12700</v>
      </c>
      <c r="CA125" s="185">
        <f t="shared" si="75"/>
        <v>-12700</v>
      </c>
      <c r="CB125" s="185">
        <f t="shared" si="76"/>
        <v>-12700</v>
      </c>
      <c r="CC125" s="185">
        <f t="shared" si="77"/>
        <v>-8250</v>
      </c>
    </row>
    <row r="126" spans="2:81" ht="44.25" customHeight="1" thickBot="1">
      <c r="B126" s="388" t="s">
        <v>89</v>
      </c>
      <c r="C126" s="389"/>
      <c r="D126" s="389"/>
      <c r="E126" s="389"/>
      <c r="F126" s="389"/>
      <c r="G126" s="389"/>
      <c r="H126" s="389"/>
      <c r="I126" s="389"/>
      <c r="J126" s="389"/>
      <c r="K126" s="389"/>
      <c r="L126" s="390"/>
      <c r="O126" s="391" t="s">
        <v>89</v>
      </c>
      <c r="P126" s="392"/>
      <c r="Q126" s="392"/>
      <c r="R126" s="392"/>
      <c r="S126" s="392"/>
      <c r="T126" s="392"/>
      <c r="U126" s="392"/>
      <c r="V126" s="392"/>
      <c r="W126" s="392"/>
      <c r="X126" s="392"/>
      <c r="Y126" s="393"/>
      <c r="Z126" s="203"/>
      <c r="AA126" s="394" t="s">
        <v>89</v>
      </c>
      <c r="AB126" s="395"/>
      <c r="AC126" s="395"/>
      <c r="AD126" s="395"/>
      <c r="AE126" s="395"/>
      <c r="AF126" s="395"/>
      <c r="AG126" s="395"/>
      <c r="AH126" s="395"/>
      <c r="AI126" s="395"/>
      <c r="AJ126" s="395"/>
      <c r="AK126" s="396"/>
      <c r="AL126" s="270"/>
      <c r="AM126" s="270"/>
      <c r="AN126" s="20" t="b">
        <f t="shared" si="40"/>
        <v>1</v>
      </c>
      <c r="AO126" s="180" t="b">
        <f t="shared" si="41"/>
        <v>1</v>
      </c>
      <c r="AQ126" s="188">
        <f t="shared" si="42"/>
        <v>0</v>
      </c>
      <c r="AR126" s="184">
        <f t="shared" si="43"/>
        <v>0</v>
      </c>
      <c r="AS126" s="184">
        <f t="shared" si="44"/>
        <v>0</v>
      </c>
      <c r="AT126" s="184">
        <f t="shared" si="45"/>
        <v>0</v>
      </c>
      <c r="AU126" s="184">
        <f t="shared" si="46"/>
        <v>0</v>
      </c>
      <c r="AV126" s="184">
        <f t="shared" si="47"/>
        <v>0</v>
      </c>
      <c r="AW126" s="184">
        <f t="shared" si="48"/>
        <v>0</v>
      </c>
      <c r="AX126" s="184">
        <f t="shared" si="49"/>
        <v>0</v>
      </c>
      <c r="AY126" s="189">
        <f t="shared" si="50"/>
        <v>0</v>
      </c>
      <c r="AZ126" s="156"/>
      <c r="BA126" s="188">
        <f t="shared" si="51"/>
        <v>0</v>
      </c>
      <c r="BB126" s="184">
        <f t="shared" si="52"/>
        <v>0</v>
      </c>
      <c r="BC126" s="184">
        <f t="shared" si="53"/>
        <v>0</v>
      </c>
      <c r="BD126" s="184">
        <f t="shared" si="54"/>
        <v>0</v>
      </c>
      <c r="BE126" s="184">
        <f t="shared" si="55"/>
        <v>0</v>
      </c>
      <c r="BF126" s="184">
        <f t="shared" si="56"/>
        <v>0</v>
      </c>
      <c r="BG126" s="184">
        <f t="shared" si="57"/>
        <v>0</v>
      </c>
      <c r="BH126" s="184">
        <f t="shared" si="58"/>
        <v>0</v>
      </c>
      <c r="BI126" s="189">
        <f t="shared" si="59"/>
        <v>0</v>
      </c>
      <c r="BK126" s="185"/>
      <c r="BL126" s="185"/>
      <c r="BM126" s="185"/>
      <c r="BN126" s="185"/>
      <c r="BO126" s="185"/>
      <c r="BP126" s="185"/>
      <c r="BQ126" s="185"/>
      <c r="BR126" s="185"/>
      <c r="BS126" s="185"/>
      <c r="BT126" s="156"/>
      <c r="BU126" s="185"/>
      <c r="BV126" s="185"/>
      <c r="BW126" s="185"/>
      <c r="BX126" s="185"/>
      <c r="BY126" s="185"/>
      <c r="BZ126" s="185"/>
      <c r="CA126" s="185"/>
      <c r="CB126" s="185"/>
      <c r="CC126" s="185"/>
    </row>
    <row r="127" spans="2:81" ht="22.5" customHeight="1" thickBot="1">
      <c r="B127" s="26">
        <v>111</v>
      </c>
      <c r="C127" s="25" t="s">
        <v>88</v>
      </c>
      <c r="D127" s="7">
        <v>637000</v>
      </c>
      <c r="E127" s="7">
        <v>637000</v>
      </c>
      <c r="F127" s="7">
        <v>637000</v>
      </c>
      <c r="G127" s="7">
        <v>637000</v>
      </c>
      <c r="H127" s="7">
        <v>637000</v>
      </c>
      <c r="I127" s="7">
        <v>637000</v>
      </c>
      <c r="J127" s="7">
        <v>637000</v>
      </c>
      <c r="K127" s="7">
        <v>637000</v>
      </c>
      <c r="L127" s="6">
        <v>637000</v>
      </c>
      <c r="O127" s="26">
        <v>111</v>
      </c>
      <c r="P127" s="25" t="s">
        <v>88</v>
      </c>
      <c r="Q127" s="121">
        <v>509600</v>
      </c>
      <c r="R127" s="121">
        <v>509600</v>
      </c>
      <c r="S127" s="121">
        <v>509600</v>
      </c>
      <c r="T127" s="121">
        <v>509600</v>
      </c>
      <c r="U127" s="121">
        <v>509600</v>
      </c>
      <c r="V127" s="121">
        <v>509600</v>
      </c>
      <c r="W127" s="121">
        <v>509600</v>
      </c>
      <c r="X127" s="121">
        <v>509600</v>
      </c>
      <c r="Y127" s="122">
        <v>509600</v>
      </c>
      <c r="Z127" s="204"/>
      <c r="AA127" s="215">
        <v>111</v>
      </c>
      <c r="AB127" s="227" t="s">
        <v>88</v>
      </c>
      <c r="AC127" s="217">
        <v>400000</v>
      </c>
      <c r="AD127" s="217">
        <v>400000</v>
      </c>
      <c r="AE127" s="217">
        <v>400000</v>
      </c>
      <c r="AF127" s="217">
        <v>400000</v>
      </c>
      <c r="AG127" s="217">
        <v>400000</v>
      </c>
      <c r="AH127" s="217">
        <v>400000</v>
      </c>
      <c r="AI127" s="217">
        <v>400000</v>
      </c>
      <c r="AJ127" s="217">
        <v>400000</v>
      </c>
      <c r="AK127" s="218">
        <v>400000</v>
      </c>
      <c r="AL127" s="271"/>
      <c r="AM127" s="271"/>
      <c r="AN127" s="20" t="b">
        <f t="shared" si="40"/>
        <v>1</v>
      </c>
      <c r="AO127" s="180" t="b">
        <f t="shared" si="41"/>
        <v>1</v>
      </c>
      <c r="AQ127" s="188">
        <f t="shared" si="42"/>
        <v>127400</v>
      </c>
      <c r="AR127" s="184">
        <f t="shared" si="43"/>
        <v>127400</v>
      </c>
      <c r="AS127" s="184">
        <f t="shared" si="44"/>
        <v>127400</v>
      </c>
      <c r="AT127" s="184">
        <f t="shared" si="45"/>
        <v>127400</v>
      </c>
      <c r="AU127" s="184">
        <f t="shared" si="46"/>
        <v>127400</v>
      </c>
      <c r="AV127" s="184">
        <f t="shared" si="47"/>
        <v>127400</v>
      </c>
      <c r="AW127" s="184">
        <f t="shared" si="48"/>
        <v>127400</v>
      </c>
      <c r="AX127" s="184">
        <f t="shared" si="49"/>
        <v>127400</v>
      </c>
      <c r="AY127" s="189">
        <f t="shared" si="50"/>
        <v>127400</v>
      </c>
      <c r="AZ127" s="156"/>
      <c r="BA127" s="188">
        <f t="shared" si="51"/>
        <v>237000</v>
      </c>
      <c r="BB127" s="184">
        <f t="shared" si="52"/>
        <v>237000</v>
      </c>
      <c r="BC127" s="184">
        <f t="shared" si="53"/>
        <v>237000</v>
      </c>
      <c r="BD127" s="184">
        <f t="shared" si="54"/>
        <v>237000</v>
      </c>
      <c r="BE127" s="184">
        <f t="shared" si="55"/>
        <v>237000</v>
      </c>
      <c r="BF127" s="184">
        <f t="shared" si="56"/>
        <v>237000</v>
      </c>
      <c r="BG127" s="184">
        <f t="shared" si="57"/>
        <v>237000</v>
      </c>
      <c r="BH127" s="184">
        <f t="shared" si="58"/>
        <v>237000</v>
      </c>
      <c r="BI127" s="189">
        <f t="shared" si="59"/>
        <v>237000</v>
      </c>
      <c r="BK127" s="185" t="str">
        <f t="shared" si="60"/>
        <v>MENOR DESCUENTO</v>
      </c>
      <c r="BL127" s="185" t="str">
        <f t="shared" si="61"/>
        <v>MENOR DESCUENTO</v>
      </c>
      <c r="BM127" s="185" t="str">
        <f t="shared" si="62"/>
        <v>MENOR DESCUENTO</v>
      </c>
      <c r="BN127" s="185" t="str">
        <f t="shared" si="63"/>
        <v>MENOR DESCUENTO</v>
      </c>
      <c r="BO127" s="185" t="str">
        <f t="shared" si="64"/>
        <v>MENOR DESCUENTO</v>
      </c>
      <c r="BP127" s="185" t="str">
        <f t="shared" si="65"/>
        <v>MENOR DESCUENTO</v>
      </c>
      <c r="BQ127" s="185" t="str">
        <f t="shared" si="66"/>
        <v>MENOR DESCUENTO</v>
      </c>
      <c r="BR127" s="185" t="str">
        <f t="shared" si="67"/>
        <v>MENOR DESCUENTO</v>
      </c>
      <c r="BS127" s="185" t="str">
        <f t="shared" si="68"/>
        <v>MENOR DESCUENTO</v>
      </c>
      <c r="BT127" s="156"/>
      <c r="BU127" s="185">
        <f>+BA127-AQ127</f>
        <v>109600</v>
      </c>
      <c r="BV127" s="185">
        <f t="shared" ref="BV127:CC127" si="78">+BB127-AR127</f>
        <v>109600</v>
      </c>
      <c r="BW127" s="185">
        <f t="shared" si="78"/>
        <v>109600</v>
      </c>
      <c r="BX127" s="185">
        <f t="shared" si="78"/>
        <v>109600</v>
      </c>
      <c r="BY127" s="185">
        <f t="shared" si="78"/>
        <v>109600</v>
      </c>
      <c r="BZ127" s="185">
        <f t="shared" si="78"/>
        <v>109600</v>
      </c>
      <c r="CA127" s="185">
        <f t="shared" si="78"/>
        <v>109600</v>
      </c>
      <c r="CB127" s="185">
        <f t="shared" si="78"/>
        <v>109600</v>
      </c>
      <c r="CC127" s="185">
        <f t="shared" si="78"/>
        <v>109600</v>
      </c>
    </row>
    <row r="128" spans="2:81" ht="22.5" customHeight="1" thickBot="1">
      <c r="B128" s="9">
        <v>112</v>
      </c>
      <c r="C128" s="24" t="s">
        <v>87</v>
      </c>
      <c r="D128" s="7">
        <v>220000</v>
      </c>
      <c r="E128" s="7">
        <v>220000</v>
      </c>
      <c r="F128" s="7">
        <v>220000</v>
      </c>
      <c r="G128" s="7">
        <v>220000</v>
      </c>
      <c r="H128" s="7">
        <v>220000</v>
      </c>
      <c r="I128" s="7">
        <v>220000</v>
      </c>
      <c r="J128" s="7">
        <v>220000</v>
      </c>
      <c r="K128" s="7">
        <v>220000</v>
      </c>
      <c r="L128" s="6">
        <v>143000</v>
      </c>
      <c r="O128" s="9">
        <v>112</v>
      </c>
      <c r="P128" s="24" t="s">
        <v>87</v>
      </c>
      <c r="Q128" s="88">
        <v>176000</v>
      </c>
      <c r="R128" s="88">
        <v>176000</v>
      </c>
      <c r="S128" s="88">
        <v>176000</v>
      </c>
      <c r="T128" s="88">
        <v>176000</v>
      </c>
      <c r="U128" s="88">
        <v>176000</v>
      </c>
      <c r="V128" s="88">
        <v>176000</v>
      </c>
      <c r="W128" s="88">
        <v>176000</v>
      </c>
      <c r="X128" s="88">
        <v>176000</v>
      </c>
      <c r="Y128" s="89">
        <v>114400</v>
      </c>
      <c r="Z128" s="204"/>
      <c r="AA128" s="219">
        <v>112</v>
      </c>
      <c r="AB128" s="255" t="s">
        <v>296</v>
      </c>
      <c r="AC128" s="221">
        <v>187000</v>
      </c>
      <c r="AD128" s="221">
        <v>187000</v>
      </c>
      <c r="AE128" s="221">
        <v>187000</v>
      </c>
      <c r="AF128" s="221">
        <v>187000</v>
      </c>
      <c r="AG128" s="221">
        <v>187000</v>
      </c>
      <c r="AH128" s="221">
        <v>187000</v>
      </c>
      <c r="AI128" s="221">
        <v>187000</v>
      </c>
      <c r="AJ128" s="221">
        <v>187000</v>
      </c>
      <c r="AK128" s="222">
        <v>121550</v>
      </c>
      <c r="AL128" s="271"/>
      <c r="AM128" s="271"/>
      <c r="AN128" s="20" t="b">
        <f t="shared" si="40"/>
        <v>1</v>
      </c>
      <c r="AO128" s="180" t="b">
        <f t="shared" si="41"/>
        <v>1</v>
      </c>
      <c r="AQ128" s="188">
        <f t="shared" si="42"/>
        <v>44000</v>
      </c>
      <c r="AR128" s="184">
        <f t="shared" si="43"/>
        <v>44000</v>
      </c>
      <c r="AS128" s="184">
        <f t="shared" si="44"/>
        <v>44000</v>
      </c>
      <c r="AT128" s="184">
        <f t="shared" si="45"/>
        <v>44000</v>
      </c>
      <c r="AU128" s="184">
        <f t="shared" si="46"/>
        <v>44000</v>
      </c>
      <c r="AV128" s="184">
        <f t="shared" si="47"/>
        <v>44000</v>
      </c>
      <c r="AW128" s="184">
        <f t="shared" si="48"/>
        <v>44000</v>
      </c>
      <c r="AX128" s="184">
        <f t="shared" si="49"/>
        <v>44000</v>
      </c>
      <c r="AY128" s="189">
        <f t="shared" si="50"/>
        <v>28600</v>
      </c>
      <c r="AZ128" s="156"/>
      <c r="BA128" s="188">
        <f t="shared" si="51"/>
        <v>33000</v>
      </c>
      <c r="BB128" s="184">
        <f t="shared" si="52"/>
        <v>33000</v>
      </c>
      <c r="BC128" s="184">
        <f t="shared" si="53"/>
        <v>33000</v>
      </c>
      <c r="BD128" s="184">
        <f t="shared" si="54"/>
        <v>33000</v>
      </c>
      <c r="BE128" s="184">
        <f t="shared" si="55"/>
        <v>33000</v>
      </c>
      <c r="BF128" s="184">
        <f t="shared" si="56"/>
        <v>33000</v>
      </c>
      <c r="BG128" s="184">
        <f t="shared" si="57"/>
        <v>33000</v>
      </c>
      <c r="BH128" s="184">
        <f t="shared" si="58"/>
        <v>33000</v>
      </c>
      <c r="BI128" s="189">
        <f t="shared" si="59"/>
        <v>21450</v>
      </c>
      <c r="BK128" s="185">
        <f t="shared" si="60"/>
        <v>44000</v>
      </c>
      <c r="BL128" s="185">
        <f t="shared" si="61"/>
        <v>44000</v>
      </c>
      <c r="BM128" s="185">
        <f t="shared" si="62"/>
        <v>44000</v>
      </c>
      <c r="BN128" s="185">
        <f t="shared" si="63"/>
        <v>44000</v>
      </c>
      <c r="BO128" s="185">
        <f t="shared" si="64"/>
        <v>44000</v>
      </c>
      <c r="BP128" s="185">
        <f t="shared" si="65"/>
        <v>44000</v>
      </c>
      <c r="BQ128" s="185">
        <f t="shared" si="66"/>
        <v>44000</v>
      </c>
      <c r="BR128" s="185">
        <f t="shared" si="67"/>
        <v>44000</v>
      </c>
      <c r="BS128" s="185">
        <f t="shared" si="68"/>
        <v>28600</v>
      </c>
      <c r="BT128" s="156"/>
      <c r="BU128" s="185">
        <f t="shared" si="69"/>
        <v>-11000</v>
      </c>
      <c r="BV128" s="185">
        <f t="shared" si="70"/>
        <v>-11000</v>
      </c>
      <c r="BW128" s="185">
        <f t="shared" si="71"/>
        <v>-11000</v>
      </c>
      <c r="BX128" s="185">
        <f t="shared" si="72"/>
        <v>-11000</v>
      </c>
      <c r="BY128" s="185">
        <f t="shared" si="73"/>
        <v>-11000</v>
      </c>
      <c r="BZ128" s="185">
        <f t="shared" si="74"/>
        <v>-11000</v>
      </c>
      <c r="CA128" s="185">
        <f t="shared" si="75"/>
        <v>-11000</v>
      </c>
      <c r="CB128" s="185">
        <f t="shared" si="76"/>
        <v>-11000</v>
      </c>
      <c r="CC128" s="185">
        <f t="shared" si="77"/>
        <v>-7150</v>
      </c>
    </row>
    <row r="129" spans="2:81" ht="31.5" customHeight="1" thickBot="1">
      <c r="B129" s="9">
        <v>113</v>
      </c>
      <c r="C129" s="24" t="s">
        <v>86</v>
      </c>
      <c r="D129" s="7">
        <v>607000</v>
      </c>
      <c r="E129" s="7">
        <v>607000</v>
      </c>
      <c r="F129" s="7">
        <v>607000</v>
      </c>
      <c r="G129" s="7">
        <v>607000</v>
      </c>
      <c r="H129" s="7">
        <v>607000</v>
      </c>
      <c r="I129" s="7">
        <v>607000</v>
      </c>
      <c r="J129" s="7">
        <v>607000</v>
      </c>
      <c r="K129" s="7">
        <v>607000</v>
      </c>
      <c r="L129" s="6">
        <v>394000</v>
      </c>
      <c r="O129" s="9">
        <v>113</v>
      </c>
      <c r="P129" s="24" t="s">
        <v>86</v>
      </c>
      <c r="Q129" s="88">
        <v>485600</v>
      </c>
      <c r="R129" s="88">
        <v>485600</v>
      </c>
      <c r="S129" s="88">
        <v>485600</v>
      </c>
      <c r="T129" s="88">
        <v>485600</v>
      </c>
      <c r="U129" s="88">
        <v>485600</v>
      </c>
      <c r="V129" s="88">
        <v>485600</v>
      </c>
      <c r="W129" s="88">
        <v>485600</v>
      </c>
      <c r="X129" s="88">
        <v>485600</v>
      </c>
      <c r="Y129" s="89">
        <v>315200</v>
      </c>
      <c r="Z129" s="204"/>
      <c r="AA129" s="219">
        <v>113</v>
      </c>
      <c r="AB129" s="255" t="s">
        <v>297</v>
      </c>
      <c r="AC129" s="221">
        <v>515950</v>
      </c>
      <c r="AD129" s="221">
        <v>515950</v>
      </c>
      <c r="AE129" s="221">
        <v>515950</v>
      </c>
      <c r="AF129" s="221">
        <v>515950</v>
      </c>
      <c r="AG129" s="221">
        <v>515950</v>
      </c>
      <c r="AH129" s="221">
        <v>515950</v>
      </c>
      <c r="AI129" s="221">
        <v>515950</v>
      </c>
      <c r="AJ129" s="221">
        <v>515950</v>
      </c>
      <c r="AK129" s="222">
        <v>334900</v>
      </c>
      <c r="AL129" s="271"/>
      <c r="AM129" s="271"/>
      <c r="AN129" s="20" t="b">
        <f t="shared" si="40"/>
        <v>1</v>
      </c>
      <c r="AO129" s="180" t="b">
        <f t="shared" si="41"/>
        <v>1</v>
      </c>
      <c r="AQ129" s="188">
        <f t="shared" si="42"/>
        <v>121400</v>
      </c>
      <c r="AR129" s="184">
        <f t="shared" si="43"/>
        <v>121400</v>
      </c>
      <c r="AS129" s="184">
        <f t="shared" si="44"/>
        <v>121400</v>
      </c>
      <c r="AT129" s="184">
        <f t="shared" si="45"/>
        <v>121400</v>
      </c>
      <c r="AU129" s="184">
        <f t="shared" si="46"/>
        <v>121400</v>
      </c>
      <c r="AV129" s="184">
        <f t="shared" si="47"/>
        <v>121400</v>
      </c>
      <c r="AW129" s="184">
        <f t="shared" si="48"/>
        <v>121400</v>
      </c>
      <c r="AX129" s="184">
        <f t="shared" si="49"/>
        <v>121400</v>
      </c>
      <c r="AY129" s="189">
        <f t="shared" si="50"/>
        <v>78800</v>
      </c>
      <c r="AZ129" s="156"/>
      <c r="BA129" s="188">
        <f t="shared" si="51"/>
        <v>91050</v>
      </c>
      <c r="BB129" s="184">
        <f t="shared" si="52"/>
        <v>91050</v>
      </c>
      <c r="BC129" s="184">
        <f t="shared" si="53"/>
        <v>91050</v>
      </c>
      <c r="BD129" s="184">
        <f t="shared" si="54"/>
        <v>91050</v>
      </c>
      <c r="BE129" s="184">
        <f t="shared" si="55"/>
        <v>91050</v>
      </c>
      <c r="BF129" s="184">
        <f t="shared" si="56"/>
        <v>91050</v>
      </c>
      <c r="BG129" s="184">
        <f t="shared" si="57"/>
        <v>91050</v>
      </c>
      <c r="BH129" s="184">
        <f t="shared" si="58"/>
        <v>91050</v>
      </c>
      <c r="BI129" s="189">
        <f t="shared" si="59"/>
        <v>59100</v>
      </c>
      <c r="BK129" s="185">
        <f t="shared" si="60"/>
        <v>121400</v>
      </c>
      <c r="BL129" s="185">
        <f t="shared" si="61"/>
        <v>121400</v>
      </c>
      <c r="BM129" s="185">
        <f t="shared" si="62"/>
        <v>121400</v>
      </c>
      <c r="BN129" s="185">
        <f t="shared" si="63"/>
        <v>121400</v>
      </c>
      <c r="BO129" s="185">
        <f t="shared" si="64"/>
        <v>121400</v>
      </c>
      <c r="BP129" s="185">
        <f t="shared" si="65"/>
        <v>121400</v>
      </c>
      <c r="BQ129" s="185">
        <f t="shared" si="66"/>
        <v>121400</v>
      </c>
      <c r="BR129" s="185">
        <f t="shared" si="67"/>
        <v>121400</v>
      </c>
      <c r="BS129" s="185">
        <f t="shared" si="68"/>
        <v>78800</v>
      </c>
      <c r="BT129" s="156"/>
      <c r="BU129" s="185">
        <f t="shared" si="69"/>
        <v>-30350</v>
      </c>
      <c r="BV129" s="185">
        <f t="shared" si="70"/>
        <v>-30350</v>
      </c>
      <c r="BW129" s="185">
        <f t="shared" si="71"/>
        <v>-30350</v>
      </c>
      <c r="BX129" s="185">
        <f t="shared" si="72"/>
        <v>-30350</v>
      </c>
      <c r="BY129" s="185">
        <f t="shared" si="73"/>
        <v>-30350</v>
      </c>
      <c r="BZ129" s="185">
        <f t="shared" si="74"/>
        <v>-30350</v>
      </c>
      <c r="CA129" s="185">
        <f t="shared" si="75"/>
        <v>-30350</v>
      </c>
      <c r="CB129" s="185">
        <f t="shared" si="76"/>
        <v>-30350</v>
      </c>
      <c r="CC129" s="185">
        <f t="shared" si="77"/>
        <v>-19700</v>
      </c>
    </row>
    <row r="130" spans="2:81" ht="22.5" customHeight="1" thickBot="1">
      <c r="B130" s="9">
        <v>114</v>
      </c>
      <c r="C130" s="21" t="s">
        <v>85</v>
      </c>
      <c r="D130" s="7">
        <v>284000</v>
      </c>
      <c r="E130" s="7">
        <v>284000</v>
      </c>
      <c r="F130" s="7">
        <v>284000</v>
      </c>
      <c r="G130" s="7">
        <v>284000</v>
      </c>
      <c r="H130" s="7">
        <v>284000</v>
      </c>
      <c r="I130" s="7">
        <v>284000</v>
      </c>
      <c r="J130" s="7">
        <v>284000</v>
      </c>
      <c r="K130" s="7">
        <v>284000</v>
      </c>
      <c r="L130" s="6">
        <v>184000</v>
      </c>
      <c r="O130" s="9">
        <v>114</v>
      </c>
      <c r="P130" s="21" t="s">
        <v>85</v>
      </c>
      <c r="Q130" s="88">
        <v>227200</v>
      </c>
      <c r="R130" s="88">
        <v>227200</v>
      </c>
      <c r="S130" s="88">
        <v>227200</v>
      </c>
      <c r="T130" s="88">
        <v>227200</v>
      </c>
      <c r="U130" s="88">
        <v>227200</v>
      </c>
      <c r="V130" s="88">
        <v>227200</v>
      </c>
      <c r="W130" s="88">
        <v>227200</v>
      </c>
      <c r="X130" s="88">
        <v>227200</v>
      </c>
      <c r="Y130" s="89">
        <v>147200</v>
      </c>
      <c r="Z130" s="204"/>
      <c r="AA130" s="219">
        <v>114</v>
      </c>
      <c r="AB130" s="223" t="s">
        <v>85</v>
      </c>
      <c r="AC130" s="221">
        <v>241400</v>
      </c>
      <c r="AD130" s="221">
        <v>241400</v>
      </c>
      <c r="AE130" s="221">
        <v>241400</v>
      </c>
      <c r="AF130" s="221">
        <v>241400</v>
      </c>
      <c r="AG130" s="221">
        <v>241400</v>
      </c>
      <c r="AH130" s="221">
        <v>241400</v>
      </c>
      <c r="AI130" s="221">
        <v>241400</v>
      </c>
      <c r="AJ130" s="221">
        <v>241400</v>
      </c>
      <c r="AK130" s="222">
        <v>156400</v>
      </c>
      <c r="AL130" s="271"/>
      <c r="AM130" s="271"/>
      <c r="AN130" s="20" t="b">
        <f t="shared" si="40"/>
        <v>1</v>
      </c>
      <c r="AO130" s="180" t="b">
        <f t="shared" si="41"/>
        <v>1</v>
      </c>
      <c r="AQ130" s="188">
        <f t="shared" si="42"/>
        <v>56800</v>
      </c>
      <c r="AR130" s="184">
        <f t="shared" si="43"/>
        <v>56800</v>
      </c>
      <c r="AS130" s="184">
        <f t="shared" si="44"/>
        <v>56800</v>
      </c>
      <c r="AT130" s="184">
        <f t="shared" si="45"/>
        <v>56800</v>
      </c>
      <c r="AU130" s="184">
        <f t="shared" si="46"/>
        <v>56800</v>
      </c>
      <c r="AV130" s="184">
        <f t="shared" si="47"/>
        <v>56800</v>
      </c>
      <c r="AW130" s="184">
        <f t="shared" si="48"/>
        <v>56800</v>
      </c>
      <c r="AX130" s="184">
        <f t="shared" si="49"/>
        <v>56800</v>
      </c>
      <c r="AY130" s="189">
        <f t="shared" si="50"/>
        <v>36800</v>
      </c>
      <c r="AZ130" s="156"/>
      <c r="BA130" s="188">
        <f t="shared" si="51"/>
        <v>42600</v>
      </c>
      <c r="BB130" s="184">
        <f t="shared" si="52"/>
        <v>42600</v>
      </c>
      <c r="BC130" s="184">
        <f t="shared" si="53"/>
        <v>42600</v>
      </c>
      <c r="BD130" s="184">
        <f t="shared" si="54"/>
        <v>42600</v>
      </c>
      <c r="BE130" s="184">
        <f t="shared" si="55"/>
        <v>42600</v>
      </c>
      <c r="BF130" s="184">
        <f t="shared" si="56"/>
        <v>42600</v>
      </c>
      <c r="BG130" s="184">
        <f t="shared" si="57"/>
        <v>42600</v>
      </c>
      <c r="BH130" s="184">
        <f t="shared" si="58"/>
        <v>42600</v>
      </c>
      <c r="BI130" s="189">
        <f t="shared" si="59"/>
        <v>27600</v>
      </c>
      <c r="BK130" s="185">
        <f t="shared" si="60"/>
        <v>56800</v>
      </c>
      <c r="BL130" s="185">
        <f t="shared" si="61"/>
        <v>56800</v>
      </c>
      <c r="BM130" s="185">
        <f t="shared" si="62"/>
        <v>56800</v>
      </c>
      <c r="BN130" s="185">
        <f t="shared" si="63"/>
        <v>56800</v>
      </c>
      <c r="BO130" s="185">
        <f t="shared" si="64"/>
        <v>56800</v>
      </c>
      <c r="BP130" s="185">
        <f t="shared" si="65"/>
        <v>56800</v>
      </c>
      <c r="BQ130" s="185">
        <f t="shared" si="66"/>
        <v>56800</v>
      </c>
      <c r="BR130" s="185">
        <f t="shared" si="67"/>
        <v>56800</v>
      </c>
      <c r="BS130" s="185">
        <f t="shared" si="68"/>
        <v>36800</v>
      </c>
      <c r="BT130" s="156"/>
      <c r="BU130" s="185">
        <f t="shared" si="69"/>
        <v>-14200</v>
      </c>
      <c r="BV130" s="185">
        <f t="shared" si="70"/>
        <v>-14200</v>
      </c>
      <c r="BW130" s="185">
        <f t="shared" si="71"/>
        <v>-14200</v>
      </c>
      <c r="BX130" s="185">
        <f t="shared" si="72"/>
        <v>-14200</v>
      </c>
      <c r="BY130" s="185">
        <f t="shared" si="73"/>
        <v>-14200</v>
      </c>
      <c r="BZ130" s="185">
        <f t="shared" si="74"/>
        <v>-14200</v>
      </c>
      <c r="CA130" s="185">
        <f t="shared" si="75"/>
        <v>-14200</v>
      </c>
      <c r="CB130" s="185">
        <f t="shared" si="76"/>
        <v>-14200</v>
      </c>
      <c r="CC130" s="185">
        <f t="shared" si="77"/>
        <v>-9200</v>
      </c>
    </row>
    <row r="131" spans="2:81" ht="22.5" customHeight="1" thickBot="1">
      <c r="B131" s="9">
        <v>115</v>
      </c>
      <c r="C131" s="21" t="s">
        <v>84</v>
      </c>
      <c r="D131" s="7">
        <v>57000</v>
      </c>
      <c r="E131" s="7">
        <v>57000</v>
      </c>
      <c r="F131" s="7">
        <v>57000</v>
      </c>
      <c r="G131" s="7">
        <v>57000</v>
      </c>
      <c r="H131" s="7">
        <v>57000</v>
      </c>
      <c r="I131" s="7">
        <v>57000</v>
      </c>
      <c r="J131" s="7">
        <v>57000</v>
      </c>
      <c r="K131" s="7">
        <v>57000</v>
      </c>
      <c r="L131" s="6">
        <v>37000</v>
      </c>
      <c r="O131" s="9">
        <v>115</v>
      </c>
      <c r="P131" s="21" t="s">
        <v>84</v>
      </c>
      <c r="Q131" s="88">
        <v>45600</v>
      </c>
      <c r="R131" s="88">
        <v>45600</v>
      </c>
      <c r="S131" s="88">
        <v>45600</v>
      </c>
      <c r="T131" s="88">
        <v>45600</v>
      </c>
      <c r="U131" s="88">
        <v>45600</v>
      </c>
      <c r="V131" s="88">
        <v>45600</v>
      </c>
      <c r="W131" s="88">
        <v>45600</v>
      </c>
      <c r="X131" s="88">
        <v>45600</v>
      </c>
      <c r="Y131" s="89">
        <v>29600</v>
      </c>
      <c r="Z131" s="204"/>
      <c r="AA131" s="219">
        <v>115</v>
      </c>
      <c r="AB131" s="223" t="s">
        <v>84</v>
      </c>
      <c r="AC131" s="221">
        <v>48450</v>
      </c>
      <c r="AD131" s="221">
        <v>48450</v>
      </c>
      <c r="AE131" s="221">
        <v>48450</v>
      </c>
      <c r="AF131" s="221">
        <v>48450</v>
      </c>
      <c r="AG131" s="221">
        <v>48450</v>
      </c>
      <c r="AH131" s="221">
        <v>48450</v>
      </c>
      <c r="AI131" s="221">
        <v>48450</v>
      </c>
      <c r="AJ131" s="221">
        <v>48450</v>
      </c>
      <c r="AK131" s="222">
        <v>31450</v>
      </c>
      <c r="AL131" s="271"/>
      <c r="AM131" s="271"/>
      <c r="AN131" s="20" t="b">
        <f t="shared" si="40"/>
        <v>1</v>
      </c>
      <c r="AO131" s="180" t="b">
        <f t="shared" si="41"/>
        <v>1</v>
      </c>
      <c r="AQ131" s="188">
        <f t="shared" si="42"/>
        <v>11400</v>
      </c>
      <c r="AR131" s="184">
        <f t="shared" si="43"/>
        <v>11400</v>
      </c>
      <c r="AS131" s="184">
        <f t="shared" si="44"/>
        <v>11400</v>
      </c>
      <c r="AT131" s="184">
        <f t="shared" si="45"/>
        <v>11400</v>
      </c>
      <c r="AU131" s="184">
        <f t="shared" si="46"/>
        <v>11400</v>
      </c>
      <c r="AV131" s="184">
        <f t="shared" si="47"/>
        <v>11400</v>
      </c>
      <c r="AW131" s="184">
        <f t="shared" si="48"/>
        <v>11400</v>
      </c>
      <c r="AX131" s="184">
        <f t="shared" si="49"/>
        <v>11400</v>
      </c>
      <c r="AY131" s="189">
        <f t="shared" si="50"/>
        <v>7400</v>
      </c>
      <c r="AZ131" s="156"/>
      <c r="BA131" s="188">
        <f t="shared" si="51"/>
        <v>8550</v>
      </c>
      <c r="BB131" s="184">
        <f t="shared" si="52"/>
        <v>8550</v>
      </c>
      <c r="BC131" s="184">
        <f t="shared" si="53"/>
        <v>8550</v>
      </c>
      <c r="BD131" s="184">
        <f t="shared" si="54"/>
        <v>8550</v>
      </c>
      <c r="BE131" s="184">
        <f t="shared" si="55"/>
        <v>8550</v>
      </c>
      <c r="BF131" s="184">
        <f t="shared" si="56"/>
        <v>8550</v>
      </c>
      <c r="BG131" s="184">
        <f t="shared" si="57"/>
        <v>8550</v>
      </c>
      <c r="BH131" s="184">
        <f t="shared" si="58"/>
        <v>8550</v>
      </c>
      <c r="BI131" s="189">
        <f t="shared" si="59"/>
        <v>5550</v>
      </c>
      <c r="BK131" s="185">
        <f t="shared" si="60"/>
        <v>11400</v>
      </c>
      <c r="BL131" s="185">
        <f t="shared" si="61"/>
        <v>11400</v>
      </c>
      <c r="BM131" s="185">
        <f t="shared" si="62"/>
        <v>11400</v>
      </c>
      <c r="BN131" s="185">
        <f t="shared" si="63"/>
        <v>11400</v>
      </c>
      <c r="BO131" s="185">
        <f t="shared" si="64"/>
        <v>11400</v>
      </c>
      <c r="BP131" s="185">
        <f t="shared" si="65"/>
        <v>11400</v>
      </c>
      <c r="BQ131" s="185">
        <f t="shared" si="66"/>
        <v>11400</v>
      </c>
      <c r="BR131" s="185">
        <f t="shared" si="67"/>
        <v>11400</v>
      </c>
      <c r="BS131" s="185">
        <f t="shared" si="68"/>
        <v>7400</v>
      </c>
      <c r="BT131" s="156"/>
      <c r="BU131" s="185">
        <f t="shared" si="69"/>
        <v>-2850</v>
      </c>
      <c r="BV131" s="185">
        <f t="shared" si="70"/>
        <v>-2850</v>
      </c>
      <c r="BW131" s="185">
        <f t="shared" si="71"/>
        <v>-2850</v>
      </c>
      <c r="BX131" s="185">
        <f t="shared" si="72"/>
        <v>-2850</v>
      </c>
      <c r="BY131" s="185">
        <f t="shared" si="73"/>
        <v>-2850</v>
      </c>
      <c r="BZ131" s="185">
        <f t="shared" si="74"/>
        <v>-2850</v>
      </c>
      <c r="CA131" s="185">
        <f t="shared" si="75"/>
        <v>-2850</v>
      </c>
      <c r="CB131" s="185">
        <f t="shared" si="76"/>
        <v>-2850</v>
      </c>
      <c r="CC131" s="185">
        <f t="shared" si="77"/>
        <v>-1850</v>
      </c>
    </row>
    <row r="132" spans="2:81" ht="22.5" customHeight="1" thickBot="1">
      <c r="B132" s="9">
        <v>116</v>
      </c>
      <c r="C132" s="21" t="s">
        <v>83</v>
      </c>
      <c r="D132" s="7">
        <v>58000</v>
      </c>
      <c r="E132" s="7">
        <v>58000</v>
      </c>
      <c r="F132" s="7">
        <v>58000</v>
      </c>
      <c r="G132" s="7">
        <v>58000</v>
      </c>
      <c r="H132" s="7">
        <v>58000</v>
      </c>
      <c r="I132" s="7">
        <v>58000</v>
      </c>
      <c r="J132" s="7">
        <v>58000</v>
      </c>
      <c r="K132" s="7">
        <v>58000</v>
      </c>
      <c r="L132" s="6">
        <v>38000</v>
      </c>
      <c r="O132" s="9">
        <v>116</v>
      </c>
      <c r="P132" s="21" t="s">
        <v>83</v>
      </c>
      <c r="Q132" s="88">
        <v>46400</v>
      </c>
      <c r="R132" s="88">
        <v>46400</v>
      </c>
      <c r="S132" s="88">
        <v>46400</v>
      </c>
      <c r="T132" s="88">
        <v>46400</v>
      </c>
      <c r="U132" s="88">
        <v>46400</v>
      </c>
      <c r="V132" s="88">
        <v>46400</v>
      </c>
      <c r="W132" s="88">
        <v>46400</v>
      </c>
      <c r="X132" s="88">
        <v>46400</v>
      </c>
      <c r="Y132" s="89">
        <v>30400</v>
      </c>
      <c r="Z132" s="204"/>
      <c r="AA132" s="219">
        <v>116</v>
      </c>
      <c r="AB132" s="223" t="s">
        <v>83</v>
      </c>
      <c r="AC132" s="221">
        <v>49300</v>
      </c>
      <c r="AD132" s="221">
        <v>49300</v>
      </c>
      <c r="AE132" s="221">
        <v>49300</v>
      </c>
      <c r="AF132" s="221">
        <v>49300</v>
      </c>
      <c r="AG132" s="221">
        <v>49300</v>
      </c>
      <c r="AH132" s="221">
        <v>49300</v>
      </c>
      <c r="AI132" s="221">
        <v>49300</v>
      </c>
      <c r="AJ132" s="221">
        <v>49300</v>
      </c>
      <c r="AK132" s="222">
        <v>32300</v>
      </c>
      <c r="AL132" s="271"/>
      <c r="AM132" s="271"/>
      <c r="AN132" s="20" t="b">
        <f t="shared" si="40"/>
        <v>1</v>
      </c>
      <c r="AO132" s="180" t="b">
        <f t="shared" si="41"/>
        <v>1</v>
      </c>
      <c r="AQ132" s="188">
        <f t="shared" si="42"/>
        <v>11600</v>
      </c>
      <c r="AR132" s="184">
        <f t="shared" si="43"/>
        <v>11600</v>
      </c>
      <c r="AS132" s="184">
        <f t="shared" si="44"/>
        <v>11600</v>
      </c>
      <c r="AT132" s="184">
        <f t="shared" si="45"/>
        <v>11600</v>
      </c>
      <c r="AU132" s="184">
        <f t="shared" si="46"/>
        <v>11600</v>
      </c>
      <c r="AV132" s="184">
        <f t="shared" si="47"/>
        <v>11600</v>
      </c>
      <c r="AW132" s="184">
        <f t="shared" si="48"/>
        <v>11600</v>
      </c>
      <c r="AX132" s="184">
        <f t="shared" si="49"/>
        <v>11600</v>
      </c>
      <c r="AY132" s="189">
        <f t="shared" si="50"/>
        <v>7600</v>
      </c>
      <c r="AZ132" s="156"/>
      <c r="BA132" s="188">
        <f t="shared" si="51"/>
        <v>8700</v>
      </c>
      <c r="BB132" s="184">
        <f t="shared" si="52"/>
        <v>8700</v>
      </c>
      <c r="BC132" s="184">
        <f t="shared" si="53"/>
        <v>8700</v>
      </c>
      <c r="BD132" s="184">
        <f t="shared" si="54"/>
        <v>8700</v>
      </c>
      <c r="BE132" s="184">
        <f t="shared" si="55"/>
        <v>8700</v>
      </c>
      <c r="BF132" s="184">
        <f t="shared" si="56"/>
        <v>8700</v>
      </c>
      <c r="BG132" s="184">
        <f t="shared" si="57"/>
        <v>8700</v>
      </c>
      <c r="BH132" s="184">
        <f t="shared" si="58"/>
        <v>8700</v>
      </c>
      <c r="BI132" s="189">
        <f t="shared" si="59"/>
        <v>5700</v>
      </c>
      <c r="BK132" s="185">
        <f t="shared" si="60"/>
        <v>11600</v>
      </c>
      <c r="BL132" s="185">
        <f t="shared" si="61"/>
        <v>11600</v>
      </c>
      <c r="BM132" s="185">
        <f t="shared" si="62"/>
        <v>11600</v>
      </c>
      <c r="BN132" s="185">
        <f t="shared" si="63"/>
        <v>11600</v>
      </c>
      <c r="BO132" s="185">
        <f t="shared" si="64"/>
        <v>11600</v>
      </c>
      <c r="BP132" s="185">
        <f t="shared" si="65"/>
        <v>11600</v>
      </c>
      <c r="BQ132" s="185">
        <f t="shared" si="66"/>
        <v>11600</v>
      </c>
      <c r="BR132" s="185">
        <f t="shared" si="67"/>
        <v>11600</v>
      </c>
      <c r="BS132" s="185">
        <f t="shared" si="68"/>
        <v>7600</v>
      </c>
      <c r="BT132" s="156"/>
      <c r="BU132" s="185">
        <f t="shared" si="69"/>
        <v>-2900</v>
      </c>
      <c r="BV132" s="185">
        <f t="shared" si="70"/>
        <v>-2900</v>
      </c>
      <c r="BW132" s="185">
        <f t="shared" si="71"/>
        <v>-2900</v>
      </c>
      <c r="BX132" s="185">
        <f t="shared" si="72"/>
        <v>-2900</v>
      </c>
      <c r="BY132" s="185">
        <f t="shared" si="73"/>
        <v>-2900</v>
      </c>
      <c r="BZ132" s="185">
        <f t="shared" si="74"/>
        <v>-2900</v>
      </c>
      <c r="CA132" s="185">
        <f t="shared" si="75"/>
        <v>-2900</v>
      </c>
      <c r="CB132" s="185">
        <f t="shared" si="76"/>
        <v>-2900</v>
      </c>
      <c r="CC132" s="185">
        <f t="shared" si="77"/>
        <v>-1900</v>
      </c>
    </row>
    <row r="133" spans="2:81" ht="22.5" customHeight="1" thickBot="1">
      <c r="B133" s="9">
        <v>117</v>
      </c>
      <c r="C133" s="21" t="s">
        <v>82</v>
      </c>
      <c r="D133" s="7">
        <v>911000</v>
      </c>
      <c r="E133" s="7">
        <v>911000</v>
      </c>
      <c r="F133" s="7">
        <v>911000</v>
      </c>
      <c r="G133" s="7">
        <v>911000</v>
      </c>
      <c r="H133" s="7">
        <v>911000</v>
      </c>
      <c r="I133" s="7">
        <v>911000</v>
      </c>
      <c r="J133" s="7">
        <v>911000</v>
      </c>
      <c r="K133" s="7">
        <v>911000</v>
      </c>
      <c r="L133" s="6">
        <v>592000</v>
      </c>
      <c r="O133" s="9">
        <v>117</v>
      </c>
      <c r="P133" s="21" t="s">
        <v>82</v>
      </c>
      <c r="Q133" s="88">
        <v>728800</v>
      </c>
      <c r="R133" s="88">
        <v>728800</v>
      </c>
      <c r="S133" s="88">
        <v>728800</v>
      </c>
      <c r="T133" s="88">
        <v>728800</v>
      </c>
      <c r="U133" s="88">
        <v>728800</v>
      </c>
      <c r="V133" s="88">
        <v>728800</v>
      </c>
      <c r="W133" s="88">
        <v>728800</v>
      </c>
      <c r="X133" s="88">
        <v>728800</v>
      </c>
      <c r="Y133" s="89">
        <v>473600</v>
      </c>
      <c r="Z133" s="204"/>
      <c r="AA133" s="219">
        <v>117</v>
      </c>
      <c r="AB133" s="223" t="s">
        <v>82</v>
      </c>
      <c r="AC133" s="221">
        <v>774350</v>
      </c>
      <c r="AD133" s="221">
        <v>774350</v>
      </c>
      <c r="AE133" s="221">
        <v>774350</v>
      </c>
      <c r="AF133" s="221">
        <v>774350</v>
      </c>
      <c r="AG133" s="221">
        <v>774350</v>
      </c>
      <c r="AH133" s="221">
        <v>774350</v>
      </c>
      <c r="AI133" s="221">
        <v>774350</v>
      </c>
      <c r="AJ133" s="221">
        <v>774350</v>
      </c>
      <c r="AK133" s="222">
        <v>503200</v>
      </c>
      <c r="AL133" s="271"/>
      <c r="AM133" s="271"/>
      <c r="AN133" s="20" t="b">
        <f t="shared" si="40"/>
        <v>1</v>
      </c>
      <c r="AO133" s="180" t="b">
        <f t="shared" si="41"/>
        <v>1</v>
      </c>
      <c r="AQ133" s="188">
        <f t="shared" si="42"/>
        <v>182200</v>
      </c>
      <c r="AR133" s="184">
        <f t="shared" si="43"/>
        <v>182200</v>
      </c>
      <c r="AS133" s="184">
        <f t="shared" si="44"/>
        <v>182200</v>
      </c>
      <c r="AT133" s="184">
        <f t="shared" si="45"/>
        <v>182200</v>
      </c>
      <c r="AU133" s="184">
        <f t="shared" si="46"/>
        <v>182200</v>
      </c>
      <c r="AV133" s="184">
        <f t="shared" si="47"/>
        <v>182200</v>
      </c>
      <c r="AW133" s="184">
        <f t="shared" si="48"/>
        <v>182200</v>
      </c>
      <c r="AX133" s="184">
        <f t="shared" si="49"/>
        <v>182200</v>
      </c>
      <c r="AY133" s="189">
        <f t="shared" si="50"/>
        <v>118400</v>
      </c>
      <c r="AZ133" s="156"/>
      <c r="BA133" s="188">
        <f t="shared" si="51"/>
        <v>136650</v>
      </c>
      <c r="BB133" s="184">
        <f t="shared" si="52"/>
        <v>136650</v>
      </c>
      <c r="BC133" s="184">
        <f t="shared" si="53"/>
        <v>136650</v>
      </c>
      <c r="BD133" s="184">
        <f t="shared" si="54"/>
        <v>136650</v>
      </c>
      <c r="BE133" s="184">
        <f t="shared" si="55"/>
        <v>136650</v>
      </c>
      <c r="BF133" s="184">
        <f t="shared" si="56"/>
        <v>136650</v>
      </c>
      <c r="BG133" s="184">
        <f t="shared" si="57"/>
        <v>136650</v>
      </c>
      <c r="BH133" s="184">
        <f t="shared" si="58"/>
        <v>136650</v>
      </c>
      <c r="BI133" s="189">
        <f t="shared" si="59"/>
        <v>88800</v>
      </c>
      <c r="BK133" s="185">
        <f t="shared" si="60"/>
        <v>182200</v>
      </c>
      <c r="BL133" s="185">
        <f t="shared" si="61"/>
        <v>182200</v>
      </c>
      <c r="BM133" s="185">
        <f t="shared" si="62"/>
        <v>182200</v>
      </c>
      <c r="BN133" s="185">
        <f t="shared" si="63"/>
        <v>182200</v>
      </c>
      <c r="BO133" s="185">
        <f t="shared" si="64"/>
        <v>182200</v>
      </c>
      <c r="BP133" s="185">
        <f t="shared" si="65"/>
        <v>182200</v>
      </c>
      <c r="BQ133" s="185">
        <f t="shared" si="66"/>
        <v>182200</v>
      </c>
      <c r="BR133" s="185">
        <f t="shared" si="67"/>
        <v>182200</v>
      </c>
      <c r="BS133" s="185">
        <f t="shared" si="68"/>
        <v>118400</v>
      </c>
      <c r="BT133" s="156"/>
      <c r="BU133" s="185">
        <f t="shared" si="69"/>
        <v>-45550</v>
      </c>
      <c r="BV133" s="185">
        <f t="shared" si="70"/>
        <v>-45550</v>
      </c>
      <c r="BW133" s="185">
        <f t="shared" si="71"/>
        <v>-45550</v>
      </c>
      <c r="BX133" s="185">
        <f t="shared" si="72"/>
        <v>-45550</v>
      </c>
      <c r="BY133" s="185">
        <f t="shared" si="73"/>
        <v>-45550</v>
      </c>
      <c r="BZ133" s="185">
        <f t="shared" si="74"/>
        <v>-45550</v>
      </c>
      <c r="CA133" s="185">
        <f t="shared" si="75"/>
        <v>-45550</v>
      </c>
      <c r="CB133" s="185">
        <f t="shared" si="76"/>
        <v>-45550</v>
      </c>
      <c r="CC133" s="185">
        <f t="shared" si="77"/>
        <v>-29600</v>
      </c>
    </row>
    <row r="134" spans="2:81" ht="41.25" customHeight="1" thickBot="1">
      <c r="B134" s="9">
        <v>118</v>
      </c>
      <c r="C134" s="21" t="s">
        <v>81</v>
      </c>
      <c r="D134" s="7">
        <v>352000</v>
      </c>
      <c r="E134" s="7">
        <v>352000</v>
      </c>
      <c r="F134" s="7">
        <v>352000</v>
      </c>
      <c r="G134" s="7">
        <v>352000</v>
      </c>
      <c r="H134" s="7">
        <v>352000</v>
      </c>
      <c r="I134" s="7">
        <v>352000</v>
      </c>
      <c r="J134" s="7">
        <v>352000</v>
      </c>
      <c r="K134" s="7">
        <v>352000</v>
      </c>
      <c r="L134" s="6">
        <v>229000</v>
      </c>
      <c r="O134" s="9">
        <v>118</v>
      </c>
      <c r="P134" s="21" t="s">
        <v>81</v>
      </c>
      <c r="Q134" s="88">
        <v>281600</v>
      </c>
      <c r="R134" s="88">
        <v>281600</v>
      </c>
      <c r="S134" s="88">
        <v>281600</v>
      </c>
      <c r="T134" s="88">
        <v>281600</v>
      </c>
      <c r="U134" s="88">
        <v>281600</v>
      </c>
      <c r="V134" s="88">
        <v>281600</v>
      </c>
      <c r="W134" s="88">
        <v>281600</v>
      </c>
      <c r="X134" s="88">
        <v>281600</v>
      </c>
      <c r="Y134" s="89">
        <v>183200</v>
      </c>
      <c r="Z134" s="204"/>
      <c r="AA134" s="219">
        <v>118</v>
      </c>
      <c r="AB134" s="223" t="s">
        <v>81</v>
      </c>
      <c r="AC134" s="221">
        <v>299200</v>
      </c>
      <c r="AD134" s="221">
        <v>299200</v>
      </c>
      <c r="AE134" s="221">
        <v>299200</v>
      </c>
      <c r="AF134" s="221">
        <v>299200</v>
      </c>
      <c r="AG134" s="221">
        <v>299200</v>
      </c>
      <c r="AH134" s="221">
        <v>299200</v>
      </c>
      <c r="AI134" s="221">
        <v>299200</v>
      </c>
      <c r="AJ134" s="221">
        <v>299200</v>
      </c>
      <c r="AK134" s="222">
        <v>194650</v>
      </c>
      <c r="AL134" s="271"/>
      <c r="AM134" s="271"/>
      <c r="AN134" s="20" t="b">
        <f t="shared" si="40"/>
        <v>1</v>
      </c>
      <c r="AO134" s="180" t="b">
        <f t="shared" si="41"/>
        <v>1</v>
      </c>
      <c r="AQ134" s="188">
        <f t="shared" si="42"/>
        <v>70400</v>
      </c>
      <c r="AR134" s="184">
        <f t="shared" si="43"/>
        <v>70400</v>
      </c>
      <c r="AS134" s="184">
        <f t="shared" si="44"/>
        <v>70400</v>
      </c>
      <c r="AT134" s="184">
        <f t="shared" si="45"/>
        <v>70400</v>
      </c>
      <c r="AU134" s="184">
        <f t="shared" si="46"/>
        <v>70400</v>
      </c>
      <c r="AV134" s="184">
        <f t="shared" si="47"/>
        <v>70400</v>
      </c>
      <c r="AW134" s="184">
        <f t="shared" si="48"/>
        <v>70400</v>
      </c>
      <c r="AX134" s="184">
        <f t="shared" si="49"/>
        <v>70400</v>
      </c>
      <c r="AY134" s="189">
        <f t="shared" si="50"/>
        <v>45800</v>
      </c>
      <c r="AZ134" s="156"/>
      <c r="BA134" s="188">
        <f t="shared" si="51"/>
        <v>52800</v>
      </c>
      <c r="BB134" s="184">
        <f t="shared" si="52"/>
        <v>52800</v>
      </c>
      <c r="BC134" s="184">
        <f t="shared" si="53"/>
        <v>52800</v>
      </c>
      <c r="BD134" s="184">
        <f t="shared" si="54"/>
        <v>52800</v>
      </c>
      <c r="BE134" s="184">
        <f t="shared" si="55"/>
        <v>52800</v>
      </c>
      <c r="BF134" s="184">
        <f t="shared" si="56"/>
        <v>52800</v>
      </c>
      <c r="BG134" s="184">
        <f t="shared" si="57"/>
        <v>52800</v>
      </c>
      <c r="BH134" s="184">
        <f t="shared" si="58"/>
        <v>52800</v>
      </c>
      <c r="BI134" s="189">
        <f t="shared" si="59"/>
        <v>34350</v>
      </c>
      <c r="BK134" s="185">
        <f t="shared" si="60"/>
        <v>70400</v>
      </c>
      <c r="BL134" s="185">
        <f t="shared" si="61"/>
        <v>70400</v>
      </c>
      <c r="BM134" s="185">
        <f t="shared" si="62"/>
        <v>70400</v>
      </c>
      <c r="BN134" s="185">
        <f t="shared" si="63"/>
        <v>70400</v>
      </c>
      <c r="BO134" s="185">
        <f t="shared" si="64"/>
        <v>70400</v>
      </c>
      <c r="BP134" s="185">
        <f t="shared" si="65"/>
        <v>70400</v>
      </c>
      <c r="BQ134" s="185">
        <f t="shared" si="66"/>
        <v>70400</v>
      </c>
      <c r="BR134" s="185">
        <f t="shared" si="67"/>
        <v>70400</v>
      </c>
      <c r="BS134" s="185">
        <f t="shared" si="68"/>
        <v>45800</v>
      </c>
      <c r="BT134" s="156"/>
      <c r="BU134" s="185">
        <f t="shared" si="69"/>
        <v>-17600</v>
      </c>
      <c r="BV134" s="185">
        <f t="shared" si="70"/>
        <v>-17600</v>
      </c>
      <c r="BW134" s="185">
        <f t="shared" si="71"/>
        <v>-17600</v>
      </c>
      <c r="BX134" s="185">
        <f t="shared" si="72"/>
        <v>-17600</v>
      </c>
      <c r="BY134" s="185">
        <f t="shared" si="73"/>
        <v>-17600</v>
      </c>
      <c r="BZ134" s="185">
        <f t="shared" si="74"/>
        <v>-17600</v>
      </c>
      <c r="CA134" s="185">
        <f t="shared" si="75"/>
        <v>-17600</v>
      </c>
      <c r="CB134" s="185">
        <f t="shared" si="76"/>
        <v>-17600</v>
      </c>
      <c r="CC134" s="185">
        <f t="shared" si="77"/>
        <v>-11450</v>
      </c>
    </row>
    <row r="135" spans="2:81" ht="22.5" customHeight="1" thickBot="1">
      <c r="B135" s="9">
        <v>119</v>
      </c>
      <c r="C135" s="21" t="s">
        <v>80</v>
      </c>
      <c r="D135" s="7">
        <v>206000</v>
      </c>
      <c r="E135" s="7">
        <v>206000</v>
      </c>
      <c r="F135" s="7">
        <v>206000</v>
      </c>
      <c r="G135" s="7">
        <v>206000</v>
      </c>
      <c r="H135" s="7">
        <v>206000</v>
      </c>
      <c r="I135" s="7">
        <v>206000</v>
      </c>
      <c r="J135" s="7">
        <v>206000</v>
      </c>
      <c r="K135" s="7">
        <v>206000</v>
      </c>
      <c r="L135" s="6">
        <v>134000</v>
      </c>
      <c r="O135" s="9">
        <v>119</v>
      </c>
      <c r="P135" s="21" t="s">
        <v>80</v>
      </c>
      <c r="Q135" s="88">
        <v>164800</v>
      </c>
      <c r="R135" s="88">
        <v>164800</v>
      </c>
      <c r="S135" s="88">
        <v>164800</v>
      </c>
      <c r="T135" s="88">
        <v>164800</v>
      </c>
      <c r="U135" s="88">
        <v>164800</v>
      </c>
      <c r="V135" s="88">
        <v>164800</v>
      </c>
      <c r="W135" s="88">
        <v>164800</v>
      </c>
      <c r="X135" s="88">
        <v>164800</v>
      </c>
      <c r="Y135" s="89">
        <v>107200</v>
      </c>
      <c r="Z135" s="204"/>
      <c r="AA135" s="219">
        <v>119</v>
      </c>
      <c r="AB135" s="223" t="s">
        <v>80</v>
      </c>
      <c r="AC135" s="221">
        <v>175100</v>
      </c>
      <c r="AD135" s="221">
        <v>175100</v>
      </c>
      <c r="AE135" s="221">
        <v>175100</v>
      </c>
      <c r="AF135" s="221">
        <v>175100</v>
      </c>
      <c r="AG135" s="221">
        <v>175100</v>
      </c>
      <c r="AH135" s="221">
        <v>175100</v>
      </c>
      <c r="AI135" s="221">
        <v>175100</v>
      </c>
      <c r="AJ135" s="221">
        <v>175100</v>
      </c>
      <c r="AK135" s="222">
        <v>113900</v>
      </c>
      <c r="AL135" s="271"/>
      <c r="AM135" s="271"/>
      <c r="AN135" s="20" t="b">
        <f t="shared" ref="AN135:AN198" si="79">C135=P135</f>
        <v>1</v>
      </c>
      <c r="AO135" s="180" t="b">
        <f t="shared" ref="AO135:AO198" si="80">+C135=AB135</f>
        <v>1</v>
      </c>
      <c r="AQ135" s="188">
        <f t="shared" ref="AQ135:AQ198" si="81">+D135-Q135</f>
        <v>41200</v>
      </c>
      <c r="AR135" s="184">
        <f t="shared" ref="AR135:AR198" si="82">+E135-R135</f>
        <v>41200</v>
      </c>
      <c r="AS135" s="184">
        <f t="shared" ref="AS135:AS198" si="83">+F135-S135</f>
        <v>41200</v>
      </c>
      <c r="AT135" s="184">
        <f t="shared" ref="AT135:AT198" si="84">+G135-T135</f>
        <v>41200</v>
      </c>
      <c r="AU135" s="184">
        <f t="shared" ref="AU135:AU198" si="85">+H135-U135</f>
        <v>41200</v>
      </c>
      <c r="AV135" s="184">
        <f t="shared" ref="AV135:AV198" si="86">+I135-V135</f>
        <v>41200</v>
      </c>
      <c r="AW135" s="184">
        <f t="shared" ref="AW135:AW198" si="87">+J135-W135</f>
        <v>41200</v>
      </c>
      <c r="AX135" s="184">
        <f t="shared" ref="AX135:AX198" si="88">+K135-X135</f>
        <v>41200</v>
      </c>
      <c r="AY135" s="189">
        <f t="shared" ref="AY135:AY198" si="89">+L135-Y135</f>
        <v>26800</v>
      </c>
      <c r="AZ135" s="156"/>
      <c r="BA135" s="188">
        <f t="shared" ref="BA135:BA198" si="90">+D135-AC135</f>
        <v>30900</v>
      </c>
      <c r="BB135" s="184">
        <f t="shared" ref="BB135:BB198" si="91">+E135-AD135</f>
        <v>30900</v>
      </c>
      <c r="BC135" s="184">
        <f t="shared" ref="BC135:BC198" si="92">+F135-AE135</f>
        <v>30900</v>
      </c>
      <c r="BD135" s="184">
        <f t="shared" ref="BD135:BD198" si="93">+G135-AF135</f>
        <v>30900</v>
      </c>
      <c r="BE135" s="184">
        <f t="shared" ref="BE135:BE198" si="94">+H135-AG135</f>
        <v>30900</v>
      </c>
      <c r="BF135" s="184">
        <f t="shared" ref="BF135:BF198" si="95">+I135-AH135</f>
        <v>30900</v>
      </c>
      <c r="BG135" s="184">
        <f t="shared" ref="BG135:BG198" si="96">+J135-AI135</f>
        <v>30900</v>
      </c>
      <c r="BH135" s="184">
        <f t="shared" ref="BH135:BH198" si="97">+K135-AJ135</f>
        <v>30900</v>
      </c>
      <c r="BI135" s="189">
        <f t="shared" ref="BI135:BI198" si="98">+L135-AK135</f>
        <v>20100</v>
      </c>
      <c r="BK135" s="185">
        <f t="shared" si="60"/>
        <v>41200</v>
      </c>
      <c r="BL135" s="185">
        <f t="shared" si="61"/>
        <v>41200</v>
      </c>
      <c r="BM135" s="185">
        <f t="shared" si="62"/>
        <v>41200</v>
      </c>
      <c r="BN135" s="185">
        <f t="shared" si="63"/>
        <v>41200</v>
      </c>
      <c r="BO135" s="185">
        <f t="shared" si="64"/>
        <v>41200</v>
      </c>
      <c r="BP135" s="185">
        <f t="shared" si="65"/>
        <v>41200</v>
      </c>
      <c r="BQ135" s="185">
        <f t="shared" si="66"/>
        <v>41200</v>
      </c>
      <c r="BR135" s="185">
        <f t="shared" si="67"/>
        <v>41200</v>
      </c>
      <c r="BS135" s="185">
        <f t="shared" si="68"/>
        <v>26800</v>
      </c>
      <c r="BT135" s="156"/>
      <c r="BU135" s="185">
        <f t="shared" si="69"/>
        <v>-10300</v>
      </c>
      <c r="BV135" s="185">
        <f t="shared" si="70"/>
        <v>-10300</v>
      </c>
      <c r="BW135" s="185">
        <f t="shared" si="71"/>
        <v>-10300</v>
      </c>
      <c r="BX135" s="185">
        <f t="shared" si="72"/>
        <v>-10300</v>
      </c>
      <c r="BY135" s="185">
        <f t="shared" si="73"/>
        <v>-10300</v>
      </c>
      <c r="BZ135" s="185">
        <f t="shared" si="74"/>
        <v>-10300</v>
      </c>
      <c r="CA135" s="185">
        <f t="shared" si="75"/>
        <v>-10300</v>
      </c>
      <c r="CB135" s="185">
        <f t="shared" si="76"/>
        <v>-10300</v>
      </c>
      <c r="CC135" s="185">
        <f t="shared" si="77"/>
        <v>-6700</v>
      </c>
    </row>
    <row r="136" spans="2:81" ht="22.5" customHeight="1" thickBot="1">
      <c r="B136" s="9">
        <v>120</v>
      </c>
      <c r="C136" s="21" t="s">
        <v>79</v>
      </c>
      <c r="D136" s="7">
        <v>303000</v>
      </c>
      <c r="E136" s="7">
        <v>303000</v>
      </c>
      <c r="F136" s="7">
        <v>303000</v>
      </c>
      <c r="G136" s="7">
        <v>303000</v>
      </c>
      <c r="H136" s="7">
        <v>303000</v>
      </c>
      <c r="I136" s="7">
        <v>303000</v>
      </c>
      <c r="J136" s="7">
        <v>303000</v>
      </c>
      <c r="K136" s="7">
        <v>303000</v>
      </c>
      <c r="L136" s="6">
        <v>197000</v>
      </c>
      <c r="O136" s="9">
        <v>120</v>
      </c>
      <c r="P136" s="21" t="s">
        <v>79</v>
      </c>
      <c r="Q136" s="88">
        <v>242400</v>
      </c>
      <c r="R136" s="88">
        <v>242400</v>
      </c>
      <c r="S136" s="88">
        <v>242400</v>
      </c>
      <c r="T136" s="88">
        <v>242400</v>
      </c>
      <c r="U136" s="88">
        <v>242400</v>
      </c>
      <c r="V136" s="88">
        <v>242400</v>
      </c>
      <c r="W136" s="88">
        <v>242400</v>
      </c>
      <c r="X136" s="88">
        <v>242400</v>
      </c>
      <c r="Y136" s="89">
        <v>157600</v>
      </c>
      <c r="Z136" s="204"/>
      <c r="AA136" s="219">
        <v>120</v>
      </c>
      <c r="AB136" s="223" t="s">
        <v>79</v>
      </c>
      <c r="AC136" s="221">
        <v>257550</v>
      </c>
      <c r="AD136" s="221">
        <v>257550</v>
      </c>
      <c r="AE136" s="221">
        <v>257550</v>
      </c>
      <c r="AF136" s="221">
        <v>257550</v>
      </c>
      <c r="AG136" s="221">
        <v>257550</v>
      </c>
      <c r="AH136" s="221">
        <v>257550</v>
      </c>
      <c r="AI136" s="221">
        <v>257550</v>
      </c>
      <c r="AJ136" s="221">
        <v>257550</v>
      </c>
      <c r="AK136" s="222">
        <v>167450</v>
      </c>
      <c r="AL136" s="271"/>
      <c r="AM136" s="271"/>
      <c r="AN136" s="20" t="b">
        <f t="shared" si="79"/>
        <v>1</v>
      </c>
      <c r="AO136" s="180" t="b">
        <f t="shared" si="80"/>
        <v>1</v>
      </c>
      <c r="AQ136" s="188">
        <f t="shared" si="81"/>
        <v>60600</v>
      </c>
      <c r="AR136" s="184">
        <f t="shared" si="82"/>
        <v>60600</v>
      </c>
      <c r="AS136" s="184">
        <f t="shared" si="83"/>
        <v>60600</v>
      </c>
      <c r="AT136" s="184">
        <f t="shared" si="84"/>
        <v>60600</v>
      </c>
      <c r="AU136" s="184">
        <f t="shared" si="85"/>
        <v>60600</v>
      </c>
      <c r="AV136" s="184">
        <f t="shared" si="86"/>
        <v>60600</v>
      </c>
      <c r="AW136" s="184">
        <f t="shared" si="87"/>
        <v>60600</v>
      </c>
      <c r="AX136" s="184">
        <f t="shared" si="88"/>
        <v>60600</v>
      </c>
      <c r="AY136" s="189">
        <f t="shared" si="89"/>
        <v>39400</v>
      </c>
      <c r="AZ136" s="156"/>
      <c r="BA136" s="188">
        <f t="shared" si="90"/>
        <v>45450</v>
      </c>
      <c r="BB136" s="184">
        <f t="shared" si="91"/>
        <v>45450</v>
      </c>
      <c r="BC136" s="184">
        <f t="shared" si="92"/>
        <v>45450</v>
      </c>
      <c r="BD136" s="184">
        <f t="shared" si="93"/>
        <v>45450</v>
      </c>
      <c r="BE136" s="184">
        <f t="shared" si="94"/>
        <v>45450</v>
      </c>
      <c r="BF136" s="184">
        <f t="shared" si="95"/>
        <v>45450</v>
      </c>
      <c r="BG136" s="184">
        <f t="shared" si="96"/>
        <v>45450</v>
      </c>
      <c r="BH136" s="184">
        <f t="shared" si="97"/>
        <v>45450</v>
      </c>
      <c r="BI136" s="189">
        <f t="shared" si="98"/>
        <v>29550</v>
      </c>
      <c r="BK136" s="185">
        <f t="shared" ref="BK136:BK199" si="99">IF(AQ136&gt;BA136,AQ136,"MENOR DESCUENTO")</f>
        <v>60600</v>
      </c>
      <c r="BL136" s="185">
        <f t="shared" ref="BL136:BL199" si="100">IF(AR136&gt;BB136,AR136,"MENOR DESCUENTO")</f>
        <v>60600</v>
      </c>
      <c r="BM136" s="185">
        <f t="shared" ref="BM136:BM199" si="101">IF(AS136&gt;BC136,AS136,"MENOR DESCUENTO")</f>
        <v>60600</v>
      </c>
      <c r="BN136" s="185">
        <f t="shared" ref="BN136:BN199" si="102">IF(AT136&gt;BD136,AT136,"MENOR DESCUENTO")</f>
        <v>60600</v>
      </c>
      <c r="BO136" s="185">
        <f t="shared" ref="BO136:BO199" si="103">IF(AU136&gt;BE136,AU136,"MENOR DESCUENTO")</f>
        <v>60600</v>
      </c>
      <c r="BP136" s="185">
        <f t="shared" ref="BP136:BP199" si="104">IF(AV136&gt;BF136,AV136,"MENOR DESCUENTO")</f>
        <v>60600</v>
      </c>
      <c r="BQ136" s="185">
        <f t="shared" ref="BQ136:BQ199" si="105">IF(AW136&gt;BG136,AW136,"MENOR DESCUENTO")</f>
        <v>60600</v>
      </c>
      <c r="BR136" s="185">
        <f t="shared" ref="BR136:BR199" si="106">IF(AX136&gt;BH136,AX136,"MENOR DESCUENTO")</f>
        <v>60600</v>
      </c>
      <c r="BS136" s="185">
        <f t="shared" ref="BS136:BS199" si="107">IF(AY136&gt;BI136,AY136,"MENOR DESCUENTO")</f>
        <v>39400</v>
      </c>
      <c r="BT136" s="156"/>
      <c r="BU136" s="185">
        <f t="shared" ref="BU136:BU199" si="108">+BA136-BK136</f>
        <v>-15150</v>
      </c>
      <c r="BV136" s="185">
        <f t="shared" ref="BV136:BV199" si="109">+BB136-BL136</f>
        <v>-15150</v>
      </c>
      <c r="BW136" s="185">
        <f t="shared" ref="BW136:BW199" si="110">+BC136-BM136</f>
        <v>-15150</v>
      </c>
      <c r="BX136" s="185">
        <f t="shared" ref="BX136:BX199" si="111">+BD136-BN136</f>
        <v>-15150</v>
      </c>
      <c r="BY136" s="185">
        <f t="shared" ref="BY136:BY199" si="112">+BE136-BO136</f>
        <v>-15150</v>
      </c>
      <c r="BZ136" s="185">
        <f t="shared" ref="BZ136:BZ199" si="113">+BF136-BP136</f>
        <v>-15150</v>
      </c>
      <c r="CA136" s="185">
        <f t="shared" ref="CA136:CA199" si="114">+BG136-BQ136</f>
        <v>-15150</v>
      </c>
      <c r="CB136" s="185">
        <f t="shared" ref="CB136:CB199" si="115">+BH136-BR136</f>
        <v>-15150</v>
      </c>
      <c r="CC136" s="185">
        <f t="shared" ref="CC136:CC199" si="116">+BI136-BS136</f>
        <v>-9850</v>
      </c>
    </row>
    <row r="137" spans="2:81" ht="22.5" customHeight="1" thickBot="1">
      <c r="B137" s="9">
        <v>121</v>
      </c>
      <c r="C137" s="21" t="s">
        <v>78</v>
      </c>
      <c r="D137" s="7">
        <v>901000</v>
      </c>
      <c r="E137" s="7">
        <v>901000</v>
      </c>
      <c r="F137" s="7">
        <v>901000</v>
      </c>
      <c r="G137" s="7">
        <v>901000</v>
      </c>
      <c r="H137" s="7">
        <v>901000</v>
      </c>
      <c r="I137" s="7">
        <v>901000</v>
      </c>
      <c r="J137" s="7">
        <v>901000</v>
      </c>
      <c r="K137" s="7">
        <v>901000</v>
      </c>
      <c r="L137" s="6">
        <v>585650</v>
      </c>
      <c r="O137" s="9">
        <v>121</v>
      </c>
      <c r="P137" s="21" t="s">
        <v>78</v>
      </c>
      <c r="Q137" s="88">
        <v>720800</v>
      </c>
      <c r="R137" s="88">
        <v>720800</v>
      </c>
      <c r="S137" s="88">
        <v>720800</v>
      </c>
      <c r="T137" s="88">
        <v>720800</v>
      </c>
      <c r="U137" s="88">
        <v>720800</v>
      </c>
      <c r="V137" s="88">
        <v>720800</v>
      </c>
      <c r="W137" s="88">
        <v>720800</v>
      </c>
      <c r="X137" s="88">
        <v>720800</v>
      </c>
      <c r="Y137" s="89">
        <v>468520</v>
      </c>
      <c r="Z137" s="204"/>
      <c r="AA137" s="219">
        <v>121</v>
      </c>
      <c r="AB137" s="223" t="s">
        <v>78</v>
      </c>
      <c r="AC137" s="221">
        <v>765850</v>
      </c>
      <c r="AD137" s="221">
        <v>765850</v>
      </c>
      <c r="AE137" s="221">
        <v>765850</v>
      </c>
      <c r="AF137" s="221">
        <v>765850</v>
      </c>
      <c r="AG137" s="221">
        <v>765850</v>
      </c>
      <c r="AH137" s="221">
        <v>765850</v>
      </c>
      <c r="AI137" s="221">
        <v>765850</v>
      </c>
      <c r="AJ137" s="221">
        <v>765850</v>
      </c>
      <c r="AK137" s="222">
        <v>497802.5</v>
      </c>
      <c r="AL137" s="271"/>
      <c r="AM137" s="271"/>
      <c r="AN137" s="20" t="b">
        <f t="shared" si="79"/>
        <v>1</v>
      </c>
      <c r="AO137" s="180" t="b">
        <f t="shared" si="80"/>
        <v>1</v>
      </c>
      <c r="AQ137" s="188">
        <f t="shared" si="81"/>
        <v>180200</v>
      </c>
      <c r="AR137" s="184">
        <f t="shared" si="82"/>
        <v>180200</v>
      </c>
      <c r="AS137" s="184">
        <f t="shared" si="83"/>
        <v>180200</v>
      </c>
      <c r="AT137" s="184">
        <f t="shared" si="84"/>
        <v>180200</v>
      </c>
      <c r="AU137" s="184">
        <f t="shared" si="85"/>
        <v>180200</v>
      </c>
      <c r="AV137" s="184">
        <f t="shared" si="86"/>
        <v>180200</v>
      </c>
      <c r="AW137" s="184">
        <f t="shared" si="87"/>
        <v>180200</v>
      </c>
      <c r="AX137" s="184">
        <f t="shared" si="88"/>
        <v>180200</v>
      </c>
      <c r="AY137" s="189">
        <f t="shared" si="89"/>
        <v>117130</v>
      </c>
      <c r="AZ137" s="156"/>
      <c r="BA137" s="188">
        <f t="shared" si="90"/>
        <v>135150</v>
      </c>
      <c r="BB137" s="184">
        <f t="shared" si="91"/>
        <v>135150</v>
      </c>
      <c r="BC137" s="184">
        <f t="shared" si="92"/>
        <v>135150</v>
      </c>
      <c r="BD137" s="184">
        <f t="shared" si="93"/>
        <v>135150</v>
      </c>
      <c r="BE137" s="184">
        <f t="shared" si="94"/>
        <v>135150</v>
      </c>
      <c r="BF137" s="184">
        <f t="shared" si="95"/>
        <v>135150</v>
      </c>
      <c r="BG137" s="184">
        <f t="shared" si="96"/>
        <v>135150</v>
      </c>
      <c r="BH137" s="184">
        <f t="shared" si="97"/>
        <v>135150</v>
      </c>
      <c r="BI137" s="189">
        <f t="shared" si="98"/>
        <v>87847.5</v>
      </c>
      <c r="BK137" s="185">
        <f t="shared" si="99"/>
        <v>180200</v>
      </c>
      <c r="BL137" s="185">
        <f t="shared" si="100"/>
        <v>180200</v>
      </c>
      <c r="BM137" s="185">
        <f t="shared" si="101"/>
        <v>180200</v>
      </c>
      <c r="BN137" s="185">
        <f t="shared" si="102"/>
        <v>180200</v>
      </c>
      <c r="BO137" s="185">
        <f t="shared" si="103"/>
        <v>180200</v>
      </c>
      <c r="BP137" s="185">
        <f t="shared" si="104"/>
        <v>180200</v>
      </c>
      <c r="BQ137" s="185">
        <f t="shared" si="105"/>
        <v>180200</v>
      </c>
      <c r="BR137" s="185">
        <f t="shared" si="106"/>
        <v>180200</v>
      </c>
      <c r="BS137" s="185">
        <f t="shared" si="107"/>
        <v>117130</v>
      </c>
      <c r="BT137" s="156"/>
      <c r="BU137" s="185">
        <f t="shared" si="108"/>
        <v>-45050</v>
      </c>
      <c r="BV137" s="185">
        <f t="shared" si="109"/>
        <v>-45050</v>
      </c>
      <c r="BW137" s="185">
        <f t="shared" si="110"/>
        <v>-45050</v>
      </c>
      <c r="BX137" s="185">
        <f t="shared" si="111"/>
        <v>-45050</v>
      </c>
      <c r="BY137" s="185">
        <f t="shared" si="112"/>
        <v>-45050</v>
      </c>
      <c r="BZ137" s="185">
        <f t="shared" si="113"/>
        <v>-45050</v>
      </c>
      <c r="CA137" s="185">
        <f t="shared" si="114"/>
        <v>-45050</v>
      </c>
      <c r="CB137" s="185">
        <f t="shared" si="115"/>
        <v>-45050</v>
      </c>
      <c r="CC137" s="185">
        <f t="shared" si="116"/>
        <v>-29282.5</v>
      </c>
    </row>
    <row r="138" spans="2:81" ht="22.5" customHeight="1" thickBot="1">
      <c r="B138" s="9">
        <v>122</v>
      </c>
      <c r="C138" s="21" t="s">
        <v>77</v>
      </c>
      <c r="D138" s="7">
        <v>899600</v>
      </c>
      <c r="E138" s="7">
        <v>899600</v>
      </c>
      <c r="F138" s="7">
        <v>899600</v>
      </c>
      <c r="G138" s="7">
        <v>899600</v>
      </c>
      <c r="H138" s="7">
        <v>899600</v>
      </c>
      <c r="I138" s="7">
        <v>899600</v>
      </c>
      <c r="J138" s="7">
        <v>899600</v>
      </c>
      <c r="K138" s="7">
        <v>899600</v>
      </c>
      <c r="L138" s="6">
        <v>584740</v>
      </c>
      <c r="O138" s="9">
        <v>122</v>
      </c>
      <c r="P138" s="21" t="s">
        <v>77</v>
      </c>
      <c r="Q138" s="88">
        <v>719680</v>
      </c>
      <c r="R138" s="88">
        <v>719680</v>
      </c>
      <c r="S138" s="88">
        <v>719680</v>
      </c>
      <c r="T138" s="88">
        <v>719680</v>
      </c>
      <c r="U138" s="88">
        <v>719680</v>
      </c>
      <c r="V138" s="88">
        <v>719680</v>
      </c>
      <c r="W138" s="88">
        <v>719680</v>
      </c>
      <c r="X138" s="88">
        <v>719680</v>
      </c>
      <c r="Y138" s="89">
        <v>467792</v>
      </c>
      <c r="Z138" s="204"/>
      <c r="AA138" s="219">
        <v>122</v>
      </c>
      <c r="AB138" s="223" t="s">
        <v>77</v>
      </c>
      <c r="AC138" s="221">
        <v>764660</v>
      </c>
      <c r="AD138" s="221">
        <v>764660</v>
      </c>
      <c r="AE138" s="221">
        <v>764660</v>
      </c>
      <c r="AF138" s="221">
        <v>764660</v>
      </c>
      <c r="AG138" s="221">
        <v>764660</v>
      </c>
      <c r="AH138" s="221">
        <v>764660</v>
      </c>
      <c r="AI138" s="221">
        <v>764660</v>
      </c>
      <c r="AJ138" s="221">
        <v>764660</v>
      </c>
      <c r="AK138" s="222">
        <v>497029</v>
      </c>
      <c r="AL138" s="271"/>
      <c r="AM138" s="271"/>
      <c r="AN138" s="20" t="b">
        <f t="shared" si="79"/>
        <v>1</v>
      </c>
      <c r="AO138" s="180" t="b">
        <f t="shared" si="80"/>
        <v>1</v>
      </c>
      <c r="AQ138" s="188">
        <f t="shared" si="81"/>
        <v>179920</v>
      </c>
      <c r="AR138" s="184">
        <f t="shared" si="82"/>
        <v>179920</v>
      </c>
      <c r="AS138" s="184">
        <f t="shared" si="83"/>
        <v>179920</v>
      </c>
      <c r="AT138" s="184">
        <f t="shared" si="84"/>
        <v>179920</v>
      </c>
      <c r="AU138" s="184">
        <f t="shared" si="85"/>
        <v>179920</v>
      </c>
      <c r="AV138" s="184">
        <f t="shared" si="86"/>
        <v>179920</v>
      </c>
      <c r="AW138" s="184">
        <f t="shared" si="87"/>
        <v>179920</v>
      </c>
      <c r="AX138" s="184">
        <f t="shared" si="88"/>
        <v>179920</v>
      </c>
      <c r="AY138" s="189">
        <f t="shared" si="89"/>
        <v>116948</v>
      </c>
      <c r="AZ138" s="156"/>
      <c r="BA138" s="188">
        <f t="shared" si="90"/>
        <v>134940</v>
      </c>
      <c r="BB138" s="184">
        <f t="shared" si="91"/>
        <v>134940</v>
      </c>
      <c r="BC138" s="184">
        <f t="shared" si="92"/>
        <v>134940</v>
      </c>
      <c r="BD138" s="184">
        <f t="shared" si="93"/>
        <v>134940</v>
      </c>
      <c r="BE138" s="184">
        <f t="shared" si="94"/>
        <v>134940</v>
      </c>
      <c r="BF138" s="184">
        <f t="shared" si="95"/>
        <v>134940</v>
      </c>
      <c r="BG138" s="184">
        <f t="shared" si="96"/>
        <v>134940</v>
      </c>
      <c r="BH138" s="184">
        <f t="shared" si="97"/>
        <v>134940</v>
      </c>
      <c r="BI138" s="189">
        <f t="shared" si="98"/>
        <v>87711</v>
      </c>
      <c r="BK138" s="185">
        <f t="shared" si="99"/>
        <v>179920</v>
      </c>
      <c r="BL138" s="185">
        <f t="shared" si="100"/>
        <v>179920</v>
      </c>
      <c r="BM138" s="185">
        <f t="shared" si="101"/>
        <v>179920</v>
      </c>
      <c r="BN138" s="185">
        <f t="shared" si="102"/>
        <v>179920</v>
      </c>
      <c r="BO138" s="185">
        <f t="shared" si="103"/>
        <v>179920</v>
      </c>
      <c r="BP138" s="185">
        <f t="shared" si="104"/>
        <v>179920</v>
      </c>
      <c r="BQ138" s="185">
        <f t="shared" si="105"/>
        <v>179920</v>
      </c>
      <c r="BR138" s="185">
        <f t="shared" si="106"/>
        <v>179920</v>
      </c>
      <c r="BS138" s="185">
        <f t="shared" si="107"/>
        <v>116948</v>
      </c>
      <c r="BT138" s="156"/>
      <c r="BU138" s="185">
        <f t="shared" si="108"/>
        <v>-44980</v>
      </c>
      <c r="BV138" s="185">
        <f t="shared" si="109"/>
        <v>-44980</v>
      </c>
      <c r="BW138" s="185">
        <f t="shared" si="110"/>
        <v>-44980</v>
      </c>
      <c r="BX138" s="185">
        <f t="shared" si="111"/>
        <v>-44980</v>
      </c>
      <c r="BY138" s="185">
        <f t="shared" si="112"/>
        <v>-44980</v>
      </c>
      <c r="BZ138" s="185">
        <f t="shared" si="113"/>
        <v>-44980</v>
      </c>
      <c r="CA138" s="185">
        <f t="shared" si="114"/>
        <v>-44980</v>
      </c>
      <c r="CB138" s="185">
        <f t="shared" si="115"/>
        <v>-44980</v>
      </c>
      <c r="CC138" s="185">
        <f t="shared" si="116"/>
        <v>-29237</v>
      </c>
    </row>
    <row r="139" spans="2:81" ht="22.5" customHeight="1" thickBot="1">
      <c r="B139" s="9">
        <v>123</v>
      </c>
      <c r="C139" s="21" t="s">
        <v>76</v>
      </c>
      <c r="D139" s="7">
        <v>1121000</v>
      </c>
      <c r="E139" s="7">
        <v>1121000</v>
      </c>
      <c r="F139" s="7">
        <v>1121000</v>
      </c>
      <c r="G139" s="7">
        <v>1121000</v>
      </c>
      <c r="H139" s="7">
        <v>1121000</v>
      </c>
      <c r="I139" s="7">
        <v>1121000</v>
      </c>
      <c r="J139" s="7">
        <v>1121000</v>
      </c>
      <c r="K139" s="7">
        <v>1121000</v>
      </c>
      <c r="L139" s="6">
        <v>728650</v>
      </c>
      <c r="O139" s="9">
        <v>123</v>
      </c>
      <c r="P139" s="21" t="s">
        <v>76</v>
      </c>
      <c r="Q139" s="88">
        <v>896800</v>
      </c>
      <c r="R139" s="88">
        <v>896800</v>
      </c>
      <c r="S139" s="88">
        <v>896800</v>
      </c>
      <c r="T139" s="88">
        <v>896800</v>
      </c>
      <c r="U139" s="88">
        <v>896800</v>
      </c>
      <c r="V139" s="88">
        <v>896800</v>
      </c>
      <c r="W139" s="88">
        <v>896800</v>
      </c>
      <c r="X139" s="88">
        <v>896800</v>
      </c>
      <c r="Y139" s="89">
        <v>582920</v>
      </c>
      <c r="Z139" s="204"/>
      <c r="AA139" s="219">
        <v>123</v>
      </c>
      <c r="AB139" s="223" t="s">
        <v>76</v>
      </c>
      <c r="AC139" s="221">
        <v>952850</v>
      </c>
      <c r="AD139" s="221">
        <v>952850</v>
      </c>
      <c r="AE139" s="221">
        <v>952850</v>
      </c>
      <c r="AF139" s="221">
        <v>952850</v>
      </c>
      <c r="AG139" s="221">
        <v>952850</v>
      </c>
      <c r="AH139" s="221">
        <v>952850</v>
      </c>
      <c r="AI139" s="221">
        <v>952850</v>
      </c>
      <c r="AJ139" s="221">
        <v>952850</v>
      </c>
      <c r="AK139" s="222">
        <v>619352.5</v>
      </c>
      <c r="AL139" s="271"/>
      <c r="AM139" s="271"/>
      <c r="AN139" s="20" t="b">
        <f t="shared" si="79"/>
        <v>1</v>
      </c>
      <c r="AO139" s="180" t="b">
        <f t="shared" si="80"/>
        <v>1</v>
      </c>
      <c r="AQ139" s="188">
        <f t="shared" si="81"/>
        <v>224200</v>
      </c>
      <c r="AR139" s="184">
        <f t="shared" si="82"/>
        <v>224200</v>
      </c>
      <c r="AS139" s="184">
        <f t="shared" si="83"/>
        <v>224200</v>
      </c>
      <c r="AT139" s="184">
        <f t="shared" si="84"/>
        <v>224200</v>
      </c>
      <c r="AU139" s="184">
        <f t="shared" si="85"/>
        <v>224200</v>
      </c>
      <c r="AV139" s="184">
        <f t="shared" si="86"/>
        <v>224200</v>
      </c>
      <c r="AW139" s="184">
        <f t="shared" si="87"/>
        <v>224200</v>
      </c>
      <c r="AX139" s="184">
        <f t="shared" si="88"/>
        <v>224200</v>
      </c>
      <c r="AY139" s="189">
        <f t="shared" si="89"/>
        <v>145730</v>
      </c>
      <c r="AZ139" s="156"/>
      <c r="BA139" s="188">
        <f t="shared" si="90"/>
        <v>168150</v>
      </c>
      <c r="BB139" s="184">
        <f t="shared" si="91"/>
        <v>168150</v>
      </c>
      <c r="BC139" s="184">
        <f t="shared" si="92"/>
        <v>168150</v>
      </c>
      <c r="BD139" s="184">
        <f t="shared" si="93"/>
        <v>168150</v>
      </c>
      <c r="BE139" s="184">
        <f t="shared" si="94"/>
        <v>168150</v>
      </c>
      <c r="BF139" s="184">
        <f t="shared" si="95"/>
        <v>168150</v>
      </c>
      <c r="BG139" s="184">
        <f t="shared" si="96"/>
        <v>168150</v>
      </c>
      <c r="BH139" s="184">
        <f t="shared" si="97"/>
        <v>168150</v>
      </c>
      <c r="BI139" s="189">
        <f t="shared" si="98"/>
        <v>109297.5</v>
      </c>
      <c r="BK139" s="185">
        <f t="shared" si="99"/>
        <v>224200</v>
      </c>
      <c r="BL139" s="185">
        <f t="shared" si="100"/>
        <v>224200</v>
      </c>
      <c r="BM139" s="185">
        <f t="shared" si="101"/>
        <v>224200</v>
      </c>
      <c r="BN139" s="185">
        <f t="shared" si="102"/>
        <v>224200</v>
      </c>
      <c r="BO139" s="185">
        <f t="shared" si="103"/>
        <v>224200</v>
      </c>
      <c r="BP139" s="185">
        <f t="shared" si="104"/>
        <v>224200</v>
      </c>
      <c r="BQ139" s="185">
        <f t="shared" si="105"/>
        <v>224200</v>
      </c>
      <c r="BR139" s="185">
        <f t="shared" si="106"/>
        <v>224200</v>
      </c>
      <c r="BS139" s="185">
        <f t="shared" si="107"/>
        <v>145730</v>
      </c>
      <c r="BT139" s="156"/>
      <c r="BU139" s="185">
        <f t="shared" si="108"/>
        <v>-56050</v>
      </c>
      <c r="BV139" s="185">
        <f t="shared" si="109"/>
        <v>-56050</v>
      </c>
      <c r="BW139" s="185">
        <f t="shared" si="110"/>
        <v>-56050</v>
      </c>
      <c r="BX139" s="185">
        <f t="shared" si="111"/>
        <v>-56050</v>
      </c>
      <c r="BY139" s="185">
        <f t="shared" si="112"/>
        <v>-56050</v>
      </c>
      <c r="BZ139" s="185">
        <f t="shared" si="113"/>
        <v>-56050</v>
      </c>
      <c r="CA139" s="185">
        <f t="shared" si="114"/>
        <v>-56050</v>
      </c>
      <c r="CB139" s="185">
        <f t="shared" si="115"/>
        <v>-56050</v>
      </c>
      <c r="CC139" s="185">
        <f t="shared" si="116"/>
        <v>-36432.5</v>
      </c>
    </row>
    <row r="140" spans="2:81" ht="22.5" customHeight="1" thickBot="1">
      <c r="B140" s="9">
        <v>124</v>
      </c>
      <c r="C140" s="21" t="s">
        <v>75</v>
      </c>
      <c r="D140" s="7">
        <v>998600</v>
      </c>
      <c r="E140" s="7">
        <v>998600</v>
      </c>
      <c r="F140" s="7">
        <v>998600</v>
      </c>
      <c r="G140" s="7">
        <v>998600</v>
      </c>
      <c r="H140" s="7">
        <v>998600</v>
      </c>
      <c r="I140" s="7">
        <v>998600</v>
      </c>
      <c r="J140" s="7">
        <v>998600</v>
      </c>
      <c r="K140" s="7">
        <v>998600</v>
      </c>
      <c r="L140" s="6">
        <v>649090</v>
      </c>
      <c r="O140" s="9">
        <v>124</v>
      </c>
      <c r="P140" s="21" t="s">
        <v>75</v>
      </c>
      <c r="Q140" s="88">
        <v>798880</v>
      </c>
      <c r="R140" s="88">
        <v>798880</v>
      </c>
      <c r="S140" s="88">
        <v>798880</v>
      </c>
      <c r="T140" s="88">
        <v>798880</v>
      </c>
      <c r="U140" s="88">
        <v>798880</v>
      </c>
      <c r="V140" s="88">
        <v>798880</v>
      </c>
      <c r="W140" s="88">
        <v>798880</v>
      </c>
      <c r="X140" s="88">
        <v>798880</v>
      </c>
      <c r="Y140" s="89">
        <v>519272</v>
      </c>
      <c r="Z140" s="204"/>
      <c r="AA140" s="219">
        <v>124</v>
      </c>
      <c r="AB140" s="223" t="s">
        <v>75</v>
      </c>
      <c r="AC140" s="221">
        <v>848810</v>
      </c>
      <c r="AD140" s="221">
        <v>848810</v>
      </c>
      <c r="AE140" s="221">
        <v>848810</v>
      </c>
      <c r="AF140" s="221">
        <v>848810</v>
      </c>
      <c r="AG140" s="221">
        <v>848810</v>
      </c>
      <c r="AH140" s="221">
        <v>848810</v>
      </c>
      <c r="AI140" s="221">
        <v>848810</v>
      </c>
      <c r="AJ140" s="221">
        <v>848810</v>
      </c>
      <c r="AK140" s="222">
        <v>551726.5</v>
      </c>
      <c r="AL140" s="271"/>
      <c r="AM140" s="271"/>
      <c r="AN140" s="20" t="b">
        <f t="shared" si="79"/>
        <v>1</v>
      </c>
      <c r="AO140" s="180" t="b">
        <f t="shared" si="80"/>
        <v>1</v>
      </c>
      <c r="AQ140" s="188">
        <f t="shared" si="81"/>
        <v>199720</v>
      </c>
      <c r="AR140" s="184">
        <f t="shared" si="82"/>
        <v>199720</v>
      </c>
      <c r="AS140" s="184">
        <f t="shared" si="83"/>
        <v>199720</v>
      </c>
      <c r="AT140" s="184">
        <f t="shared" si="84"/>
        <v>199720</v>
      </c>
      <c r="AU140" s="184">
        <f t="shared" si="85"/>
        <v>199720</v>
      </c>
      <c r="AV140" s="184">
        <f t="shared" si="86"/>
        <v>199720</v>
      </c>
      <c r="AW140" s="184">
        <f t="shared" si="87"/>
        <v>199720</v>
      </c>
      <c r="AX140" s="184">
        <f t="shared" si="88"/>
        <v>199720</v>
      </c>
      <c r="AY140" s="189">
        <f t="shared" si="89"/>
        <v>129818</v>
      </c>
      <c r="AZ140" s="156"/>
      <c r="BA140" s="188">
        <f t="shared" si="90"/>
        <v>149790</v>
      </c>
      <c r="BB140" s="184">
        <f t="shared" si="91"/>
        <v>149790</v>
      </c>
      <c r="BC140" s="184">
        <f t="shared" si="92"/>
        <v>149790</v>
      </c>
      <c r="BD140" s="184">
        <f t="shared" si="93"/>
        <v>149790</v>
      </c>
      <c r="BE140" s="184">
        <f t="shared" si="94"/>
        <v>149790</v>
      </c>
      <c r="BF140" s="184">
        <f t="shared" si="95"/>
        <v>149790</v>
      </c>
      <c r="BG140" s="184">
        <f t="shared" si="96"/>
        <v>149790</v>
      </c>
      <c r="BH140" s="184">
        <f t="shared" si="97"/>
        <v>149790</v>
      </c>
      <c r="BI140" s="189">
        <f t="shared" si="98"/>
        <v>97363.5</v>
      </c>
      <c r="BK140" s="185">
        <f t="shared" si="99"/>
        <v>199720</v>
      </c>
      <c r="BL140" s="185">
        <f t="shared" si="100"/>
        <v>199720</v>
      </c>
      <c r="BM140" s="185">
        <f t="shared" si="101"/>
        <v>199720</v>
      </c>
      <c r="BN140" s="185">
        <f t="shared" si="102"/>
        <v>199720</v>
      </c>
      <c r="BO140" s="185">
        <f t="shared" si="103"/>
        <v>199720</v>
      </c>
      <c r="BP140" s="185">
        <f t="shared" si="104"/>
        <v>199720</v>
      </c>
      <c r="BQ140" s="185">
        <f t="shared" si="105"/>
        <v>199720</v>
      </c>
      <c r="BR140" s="185">
        <f t="shared" si="106"/>
        <v>199720</v>
      </c>
      <c r="BS140" s="185">
        <f t="shared" si="107"/>
        <v>129818</v>
      </c>
      <c r="BT140" s="156"/>
      <c r="BU140" s="185">
        <f t="shared" si="108"/>
        <v>-49930</v>
      </c>
      <c r="BV140" s="185">
        <f t="shared" si="109"/>
        <v>-49930</v>
      </c>
      <c r="BW140" s="185">
        <f t="shared" si="110"/>
        <v>-49930</v>
      </c>
      <c r="BX140" s="185">
        <f t="shared" si="111"/>
        <v>-49930</v>
      </c>
      <c r="BY140" s="185">
        <f t="shared" si="112"/>
        <v>-49930</v>
      </c>
      <c r="BZ140" s="185">
        <f t="shared" si="113"/>
        <v>-49930</v>
      </c>
      <c r="CA140" s="185">
        <f t="shared" si="114"/>
        <v>-49930</v>
      </c>
      <c r="CB140" s="185">
        <f t="shared" si="115"/>
        <v>-49930</v>
      </c>
      <c r="CC140" s="185">
        <f t="shared" si="116"/>
        <v>-32454.5</v>
      </c>
    </row>
    <row r="141" spans="2:81" ht="22.5" customHeight="1" thickBot="1">
      <c r="B141" s="9">
        <v>125</v>
      </c>
      <c r="C141" s="21" t="s">
        <v>74</v>
      </c>
      <c r="D141" s="7">
        <v>1300000</v>
      </c>
      <c r="E141" s="7">
        <v>1300000</v>
      </c>
      <c r="F141" s="7">
        <v>1300000</v>
      </c>
      <c r="G141" s="7">
        <v>1300000</v>
      </c>
      <c r="H141" s="7">
        <v>1300000</v>
      </c>
      <c r="I141" s="7">
        <v>1300000</v>
      </c>
      <c r="J141" s="7">
        <v>1300000</v>
      </c>
      <c r="K141" s="7">
        <v>1300000</v>
      </c>
      <c r="L141" s="6">
        <v>845000</v>
      </c>
      <c r="O141" s="9">
        <v>125</v>
      </c>
      <c r="P141" s="21" t="s">
        <v>74</v>
      </c>
      <c r="Q141" s="88">
        <v>1040000</v>
      </c>
      <c r="R141" s="88">
        <v>1040000</v>
      </c>
      <c r="S141" s="88">
        <v>1040000</v>
      </c>
      <c r="T141" s="88">
        <v>1040000</v>
      </c>
      <c r="U141" s="88">
        <v>1040000</v>
      </c>
      <c r="V141" s="88">
        <v>1040000</v>
      </c>
      <c r="W141" s="88">
        <v>1040000</v>
      </c>
      <c r="X141" s="88">
        <v>1040000</v>
      </c>
      <c r="Y141" s="89">
        <v>676000</v>
      </c>
      <c r="Z141" s="204"/>
      <c r="AA141" s="219">
        <v>125</v>
      </c>
      <c r="AB141" s="223" t="s">
        <v>74</v>
      </c>
      <c r="AC141" s="221">
        <v>1105000</v>
      </c>
      <c r="AD141" s="221">
        <v>1105000</v>
      </c>
      <c r="AE141" s="221">
        <v>1105000</v>
      </c>
      <c r="AF141" s="221">
        <v>1105000</v>
      </c>
      <c r="AG141" s="221">
        <v>1105000</v>
      </c>
      <c r="AH141" s="221">
        <v>1105000</v>
      </c>
      <c r="AI141" s="221">
        <v>1105000</v>
      </c>
      <c r="AJ141" s="221">
        <v>1105000</v>
      </c>
      <c r="AK141" s="222">
        <v>718250</v>
      </c>
      <c r="AL141" s="271"/>
      <c r="AM141" s="271"/>
      <c r="AN141" s="20" t="b">
        <f t="shared" si="79"/>
        <v>1</v>
      </c>
      <c r="AO141" s="180" t="b">
        <f t="shared" si="80"/>
        <v>1</v>
      </c>
      <c r="AQ141" s="188">
        <f t="shared" si="81"/>
        <v>260000</v>
      </c>
      <c r="AR141" s="184">
        <f t="shared" si="82"/>
        <v>260000</v>
      </c>
      <c r="AS141" s="184">
        <f t="shared" si="83"/>
        <v>260000</v>
      </c>
      <c r="AT141" s="184">
        <f t="shared" si="84"/>
        <v>260000</v>
      </c>
      <c r="AU141" s="184">
        <f t="shared" si="85"/>
        <v>260000</v>
      </c>
      <c r="AV141" s="184">
        <f t="shared" si="86"/>
        <v>260000</v>
      </c>
      <c r="AW141" s="184">
        <f t="shared" si="87"/>
        <v>260000</v>
      </c>
      <c r="AX141" s="184">
        <f t="shared" si="88"/>
        <v>260000</v>
      </c>
      <c r="AY141" s="189">
        <f t="shared" si="89"/>
        <v>169000</v>
      </c>
      <c r="AZ141" s="156"/>
      <c r="BA141" s="188">
        <f t="shared" si="90"/>
        <v>195000</v>
      </c>
      <c r="BB141" s="184">
        <f t="shared" si="91"/>
        <v>195000</v>
      </c>
      <c r="BC141" s="184">
        <f t="shared" si="92"/>
        <v>195000</v>
      </c>
      <c r="BD141" s="184">
        <f t="shared" si="93"/>
        <v>195000</v>
      </c>
      <c r="BE141" s="184">
        <f t="shared" si="94"/>
        <v>195000</v>
      </c>
      <c r="BF141" s="184">
        <f t="shared" si="95"/>
        <v>195000</v>
      </c>
      <c r="BG141" s="184">
        <f t="shared" si="96"/>
        <v>195000</v>
      </c>
      <c r="BH141" s="184">
        <f t="shared" si="97"/>
        <v>195000</v>
      </c>
      <c r="BI141" s="189">
        <f t="shared" si="98"/>
        <v>126750</v>
      </c>
      <c r="BK141" s="185">
        <f t="shared" si="99"/>
        <v>260000</v>
      </c>
      <c r="BL141" s="185">
        <f t="shared" si="100"/>
        <v>260000</v>
      </c>
      <c r="BM141" s="185">
        <f t="shared" si="101"/>
        <v>260000</v>
      </c>
      <c r="BN141" s="185">
        <f t="shared" si="102"/>
        <v>260000</v>
      </c>
      <c r="BO141" s="185">
        <f t="shared" si="103"/>
        <v>260000</v>
      </c>
      <c r="BP141" s="185">
        <f t="shared" si="104"/>
        <v>260000</v>
      </c>
      <c r="BQ141" s="185">
        <f t="shared" si="105"/>
        <v>260000</v>
      </c>
      <c r="BR141" s="185">
        <f t="shared" si="106"/>
        <v>260000</v>
      </c>
      <c r="BS141" s="185">
        <f t="shared" si="107"/>
        <v>169000</v>
      </c>
      <c r="BT141" s="156"/>
      <c r="BU141" s="185">
        <f t="shared" si="108"/>
        <v>-65000</v>
      </c>
      <c r="BV141" s="185">
        <f t="shared" si="109"/>
        <v>-65000</v>
      </c>
      <c r="BW141" s="185">
        <f t="shared" si="110"/>
        <v>-65000</v>
      </c>
      <c r="BX141" s="185">
        <f t="shared" si="111"/>
        <v>-65000</v>
      </c>
      <c r="BY141" s="185">
        <f t="shared" si="112"/>
        <v>-65000</v>
      </c>
      <c r="BZ141" s="185">
        <f t="shared" si="113"/>
        <v>-65000</v>
      </c>
      <c r="CA141" s="185">
        <f t="shared" si="114"/>
        <v>-65000</v>
      </c>
      <c r="CB141" s="185">
        <f t="shared" si="115"/>
        <v>-65000</v>
      </c>
      <c r="CC141" s="185">
        <f t="shared" si="116"/>
        <v>-42250</v>
      </c>
    </row>
    <row r="142" spans="2:81" ht="22.5" customHeight="1" thickBot="1">
      <c r="B142" s="9">
        <v>126</v>
      </c>
      <c r="C142" s="21" t="s">
        <v>73</v>
      </c>
      <c r="D142" s="7">
        <v>1323000</v>
      </c>
      <c r="E142" s="7">
        <v>1323000</v>
      </c>
      <c r="F142" s="7">
        <v>1323000</v>
      </c>
      <c r="G142" s="7">
        <v>1323000</v>
      </c>
      <c r="H142" s="7">
        <v>1323000</v>
      </c>
      <c r="I142" s="7">
        <v>1323000</v>
      </c>
      <c r="J142" s="7">
        <v>1323000</v>
      </c>
      <c r="K142" s="7">
        <v>1323000</v>
      </c>
      <c r="L142" s="6">
        <v>859000</v>
      </c>
      <c r="O142" s="9">
        <v>126</v>
      </c>
      <c r="P142" s="21" t="s">
        <v>73</v>
      </c>
      <c r="Q142" s="88">
        <v>1058400</v>
      </c>
      <c r="R142" s="88">
        <v>1058400</v>
      </c>
      <c r="S142" s="88">
        <v>1058400</v>
      </c>
      <c r="T142" s="88">
        <v>1058400</v>
      </c>
      <c r="U142" s="88">
        <v>1058400</v>
      </c>
      <c r="V142" s="88">
        <v>1058400</v>
      </c>
      <c r="W142" s="88">
        <v>1058400</v>
      </c>
      <c r="X142" s="88">
        <v>1058400</v>
      </c>
      <c r="Y142" s="89">
        <v>687200</v>
      </c>
      <c r="Z142" s="204"/>
      <c r="AA142" s="219">
        <v>126</v>
      </c>
      <c r="AB142" s="223" t="s">
        <v>73</v>
      </c>
      <c r="AC142" s="221">
        <v>1124550</v>
      </c>
      <c r="AD142" s="221">
        <v>1124550</v>
      </c>
      <c r="AE142" s="221">
        <v>1124550</v>
      </c>
      <c r="AF142" s="221">
        <v>1124550</v>
      </c>
      <c r="AG142" s="221">
        <v>1124550</v>
      </c>
      <c r="AH142" s="221">
        <v>1124550</v>
      </c>
      <c r="AI142" s="221">
        <v>1124550</v>
      </c>
      <c r="AJ142" s="221">
        <v>1124550</v>
      </c>
      <c r="AK142" s="222">
        <v>730150</v>
      </c>
      <c r="AL142" s="271"/>
      <c r="AM142" s="271"/>
      <c r="AN142" s="20" t="b">
        <f t="shared" si="79"/>
        <v>1</v>
      </c>
      <c r="AO142" s="180" t="b">
        <f t="shared" si="80"/>
        <v>1</v>
      </c>
      <c r="AQ142" s="188">
        <f t="shared" si="81"/>
        <v>264600</v>
      </c>
      <c r="AR142" s="184">
        <f t="shared" si="82"/>
        <v>264600</v>
      </c>
      <c r="AS142" s="184">
        <f t="shared" si="83"/>
        <v>264600</v>
      </c>
      <c r="AT142" s="184">
        <f t="shared" si="84"/>
        <v>264600</v>
      </c>
      <c r="AU142" s="184">
        <f t="shared" si="85"/>
        <v>264600</v>
      </c>
      <c r="AV142" s="184">
        <f t="shared" si="86"/>
        <v>264600</v>
      </c>
      <c r="AW142" s="184">
        <f t="shared" si="87"/>
        <v>264600</v>
      </c>
      <c r="AX142" s="184">
        <f t="shared" si="88"/>
        <v>264600</v>
      </c>
      <c r="AY142" s="189">
        <f t="shared" si="89"/>
        <v>171800</v>
      </c>
      <c r="AZ142" s="156"/>
      <c r="BA142" s="188">
        <f t="shared" si="90"/>
        <v>198450</v>
      </c>
      <c r="BB142" s="184">
        <f t="shared" si="91"/>
        <v>198450</v>
      </c>
      <c r="BC142" s="184">
        <f t="shared" si="92"/>
        <v>198450</v>
      </c>
      <c r="BD142" s="184">
        <f t="shared" si="93"/>
        <v>198450</v>
      </c>
      <c r="BE142" s="184">
        <f t="shared" si="94"/>
        <v>198450</v>
      </c>
      <c r="BF142" s="184">
        <f t="shared" si="95"/>
        <v>198450</v>
      </c>
      <c r="BG142" s="184">
        <f t="shared" si="96"/>
        <v>198450</v>
      </c>
      <c r="BH142" s="184">
        <f t="shared" si="97"/>
        <v>198450</v>
      </c>
      <c r="BI142" s="189">
        <f t="shared" si="98"/>
        <v>128850</v>
      </c>
      <c r="BK142" s="185">
        <f t="shared" si="99"/>
        <v>264600</v>
      </c>
      <c r="BL142" s="185">
        <f t="shared" si="100"/>
        <v>264600</v>
      </c>
      <c r="BM142" s="185">
        <f t="shared" si="101"/>
        <v>264600</v>
      </c>
      <c r="BN142" s="185">
        <f t="shared" si="102"/>
        <v>264600</v>
      </c>
      <c r="BO142" s="185">
        <f t="shared" si="103"/>
        <v>264600</v>
      </c>
      <c r="BP142" s="185">
        <f t="shared" si="104"/>
        <v>264600</v>
      </c>
      <c r="BQ142" s="185">
        <f t="shared" si="105"/>
        <v>264600</v>
      </c>
      <c r="BR142" s="185">
        <f t="shared" si="106"/>
        <v>264600</v>
      </c>
      <c r="BS142" s="185">
        <f t="shared" si="107"/>
        <v>171800</v>
      </c>
      <c r="BT142" s="156"/>
      <c r="BU142" s="185">
        <f t="shared" si="108"/>
        <v>-66150</v>
      </c>
      <c r="BV142" s="185">
        <f t="shared" si="109"/>
        <v>-66150</v>
      </c>
      <c r="BW142" s="185">
        <f t="shared" si="110"/>
        <v>-66150</v>
      </c>
      <c r="BX142" s="185">
        <f t="shared" si="111"/>
        <v>-66150</v>
      </c>
      <c r="BY142" s="185">
        <f t="shared" si="112"/>
        <v>-66150</v>
      </c>
      <c r="BZ142" s="185">
        <f t="shared" si="113"/>
        <v>-66150</v>
      </c>
      <c r="CA142" s="185">
        <f t="shared" si="114"/>
        <v>-66150</v>
      </c>
      <c r="CB142" s="185">
        <f t="shared" si="115"/>
        <v>-66150</v>
      </c>
      <c r="CC142" s="185">
        <f t="shared" si="116"/>
        <v>-42950</v>
      </c>
    </row>
    <row r="143" spans="2:81" ht="22.5" customHeight="1" thickBot="1">
      <c r="B143" s="9">
        <v>127</v>
      </c>
      <c r="C143" s="21" t="s">
        <v>72</v>
      </c>
      <c r="D143" s="23">
        <v>1820000</v>
      </c>
      <c r="E143" s="23">
        <v>1820000</v>
      </c>
      <c r="F143" s="23">
        <v>1820000</v>
      </c>
      <c r="G143" s="23">
        <v>1820000</v>
      </c>
      <c r="H143" s="23">
        <v>1820000</v>
      </c>
      <c r="I143" s="23">
        <v>1820000</v>
      </c>
      <c r="J143" s="23">
        <v>1820000</v>
      </c>
      <c r="K143" s="23">
        <v>1820000</v>
      </c>
      <c r="L143" s="22">
        <v>1183000</v>
      </c>
      <c r="O143" s="9">
        <v>127</v>
      </c>
      <c r="P143" s="21" t="s">
        <v>72</v>
      </c>
      <c r="Q143" s="88">
        <v>1456000</v>
      </c>
      <c r="R143" s="88">
        <v>1456000</v>
      </c>
      <c r="S143" s="88">
        <v>1456000</v>
      </c>
      <c r="T143" s="88">
        <v>1456000</v>
      </c>
      <c r="U143" s="88">
        <v>1456000</v>
      </c>
      <c r="V143" s="88">
        <v>1456000</v>
      </c>
      <c r="W143" s="88">
        <v>1456000</v>
      </c>
      <c r="X143" s="88">
        <v>1456000</v>
      </c>
      <c r="Y143" s="89">
        <v>946400</v>
      </c>
      <c r="Z143" s="204"/>
      <c r="AA143" s="254">
        <v>127</v>
      </c>
      <c r="AB143" s="223" t="s">
        <v>72</v>
      </c>
      <c r="AC143" s="221">
        <v>1547000</v>
      </c>
      <c r="AD143" s="221">
        <v>1547000</v>
      </c>
      <c r="AE143" s="221">
        <v>1547000</v>
      </c>
      <c r="AF143" s="221">
        <v>1547000</v>
      </c>
      <c r="AG143" s="221">
        <v>1547000</v>
      </c>
      <c r="AH143" s="221">
        <v>1547000</v>
      </c>
      <c r="AI143" s="221">
        <v>1547000</v>
      </c>
      <c r="AJ143" s="221">
        <v>1547000</v>
      </c>
      <c r="AK143" s="222">
        <v>1005550</v>
      </c>
      <c r="AL143" s="271"/>
      <c r="AM143" s="271"/>
      <c r="AN143" s="20" t="b">
        <f t="shared" si="79"/>
        <v>1</v>
      </c>
      <c r="AO143" s="180" t="b">
        <f t="shared" si="80"/>
        <v>1</v>
      </c>
      <c r="AQ143" s="188">
        <f t="shared" si="81"/>
        <v>364000</v>
      </c>
      <c r="AR143" s="184">
        <f t="shared" si="82"/>
        <v>364000</v>
      </c>
      <c r="AS143" s="184">
        <f t="shared" si="83"/>
        <v>364000</v>
      </c>
      <c r="AT143" s="184">
        <f t="shared" si="84"/>
        <v>364000</v>
      </c>
      <c r="AU143" s="184">
        <f t="shared" si="85"/>
        <v>364000</v>
      </c>
      <c r="AV143" s="184">
        <f t="shared" si="86"/>
        <v>364000</v>
      </c>
      <c r="AW143" s="184">
        <f t="shared" si="87"/>
        <v>364000</v>
      </c>
      <c r="AX143" s="184">
        <f t="shared" si="88"/>
        <v>364000</v>
      </c>
      <c r="AY143" s="189">
        <f t="shared" si="89"/>
        <v>236600</v>
      </c>
      <c r="AZ143" s="156"/>
      <c r="BA143" s="188">
        <f t="shared" si="90"/>
        <v>273000</v>
      </c>
      <c r="BB143" s="184">
        <f t="shared" si="91"/>
        <v>273000</v>
      </c>
      <c r="BC143" s="184">
        <f t="shared" si="92"/>
        <v>273000</v>
      </c>
      <c r="BD143" s="184">
        <f t="shared" si="93"/>
        <v>273000</v>
      </c>
      <c r="BE143" s="184">
        <f t="shared" si="94"/>
        <v>273000</v>
      </c>
      <c r="BF143" s="184">
        <f t="shared" si="95"/>
        <v>273000</v>
      </c>
      <c r="BG143" s="184">
        <f t="shared" si="96"/>
        <v>273000</v>
      </c>
      <c r="BH143" s="184">
        <f t="shared" si="97"/>
        <v>273000</v>
      </c>
      <c r="BI143" s="189">
        <f t="shared" si="98"/>
        <v>177450</v>
      </c>
      <c r="BK143" s="185">
        <f t="shared" si="99"/>
        <v>364000</v>
      </c>
      <c r="BL143" s="185">
        <f t="shared" si="100"/>
        <v>364000</v>
      </c>
      <c r="BM143" s="185">
        <f t="shared" si="101"/>
        <v>364000</v>
      </c>
      <c r="BN143" s="185">
        <f t="shared" si="102"/>
        <v>364000</v>
      </c>
      <c r="BO143" s="185">
        <f t="shared" si="103"/>
        <v>364000</v>
      </c>
      <c r="BP143" s="185">
        <f t="shared" si="104"/>
        <v>364000</v>
      </c>
      <c r="BQ143" s="185">
        <f t="shared" si="105"/>
        <v>364000</v>
      </c>
      <c r="BR143" s="185">
        <f t="shared" si="106"/>
        <v>364000</v>
      </c>
      <c r="BS143" s="185">
        <f t="shared" si="107"/>
        <v>236600</v>
      </c>
      <c r="BT143" s="156"/>
      <c r="BU143" s="185">
        <f t="shared" si="108"/>
        <v>-91000</v>
      </c>
      <c r="BV143" s="185">
        <f t="shared" si="109"/>
        <v>-91000</v>
      </c>
      <c r="BW143" s="185">
        <f t="shared" si="110"/>
        <v>-91000</v>
      </c>
      <c r="BX143" s="185">
        <f t="shared" si="111"/>
        <v>-91000</v>
      </c>
      <c r="BY143" s="185">
        <f t="shared" si="112"/>
        <v>-91000</v>
      </c>
      <c r="BZ143" s="185">
        <f t="shared" si="113"/>
        <v>-91000</v>
      </c>
      <c r="CA143" s="185">
        <f t="shared" si="114"/>
        <v>-91000</v>
      </c>
      <c r="CB143" s="185">
        <f t="shared" si="115"/>
        <v>-91000</v>
      </c>
      <c r="CC143" s="185">
        <f t="shared" si="116"/>
        <v>-59150</v>
      </c>
    </row>
    <row r="144" spans="2:81" ht="22.5" customHeight="1" thickBot="1">
      <c r="B144" s="9">
        <v>128</v>
      </c>
      <c r="C144" s="21" t="s">
        <v>71</v>
      </c>
      <c r="D144" s="7">
        <v>1568000</v>
      </c>
      <c r="E144" s="7">
        <v>1568000</v>
      </c>
      <c r="F144" s="7">
        <v>1568000</v>
      </c>
      <c r="G144" s="7">
        <v>1568000</v>
      </c>
      <c r="H144" s="7">
        <v>1568000</v>
      </c>
      <c r="I144" s="7">
        <v>1568000</v>
      </c>
      <c r="J144" s="7">
        <v>1568000</v>
      </c>
      <c r="K144" s="7">
        <v>1568000</v>
      </c>
      <c r="L144" s="6">
        <v>1019000</v>
      </c>
      <c r="O144" s="9">
        <v>128</v>
      </c>
      <c r="P144" s="21" t="s">
        <v>71</v>
      </c>
      <c r="Q144" s="88">
        <v>1254400</v>
      </c>
      <c r="R144" s="88">
        <v>1254400</v>
      </c>
      <c r="S144" s="88">
        <v>1254400</v>
      </c>
      <c r="T144" s="88">
        <v>1254400</v>
      </c>
      <c r="U144" s="88">
        <v>1254400</v>
      </c>
      <c r="V144" s="88">
        <v>1254400</v>
      </c>
      <c r="W144" s="88">
        <v>1254400</v>
      </c>
      <c r="X144" s="88">
        <v>1254400</v>
      </c>
      <c r="Y144" s="89">
        <v>815200</v>
      </c>
      <c r="Z144" s="204"/>
      <c r="AA144" s="219">
        <v>128</v>
      </c>
      <c r="AB144" s="223" t="s">
        <v>71</v>
      </c>
      <c r="AC144" s="235">
        <v>1332800</v>
      </c>
      <c r="AD144" s="221">
        <v>1332800</v>
      </c>
      <c r="AE144" s="221">
        <v>1332800</v>
      </c>
      <c r="AF144" s="221">
        <v>1332800</v>
      </c>
      <c r="AG144" s="221">
        <v>1332800</v>
      </c>
      <c r="AH144" s="221">
        <v>1332800</v>
      </c>
      <c r="AI144" s="221">
        <v>1332800</v>
      </c>
      <c r="AJ144" s="221">
        <v>1332800</v>
      </c>
      <c r="AK144" s="222">
        <v>866150</v>
      </c>
      <c r="AL144" s="271"/>
      <c r="AM144" s="271"/>
      <c r="AN144" s="20" t="b">
        <f t="shared" si="79"/>
        <v>1</v>
      </c>
      <c r="AO144" s="180" t="b">
        <f t="shared" si="80"/>
        <v>1</v>
      </c>
      <c r="AQ144" s="188">
        <f t="shared" si="81"/>
        <v>313600</v>
      </c>
      <c r="AR144" s="184">
        <f t="shared" si="82"/>
        <v>313600</v>
      </c>
      <c r="AS144" s="184">
        <f t="shared" si="83"/>
        <v>313600</v>
      </c>
      <c r="AT144" s="184">
        <f t="shared" si="84"/>
        <v>313600</v>
      </c>
      <c r="AU144" s="184">
        <f t="shared" si="85"/>
        <v>313600</v>
      </c>
      <c r="AV144" s="184">
        <f t="shared" si="86"/>
        <v>313600</v>
      </c>
      <c r="AW144" s="184">
        <f t="shared" si="87"/>
        <v>313600</v>
      </c>
      <c r="AX144" s="184">
        <f t="shared" si="88"/>
        <v>313600</v>
      </c>
      <c r="AY144" s="189">
        <f t="shared" si="89"/>
        <v>203800</v>
      </c>
      <c r="AZ144" s="156"/>
      <c r="BA144" s="188">
        <f t="shared" si="90"/>
        <v>235200</v>
      </c>
      <c r="BB144" s="184">
        <f t="shared" si="91"/>
        <v>235200</v>
      </c>
      <c r="BC144" s="184">
        <f t="shared" si="92"/>
        <v>235200</v>
      </c>
      <c r="BD144" s="184">
        <f t="shared" si="93"/>
        <v>235200</v>
      </c>
      <c r="BE144" s="184">
        <f t="shared" si="94"/>
        <v>235200</v>
      </c>
      <c r="BF144" s="184">
        <f t="shared" si="95"/>
        <v>235200</v>
      </c>
      <c r="BG144" s="184">
        <f t="shared" si="96"/>
        <v>235200</v>
      </c>
      <c r="BH144" s="184">
        <f t="shared" si="97"/>
        <v>235200</v>
      </c>
      <c r="BI144" s="189">
        <f t="shared" si="98"/>
        <v>152850</v>
      </c>
      <c r="BK144" s="185">
        <f t="shared" si="99"/>
        <v>313600</v>
      </c>
      <c r="BL144" s="185">
        <f t="shared" si="100"/>
        <v>313600</v>
      </c>
      <c r="BM144" s="185">
        <f t="shared" si="101"/>
        <v>313600</v>
      </c>
      <c r="BN144" s="185">
        <f t="shared" si="102"/>
        <v>313600</v>
      </c>
      <c r="BO144" s="185">
        <f t="shared" si="103"/>
        <v>313600</v>
      </c>
      <c r="BP144" s="185">
        <f t="shared" si="104"/>
        <v>313600</v>
      </c>
      <c r="BQ144" s="185">
        <f t="shared" si="105"/>
        <v>313600</v>
      </c>
      <c r="BR144" s="185">
        <f t="shared" si="106"/>
        <v>313600</v>
      </c>
      <c r="BS144" s="185">
        <f t="shared" si="107"/>
        <v>203800</v>
      </c>
      <c r="BT144" s="156"/>
      <c r="BU144" s="185">
        <f t="shared" si="108"/>
        <v>-78400</v>
      </c>
      <c r="BV144" s="185">
        <f t="shared" si="109"/>
        <v>-78400</v>
      </c>
      <c r="BW144" s="185">
        <f t="shared" si="110"/>
        <v>-78400</v>
      </c>
      <c r="BX144" s="185">
        <f t="shared" si="111"/>
        <v>-78400</v>
      </c>
      <c r="BY144" s="185">
        <f t="shared" si="112"/>
        <v>-78400</v>
      </c>
      <c r="BZ144" s="185">
        <f t="shared" si="113"/>
        <v>-78400</v>
      </c>
      <c r="CA144" s="185">
        <f t="shared" si="114"/>
        <v>-78400</v>
      </c>
      <c r="CB144" s="185">
        <f t="shared" si="115"/>
        <v>-78400</v>
      </c>
      <c r="CC144" s="185">
        <f t="shared" si="116"/>
        <v>-50950</v>
      </c>
    </row>
    <row r="145" spans="2:81" ht="22.5" customHeight="1" thickBot="1">
      <c r="B145" s="9">
        <v>129</v>
      </c>
      <c r="C145" s="21" t="s">
        <v>70</v>
      </c>
      <c r="D145" s="7">
        <v>650000</v>
      </c>
      <c r="E145" s="7">
        <v>650000</v>
      </c>
      <c r="F145" s="7">
        <v>650000</v>
      </c>
      <c r="G145" s="7">
        <v>650000</v>
      </c>
      <c r="H145" s="7">
        <v>650000</v>
      </c>
      <c r="I145" s="7">
        <v>650000</v>
      </c>
      <c r="J145" s="7">
        <v>650000</v>
      </c>
      <c r="K145" s="7">
        <v>650000</v>
      </c>
      <c r="L145" s="6">
        <v>422500</v>
      </c>
      <c r="O145" s="9">
        <v>129</v>
      </c>
      <c r="P145" s="21" t="s">
        <v>70</v>
      </c>
      <c r="Q145" s="88">
        <v>520000</v>
      </c>
      <c r="R145" s="88">
        <v>520000</v>
      </c>
      <c r="S145" s="88">
        <v>520000</v>
      </c>
      <c r="T145" s="88">
        <v>520000</v>
      </c>
      <c r="U145" s="88">
        <v>520000</v>
      </c>
      <c r="V145" s="88">
        <v>520000</v>
      </c>
      <c r="W145" s="88">
        <v>520000</v>
      </c>
      <c r="X145" s="88">
        <v>520000</v>
      </c>
      <c r="Y145" s="89">
        <v>338000</v>
      </c>
      <c r="Z145" s="204"/>
      <c r="AA145" s="219">
        <v>129</v>
      </c>
      <c r="AB145" s="223" t="s">
        <v>70</v>
      </c>
      <c r="AC145" s="221">
        <v>552500</v>
      </c>
      <c r="AD145" s="221">
        <v>552500</v>
      </c>
      <c r="AE145" s="221">
        <v>552500</v>
      </c>
      <c r="AF145" s="221">
        <v>552500</v>
      </c>
      <c r="AG145" s="221">
        <v>552500</v>
      </c>
      <c r="AH145" s="221">
        <v>552500</v>
      </c>
      <c r="AI145" s="221">
        <v>552500</v>
      </c>
      <c r="AJ145" s="221">
        <v>552500</v>
      </c>
      <c r="AK145" s="222">
        <v>359125</v>
      </c>
      <c r="AL145" s="271"/>
      <c r="AM145" s="271"/>
      <c r="AN145" s="20" t="b">
        <f t="shared" si="79"/>
        <v>1</v>
      </c>
      <c r="AO145" s="180" t="b">
        <f t="shared" si="80"/>
        <v>1</v>
      </c>
      <c r="AQ145" s="188">
        <f t="shared" si="81"/>
        <v>130000</v>
      </c>
      <c r="AR145" s="184">
        <f t="shared" si="82"/>
        <v>130000</v>
      </c>
      <c r="AS145" s="184">
        <f t="shared" si="83"/>
        <v>130000</v>
      </c>
      <c r="AT145" s="184">
        <f t="shared" si="84"/>
        <v>130000</v>
      </c>
      <c r="AU145" s="184">
        <f t="shared" si="85"/>
        <v>130000</v>
      </c>
      <c r="AV145" s="184">
        <f t="shared" si="86"/>
        <v>130000</v>
      </c>
      <c r="AW145" s="184">
        <f t="shared" si="87"/>
        <v>130000</v>
      </c>
      <c r="AX145" s="184">
        <f t="shared" si="88"/>
        <v>130000</v>
      </c>
      <c r="AY145" s="189">
        <f t="shared" si="89"/>
        <v>84500</v>
      </c>
      <c r="AZ145" s="156"/>
      <c r="BA145" s="188">
        <f t="shared" si="90"/>
        <v>97500</v>
      </c>
      <c r="BB145" s="184">
        <f t="shared" si="91"/>
        <v>97500</v>
      </c>
      <c r="BC145" s="184">
        <f t="shared" si="92"/>
        <v>97500</v>
      </c>
      <c r="BD145" s="184">
        <f t="shared" si="93"/>
        <v>97500</v>
      </c>
      <c r="BE145" s="184">
        <f t="shared" si="94"/>
        <v>97500</v>
      </c>
      <c r="BF145" s="184">
        <f t="shared" si="95"/>
        <v>97500</v>
      </c>
      <c r="BG145" s="184">
        <f t="shared" si="96"/>
        <v>97500</v>
      </c>
      <c r="BH145" s="184">
        <f t="shared" si="97"/>
        <v>97500</v>
      </c>
      <c r="BI145" s="189">
        <f t="shared" si="98"/>
        <v>63375</v>
      </c>
      <c r="BK145" s="185">
        <f t="shared" si="99"/>
        <v>130000</v>
      </c>
      <c r="BL145" s="185">
        <f t="shared" si="100"/>
        <v>130000</v>
      </c>
      <c r="BM145" s="185">
        <f t="shared" si="101"/>
        <v>130000</v>
      </c>
      <c r="BN145" s="185">
        <f t="shared" si="102"/>
        <v>130000</v>
      </c>
      <c r="BO145" s="185">
        <f t="shared" si="103"/>
        <v>130000</v>
      </c>
      <c r="BP145" s="185">
        <f t="shared" si="104"/>
        <v>130000</v>
      </c>
      <c r="BQ145" s="185">
        <f t="shared" si="105"/>
        <v>130000</v>
      </c>
      <c r="BR145" s="185">
        <f t="shared" si="106"/>
        <v>130000</v>
      </c>
      <c r="BS145" s="185">
        <f t="shared" si="107"/>
        <v>84500</v>
      </c>
      <c r="BT145" s="156"/>
      <c r="BU145" s="185">
        <f t="shared" si="108"/>
        <v>-32500</v>
      </c>
      <c r="BV145" s="185">
        <f t="shared" si="109"/>
        <v>-32500</v>
      </c>
      <c r="BW145" s="185">
        <f t="shared" si="110"/>
        <v>-32500</v>
      </c>
      <c r="BX145" s="185">
        <f t="shared" si="111"/>
        <v>-32500</v>
      </c>
      <c r="BY145" s="185">
        <f t="shared" si="112"/>
        <v>-32500</v>
      </c>
      <c r="BZ145" s="185">
        <f t="shared" si="113"/>
        <v>-32500</v>
      </c>
      <c r="CA145" s="185">
        <f t="shared" si="114"/>
        <v>-32500</v>
      </c>
      <c r="CB145" s="185">
        <f t="shared" si="115"/>
        <v>-32500</v>
      </c>
      <c r="CC145" s="185">
        <f t="shared" si="116"/>
        <v>-21125</v>
      </c>
    </row>
    <row r="146" spans="2:81" ht="22.5" customHeight="1" thickBot="1">
      <c r="B146" s="9">
        <v>130</v>
      </c>
      <c r="C146" s="21" t="s">
        <v>69</v>
      </c>
      <c r="D146" s="7">
        <v>195000</v>
      </c>
      <c r="E146" s="7">
        <v>195000</v>
      </c>
      <c r="F146" s="7">
        <v>195000</v>
      </c>
      <c r="G146" s="7">
        <v>195000</v>
      </c>
      <c r="H146" s="7">
        <v>195000</v>
      </c>
      <c r="I146" s="7">
        <v>195000</v>
      </c>
      <c r="J146" s="7">
        <v>195000</v>
      </c>
      <c r="K146" s="7">
        <v>195000</v>
      </c>
      <c r="L146" s="6">
        <v>126000</v>
      </c>
      <c r="O146" s="9">
        <v>130</v>
      </c>
      <c r="P146" s="21" t="s">
        <v>69</v>
      </c>
      <c r="Q146" s="88">
        <v>156000</v>
      </c>
      <c r="R146" s="88">
        <v>156000</v>
      </c>
      <c r="S146" s="88">
        <v>156000</v>
      </c>
      <c r="T146" s="88">
        <v>156000</v>
      </c>
      <c r="U146" s="88">
        <v>156000</v>
      </c>
      <c r="V146" s="88">
        <v>156000</v>
      </c>
      <c r="W146" s="88">
        <v>156000</v>
      </c>
      <c r="X146" s="88">
        <v>156000</v>
      </c>
      <c r="Y146" s="89">
        <v>100800</v>
      </c>
      <c r="Z146" s="204"/>
      <c r="AA146" s="219">
        <v>130</v>
      </c>
      <c r="AB146" s="223" t="s">
        <v>69</v>
      </c>
      <c r="AC146" s="221">
        <v>165750</v>
      </c>
      <c r="AD146" s="221">
        <v>165750</v>
      </c>
      <c r="AE146" s="221">
        <v>165750</v>
      </c>
      <c r="AF146" s="221">
        <v>165750</v>
      </c>
      <c r="AG146" s="221">
        <v>165750</v>
      </c>
      <c r="AH146" s="221">
        <v>165750</v>
      </c>
      <c r="AI146" s="221">
        <v>165750</v>
      </c>
      <c r="AJ146" s="221">
        <v>165750</v>
      </c>
      <c r="AK146" s="222">
        <v>107100</v>
      </c>
      <c r="AL146" s="271"/>
      <c r="AM146" s="271"/>
      <c r="AN146" s="20" t="b">
        <f t="shared" si="79"/>
        <v>1</v>
      </c>
      <c r="AO146" s="180" t="b">
        <f t="shared" si="80"/>
        <v>1</v>
      </c>
      <c r="AQ146" s="188">
        <f t="shared" si="81"/>
        <v>39000</v>
      </c>
      <c r="AR146" s="184">
        <f t="shared" si="82"/>
        <v>39000</v>
      </c>
      <c r="AS146" s="184">
        <f t="shared" si="83"/>
        <v>39000</v>
      </c>
      <c r="AT146" s="184">
        <f t="shared" si="84"/>
        <v>39000</v>
      </c>
      <c r="AU146" s="184">
        <f t="shared" si="85"/>
        <v>39000</v>
      </c>
      <c r="AV146" s="184">
        <f t="shared" si="86"/>
        <v>39000</v>
      </c>
      <c r="AW146" s="184">
        <f t="shared" si="87"/>
        <v>39000</v>
      </c>
      <c r="AX146" s="184">
        <f t="shared" si="88"/>
        <v>39000</v>
      </c>
      <c r="AY146" s="189">
        <f t="shared" si="89"/>
        <v>25200</v>
      </c>
      <c r="AZ146" s="156"/>
      <c r="BA146" s="188">
        <f t="shared" si="90"/>
        <v>29250</v>
      </c>
      <c r="BB146" s="184">
        <f t="shared" si="91"/>
        <v>29250</v>
      </c>
      <c r="BC146" s="184">
        <f t="shared" si="92"/>
        <v>29250</v>
      </c>
      <c r="BD146" s="184">
        <f t="shared" si="93"/>
        <v>29250</v>
      </c>
      <c r="BE146" s="184">
        <f t="shared" si="94"/>
        <v>29250</v>
      </c>
      <c r="BF146" s="184">
        <f t="shared" si="95"/>
        <v>29250</v>
      </c>
      <c r="BG146" s="184">
        <f t="shared" si="96"/>
        <v>29250</v>
      </c>
      <c r="BH146" s="184">
        <f t="shared" si="97"/>
        <v>29250</v>
      </c>
      <c r="BI146" s="189">
        <f t="shared" si="98"/>
        <v>18900</v>
      </c>
      <c r="BK146" s="185">
        <f t="shared" si="99"/>
        <v>39000</v>
      </c>
      <c r="BL146" s="185">
        <f t="shared" si="100"/>
        <v>39000</v>
      </c>
      <c r="BM146" s="185">
        <f t="shared" si="101"/>
        <v>39000</v>
      </c>
      <c r="BN146" s="185">
        <f t="shared" si="102"/>
        <v>39000</v>
      </c>
      <c r="BO146" s="185">
        <f t="shared" si="103"/>
        <v>39000</v>
      </c>
      <c r="BP146" s="185">
        <f t="shared" si="104"/>
        <v>39000</v>
      </c>
      <c r="BQ146" s="185">
        <f t="shared" si="105"/>
        <v>39000</v>
      </c>
      <c r="BR146" s="185">
        <f t="shared" si="106"/>
        <v>39000</v>
      </c>
      <c r="BS146" s="185">
        <f t="shared" si="107"/>
        <v>25200</v>
      </c>
      <c r="BT146" s="156"/>
      <c r="BU146" s="185">
        <f t="shared" si="108"/>
        <v>-9750</v>
      </c>
      <c r="BV146" s="185">
        <f t="shared" si="109"/>
        <v>-9750</v>
      </c>
      <c r="BW146" s="185">
        <f t="shared" si="110"/>
        <v>-9750</v>
      </c>
      <c r="BX146" s="185">
        <f t="shared" si="111"/>
        <v>-9750</v>
      </c>
      <c r="BY146" s="185">
        <f t="shared" si="112"/>
        <v>-9750</v>
      </c>
      <c r="BZ146" s="185">
        <f t="shared" si="113"/>
        <v>-9750</v>
      </c>
      <c r="CA146" s="185">
        <f t="shared" si="114"/>
        <v>-9750</v>
      </c>
      <c r="CB146" s="185">
        <f t="shared" si="115"/>
        <v>-9750</v>
      </c>
      <c r="CC146" s="185">
        <f t="shared" si="116"/>
        <v>-6300</v>
      </c>
    </row>
    <row r="147" spans="2:81" ht="22.5" customHeight="1" thickBot="1">
      <c r="B147" s="9">
        <v>131</v>
      </c>
      <c r="C147" s="21" t="s">
        <v>68</v>
      </c>
      <c r="D147" s="7">
        <v>90000</v>
      </c>
      <c r="E147" s="7">
        <v>90000</v>
      </c>
      <c r="F147" s="7">
        <v>90000</v>
      </c>
      <c r="G147" s="7">
        <v>90000</v>
      </c>
      <c r="H147" s="7">
        <v>90000</v>
      </c>
      <c r="I147" s="7">
        <v>90000</v>
      </c>
      <c r="J147" s="7">
        <v>90000</v>
      </c>
      <c r="K147" s="7">
        <v>90000</v>
      </c>
      <c r="L147" s="6">
        <v>58500</v>
      </c>
      <c r="O147" s="9">
        <v>131</v>
      </c>
      <c r="P147" s="21" t="s">
        <v>68</v>
      </c>
      <c r="Q147" s="88">
        <v>72000</v>
      </c>
      <c r="R147" s="88">
        <v>72000</v>
      </c>
      <c r="S147" s="88">
        <v>72000</v>
      </c>
      <c r="T147" s="88">
        <v>72000</v>
      </c>
      <c r="U147" s="88">
        <v>72000</v>
      </c>
      <c r="V147" s="88">
        <v>72000</v>
      </c>
      <c r="W147" s="88">
        <v>72000</v>
      </c>
      <c r="X147" s="88">
        <v>72000</v>
      </c>
      <c r="Y147" s="89">
        <v>46800</v>
      </c>
      <c r="Z147" s="204"/>
      <c r="AA147" s="219">
        <v>131</v>
      </c>
      <c r="AB147" s="223" t="s">
        <v>68</v>
      </c>
      <c r="AC147" s="221">
        <v>76500</v>
      </c>
      <c r="AD147" s="221">
        <v>76500</v>
      </c>
      <c r="AE147" s="221">
        <v>76500</v>
      </c>
      <c r="AF147" s="221">
        <v>76500</v>
      </c>
      <c r="AG147" s="221">
        <v>76500</v>
      </c>
      <c r="AH147" s="221">
        <v>76500</v>
      </c>
      <c r="AI147" s="221">
        <v>76500</v>
      </c>
      <c r="AJ147" s="221">
        <v>76500</v>
      </c>
      <c r="AK147" s="222">
        <v>49725</v>
      </c>
      <c r="AL147" s="271"/>
      <c r="AM147" s="271"/>
      <c r="AN147" s="20" t="b">
        <f t="shared" si="79"/>
        <v>1</v>
      </c>
      <c r="AO147" s="180" t="b">
        <f t="shared" si="80"/>
        <v>1</v>
      </c>
      <c r="AQ147" s="188">
        <f t="shared" si="81"/>
        <v>18000</v>
      </c>
      <c r="AR147" s="184">
        <f t="shared" si="82"/>
        <v>18000</v>
      </c>
      <c r="AS147" s="184">
        <f t="shared" si="83"/>
        <v>18000</v>
      </c>
      <c r="AT147" s="184">
        <f t="shared" si="84"/>
        <v>18000</v>
      </c>
      <c r="AU147" s="184">
        <f t="shared" si="85"/>
        <v>18000</v>
      </c>
      <c r="AV147" s="184">
        <f t="shared" si="86"/>
        <v>18000</v>
      </c>
      <c r="AW147" s="184">
        <f t="shared" si="87"/>
        <v>18000</v>
      </c>
      <c r="AX147" s="184">
        <f t="shared" si="88"/>
        <v>18000</v>
      </c>
      <c r="AY147" s="189">
        <f t="shared" si="89"/>
        <v>11700</v>
      </c>
      <c r="AZ147" s="156"/>
      <c r="BA147" s="188">
        <f t="shared" si="90"/>
        <v>13500</v>
      </c>
      <c r="BB147" s="184">
        <f t="shared" si="91"/>
        <v>13500</v>
      </c>
      <c r="BC147" s="184">
        <f t="shared" si="92"/>
        <v>13500</v>
      </c>
      <c r="BD147" s="184">
        <f t="shared" si="93"/>
        <v>13500</v>
      </c>
      <c r="BE147" s="184">
        <f t="shared" si="94"/>
        <v>13500</v>
      </c>
      <c r="BF147" s="184">
        <f t="shared" si="95"/>
        <v>13500</v>
      </c>
      <c r="BG147" s="184">
        <f t="shared" si="96"/>
        <v>13500</v>
      </c>
      <c r="BH147" s="184">
        <f t="shared" si="97"/>
        <v>13500</v>
      </c>
      <c r="BI147" s="189">
        <f t="shared" si="98"/>
        <v>8775</v>
      </c>
      <c r="BK147" s="185">
        <f t="shared" si="99"/>
        <v>18000</v>
      </c>
      <c r="BL147" s="185">
        <f t="shared" si="100"/>
        <v>18000</v>
      </c>
      <c r="BM147" s="185">
        <f t="shared" si="101"/>
        <v>18000</v>
      </c>
      <c r="BN147" s="185">
        <f t="shared" si="102"/>
        <v>18000</v>
      </c>
      <c r="BO147" s="185">
        <f t="shared" si="103"/>
        <v>18000</v>
      </c>
      <c r="BP147" s="185">
        <f t="shared" si="104"/>
        <v>18000</v>
      </c>
      <c r="BQ147" s="185">
        <f t="shared" si="105"/>
        <v>18000</v>
      </c>
      <c r="BR147" s="185">
        <f t="shared" si="106"/>
        <v>18000</v>
      </c>
      <c r="BS147" s="185">
        <f t="shared" si="107"/>
        <v>11700</v>
      </c>
      <c r="BT147" s="156"/>
      <c r="BU147" s="185">
        <f t="shared" si="108"/>
        <v>-4500</v>
      </c>
      <c r="BV147" s="185">
        <f t="shared" si="109"/>
        <v>-4500</v>
      </c>
      <c r="BW147" s="185">
        <f t="shared" si="110"/>
        <v>-4500</v>
      </c>
      <c r="BX147" s="185">
        <f t="shared" si="111"/>
        <v>-4500</v>
      </c>
      <c r="BY147" s="185">
        <f t="shared" si="112"/>
        <v>-4500</v>
      </c>
      <c r="BZ147" s="185">
        <f t="shared" si="113"/>
        <v>-4500</v>
      </c>
      <c r="CA147" s="185">
        <f t="shared" si="114"/>
        <v>-4500</v>
      </c>
      <c r="CB147" s="185">
        <f t="shared" si="115"/>
        <v>-4500</v>
      </c>
      <c r="CC147" s="185">
        <f t="shared" si="116"/>
        <v>-2925</v>
      </c>
    </row>
    <row r="148" spans="2:81" ht="22.5" customHeight="1" thickBot="1">
      <c r="B148" s="9">
        <v>132</v>
      </c>
      <c r="C148" s="21" t="s">
        <v>67</v>
      </c>
      <c r="D148" s="7">
        <v>1764000</v>
      </c>
      <c r="E148" s="7">
        <v>1764000</v>
      </c>
      <c r="F148" s="7">
        <v>1764000</v>
      </c>
      <c r="G148" s="7">
        <v>1764000</v>
      </c>
      <c r="H148" s="7">
        <v>1764000</v>
      </c>
      <c r="I148" s="7">
        <v>1764000</v>
      </c>
      <c r="J148" s="7">
        <v>1764000</v>
      </c>
      <c r="K148" s="7">
        <v>1764000</v>
      </c>
      <c r="L148" s="6">
        <v>1146000</v>
      </c>
      <c r="O148" s="9">
        <v>132</v>
      </c>
      <c r="P148" s="21" t="s">
        <v>67</v>
      </c>
      <c r="Q148" s="88">
        <v>1411200</v>
      </c>
      <c r="R148" s="88">
        <v>1411200</v>
      </c>
      <c r="S148" s="88">
        <v>1411200</v>
      </c>
      <c r="T148" s="88">
        <v>1411200</v>
      </c>
      <c r="U148" s="88">
        <v>1411200</v>
      </c>
      <c r="V148" s="88">
        <v>1411200</v>
      </c>
      <c r="W148" s="88">
        <v>1411200</v>
      </c>
      <c r="X148" s="88">
        <v>1411200</v>
      </c>
      <c r="Y148" s="89">
        <v>916800</v>
      </c>
      <c r="Z148" s="204"/>
      <c r="AA148" s="219">
        <v>132</v>
      </c>
      <c r="AB148" s="223" t="s">
        <v>67</v>
      </c>
      <c r="AC148" s="221">
        <v>1499400</v>
      </c>
      <c r="AD148" s="221">
        <v>1499400</v>
      </c>
      <c r="AE148" s="221">
        <v>1499400</v>
      </c>
      <c r="AF148" s="221">
        <v>1499400</v>
      </c>
      <c r="AG148" s="221">
        <v>1499400</v>
      </c>
      <c r="AH148" s="221">
        <v>1499400</v>
      </c>
      <c r="AI148" s="221">
        <v>1499400</v>
      </c>
      <c r="AJ148" s="221">
        <v>1499400</v>
      </c>
      <c r="AK148" s="222">
        <v>974100</v>
      </c>
      <c r="AL148" s="271"/>
      <c r="AM148" s="271"/>
      <c r="AN148" s="20" t="b">
        <f t="shared" si="79"/>
        <v>1</v>
      </c>
      <c r="AO148" s="180" t="b">
        <f t="shared" si="80"/>
        <v>1</v>
      </c>
      <c r="AQ148" s="188">
        <f t="shared" si="81"/>
        <v>352800</v>
      </c>
      <c r="AR148" s="184">
        <f t="shared" si="82"/>
        <v>352800</v>
      </c>
      <c r="AS148" s="184">
        <f t="shared" si="83"/>
        <v>352800</v>
      </c>
      <c r="AT148" s="184">
        <f t="shared" si="84"/>
        <v>352800</v>
      </c>
      <c r="AU148" s="184">
        <f t="shared" si="85"/>
        <v>352800</v>
      </c>
      <c r="AV148" s="184">
        <f t="shared" si="86"/>
        <v>352800</v>
      </c>
      <c r="AW148" s="184">
        <f t="shared" si="87"/>
        <v>352800</v>
      </c>
      <c r="AX148" s="184">
        <f t="shared" si="88"/>
        <v>352800</v>
      </c>
      <c r="AY148" s="189">
        <f t="shared" si="89"/>
        <v>229200</v>
      </c>
      <c r="AZ148" s="156"/>
      <c r="BA148" s="188">
        <f t="shared" si="90"/>
        <v>264600</v>
      </c>
      <c r="BB148" s="184">
        <f t="shared" si="91"/>
        <v>264600</v>
      </c>
      <c r="BC148" s="184">
        <f t="shared" si="92"/>
        <v>264600</v>
      </c>
      <c r="BD148" s="184">
        <f t="shared" si="93"/>
        <v>264600</v>
      </c>
      <c r="BE148" s="184">
        <f t="shared" si="94"/>
        <v>264600</v>
      </c>
      <c r="BF148" s="184">
        <f t="shared" si="95"/>
        <v>264600</v>
      </c>
      <c r="BG148" s="184">
        <f t="shared" si="96"/>
        <v>264600</v>
      </c>
      <c r="BH148" s="184">
        <f t="shared" si="97"/>
        <v>264600</v>
      </c>
      <c r="BI148" s="189">
        <f t="shared" si="98"/>
        <v>171900</v>
      </c>
      <c r="BK148" s="185">
        <f t="shared" si="99"/>
        <v>352800</v>
      </c>
      <c r="BL148" s="185">
        <f t="shared" si="100"/>
        <v>352800</v>
      </c>
      <c r="BM148" s="185">
        <f t="shared" si="101"/>
        <v>352800</v>
      </c>
      <c r="BN148" s="185">
        <f t="shared" si="102"/>
        <v>352800</v>
      </c>
      <c r="BO148" s="185">
        <f t="shared" si="103"/>
        <v>352800</v>
      </c>
      <c r="BP148" s="185">
        <f t="shared" si="104"/>
        <v>352800</v>
      </c>
      <c r="BQ148" s="185">
        <f t="shared" si="105"/>
        <v>352800</v>
      </c>
      <c r="BR148" s="185">
        <f t="shared" si="106"/>
        <v>352800</v>
      </c>
      <c r="BS148" s="185">
        <f t="shared" si="107"/>
        <v>229200</v>
      </c>
      <c r="BT148" s="156"/>
      <c r="BU148" s="185">
        <f t="shared" si="108"/>
        <v>-88200</v>
      </c>
      <c r="BV148" s="185">
        <f t="shared" si="109"/>
        <v>-88200</v>
      </c>
      <c r="BW148" s="185">
        <f t="shared" si="110"/>
        <v>-88200</v>
      </c>
      <c r="BX148" s="185">
        <f t="shared" si="111"/>
        <v>-88200</v>
      </c>
      <c r="BY148" s="185">
        <f t="shared" si="112"/>
        <v>-88200</v>
      </c>
      <c r="BZ148" s="185">
        <f t="shared" si="113"/>
        <v>-88200</v>
      </c>
      <c r="CA148" s="185">
        <f t="shared" si="114"/>
        <v>-88200</v>
      </c>
      <c r="CB148" s="185">
        <f t="shared" si="115"/>
        <v>-88200</v>
      </c>
      <c r="CC148" s="185">
        <f t="shared" si="116"/>
        <v>-57300</v>
      </c>
    </row>
    <row r="149" spans="2:81" ht="22.5" customHeight="1" thickBot="1">
      <c r="B149" s="9">
        <v>133</v>
      </c>
      <c r="C149" s="24" t="s">
        <v>66</v>
      </c>
      <c r="D149" s="7">
        <v>607000</v>
      </c>
      <c r="E149" s="7">
        <v>607000</v>
      </c>
      <c r="F149" s="7">
        <v>607000</v>
      </c>
      <c r="G149" s="7">
        <v>607000</v>
      </c>
      <c r="H149" s="7">
        <v>607000</v>
      </c>
      <c r="I149" s="7">
        <v>607000</v>
      </c>
      <c r="J149" s="7">
        <v>607000</v>
      </c>
      <c r="K149" s="7">
        <v>607000</v>
      </c>
      <c r="L149" s="6">
        <v>394000</v>
      </c>
      <c r="O149" s="9">
        <v>133</v>
      </c>
      <c r="P149" s="24" t="s">
        <v>66</v>
      </c>
      <c r="Q149" s="88">
        <v>485600</v>
      </c>
      <c r="R149" s="88">
        <v>485600</v>
      </c>
      <c r="S149" s="88">
        <v>485600</v>
      </c>
      <c r="T149" s="88">
        <v>485600</v>
      </c>
      <c r="U149" s="88">
        <v>485600</v>
      </c>
      <c r="V149" s="88">
        <v>485600</v>
      </c>
      <c r="W149" s="88">
        <v>485600</v>
      </c>
      <c r="X149" s="88">
        <v>485600</v>
      </c>
      <c r="Y149" s="89">
        <v>315200</v>
      </c>
      <c r="Z149" s="204"/>
      <c r="AA149" s="219">
        <v>133</v>
      </c>
      <c r="AB149" s="255" t="s">
        <v>298</v>
      </c>
      <c r="AC149" s="221">
        <v>515950</v>
      </c>
      <c r="AD149" s="221">
        <v>515950</v>
      </c>
      <c r="AE149" s="221">
        <v>515950</v>
      </c>
      <c r="AF149" s="221">
        <v>515950</v>
      </c>
      <c r="AG149" s="221">
        <v>515950</v>
      </c>
      <c r="AH149" s="221">
        <v>515950</v>
      </c>
      <c r="AI149" s="221">
        <v>515950</v>
      </c>
      <c r="AJ149" s="221">
        <v>515950</v>
      </c>
      <c r="AK149" s="222">
        <v>334900</v>
      </c>
      <c r="AL149" s="271"/>
      <c r="AM149" s="271"/>
      <c r="AN149" s="20" t="b">
        <f t="shared" si="79"/>
        <v>1</v>
      </c>
      <c r="AO149" s="180" t="b">
        <f t="shared" si="80"/>
        <v>1</v>
      </c>
      <c r="AQ149" s="188">
        <f t="shared" si="81"/>
        <v>121400</v>
      </c>
      <c r="AR149" s="184">
        <f t="shared" si="82"/>
        <v>121400</v>
      </c>
      <c r="AS149" s="184">
        <f t="shared" si="83"/>
        <v>121400</v>
      </c>
      <c r="AT149" s="184">
        <f t="shared" si="84"/>
        <v>121400</v>
      </c>
      <c r="AU149" s="184">
        <f t="shared" si="85"/>
        <v>121400</v>
      </c>
      <c r="AV149" s="184">
        <f t="shared" si="86"/>
        <v>121400</v>
      </c>
      <c r="AW149" s="184">
        <f t="shared" si="87"/>
        <v>121400</v>
      </c>
      <c r="AX149" s="184">
        <f t="shared" si="88"/>
        <v>121400</v>
      </c>
      <c r="AY149" s="189">
        <f t="shared" si="89"/>
        <v>78800</v>
      </c>
      <c r="AZ149" s="156"/>
      <c r="BA149" s="188">
        <f t="shared" si="90"/>
        <v>91050</v>
      </c>
      <c r="BB149" s="184">
        <f t="shared" si="91"/>
        <v>91050</v>
      </c>
      <c r="BC149" s="184">
        <f t="shared" si="92"/>
        <v>91050</v>
      </c>
      <c r="BD149" s="184">
        <f t="shared" si="93"/>
        <v>91050</v>
      </c>
      <c r="BE149" s="184">
        <f t="shared" si="94"/>
        <v>91050</v>
      </c>
      <c r="BF149" s="184">
        <f t="shared" si="95"/>
        <v>91050</v>
      </c>
      <c r="BG149" s="184">
        <f t="shared" si="96"/>
        <v>91050</v>
      </c>
      <c r="BH149" s="184">
        <f t="shared" si="97"/>
        <v>91050</v>
      </c>
      <c r="BI149" s="189">
        <f t="shared" si="98"/>
        <v>59100</v>
      </c>
      <c r="BK149" s="185">
        <f t="shared" si="99"/>
        <v>121400</v>
      </c>
      <c r="BL149" s="185">
        <f t="shared" si="100"/>
        <v>121400</v>
      </c>
      <c r="BM149" s="185">
        <f t="shared" si="101"/>
        <v>121400</v>
      </c>
      <c r="BN149" s="185">
        <f t="shared" si="102"/>
        <v>121400</v>
      </c>
      <c r="BO149" s="185">
        <f t="shared" si="103"/>
        <v>121400</v>
      </c>
      <c r="BP149" s="185">
        <f t="shared" si="104"/>
        <v>121400</v>
      </c>
      <c r="BQ149" s="185">
        <f t="shared" si="105"/>
        <v>121400</v>
      </c>
      <c r="BR149" s="185">
        <f t="shared" si="106"/>
        <v>121400</v>
      </c>
      <c r="BS149" s="185">
        <f t="shared" si="107"/>
        <v>78800</v>
      </c>
      <c r="BT149" s="156"/>
      <c r="BU149" s="185">
        <f t="shared" si="108"/>
        <v>-30350</v>
      </c>
      <c r="BV149" s="185">
        <f t="shared" si="109"/>
        <v>-30350</v>
      </c>
      <c r="BW149" s="185">
        <f t="shared" si="110"/>
        <v>-30350</v>
      </c>
      <c r="BX149" s="185">
        <f t="shared" si="111"/>
        <v>-30350</v>
      </c>
      <c r="BY149" s="185">
        <f t="shared" si="112"/>
        <v>-30350</v>
      </c>
      <c r="BZ149" s="185">
        <f t="shared" si="113"/>
        <v>-30350</v>
      </c>
      <c r="CA149" s="185">
        <f t="shared" si="114"/>
        <v>-30350</v>
      </c>
      <c r="CB149" s="185">
        <f t="shared" si="115"/>
        <v>-30350</v>
      </c>
      <c r="CC149" s="185">
        <f t="shared" si="116"/>
        <v>-19700</v>
      </c>
    </row>
    <row r="150" spans="2:81" ht="22.5" customHeight="1" thickBot="1">
      <c r="B150" s="9">
        <v>134</v>
      </c>
      <c r="C150" s="24" t="s">
        <v>65</v>
      </c>
      <c r="D150" s="7">
        <v>499000</v>
      </c>
      <c r="E150" s="7">
        <v>499000</v>
      </c>
      <c r="F150" s="7">
        <v>499000</v>
      </c>
      <c r="G150" s="7">
        <v>499000</v>
      </c>
      <c r="H150" s="7">
        <v>499000</v>
      </c>
      <c r="I150" s="7">
        <v>499000</v>
      </c>
      <c r="J150" s="7">
        <v>499000</v>
      </c>
      <c r="K150" s="7">
        <v>499000</v>
      </c>
      <c r="L150" s="6">
        <v>324000</v>
      </c>
      <c r="O150" s="9">
        <v>134</v>
      </c>
      <c r="P150" s="24" t="s">
        <v>65</v>
      </c>
      <c r="Q150" s="88">
        <v>399200</v>
      </c>
      <c r="R150" s="88">
        <v>399200</v>
      </c>
      <c r="S150" s="88">
        <v>399200</v>
      </c>
      <c r="T150" s="88">
        <v>399200</v>
      </c>
      <c r="U150" s="88">
        <v>399200</v>
      </c>
      <c r="V150" s="88">
        <v>399200</v>
      </c>
      <c r="W150" s="88">
        <v>399200</v>
      </c>
      <c r="X150" s="88">
        <v>399200</v>
      </c>
      <c r="Y150" s="89">
        <v>259200</v>
      </c>
      <c r="Z150" s="204"/>
      <c r="AA150" s="219">
        <v>134</v>
      </c>
      <c r="AB150" s="255" t="s">
        <v>299</v>
      </c>
      <c r="AC150" s="221">
        <v>424150</v>
      </c>
      <c r="AD150" s="221">
        <v>424150</v>
      </c>
      <c r="AE150" s="221">
        <v>424150</v>
      </c>
      <c r="AF150" s="221">
        <v>424150</v>
      </c>
      <c r="AG150" s="221">
        <v>424150</v>
      </c>
      <c r="AH150" s="221">
        <v>424150</v>
      </c>
      <c r="AI150" s="221">
        <v>424150</v>
      </c>
      <c r="AJ150" s="221">
        <v>424150</v>
      </c>
      <c r="AK150" s="222">
        <v>275400</v>
      </c>
      <c r="AL150" s="271"/>
      <c r="AM150" s="271"/>
      <c r="AN150" s="20" t="b">
        <f t="shared" si="79"/>
        <v>1</v>
      </c>
      <c r="AO150" s="180" t="b">
        <f t="shared" si="80"/>
        <v>1</v>
      </c>
      <c r="AQ150" s="188">
        <f t="shared" si="81"/>
        <v>99800</v>
      </c>
      <c r="AR150" s="184">
        <f t="shared" si="82"/>
        <v>99800</v>
      </c>
      <c r="AS150" s="184">
        <f t="shared" si="83"/>
        <v>99800</v>
      </c>
      <c r="AT150" s="184">
        <f t="shared" si="84"/>
        <v>99800</v>
      </c>
      <c r="AU150" s="184">
        <f t="shared" si="85"/>
        <v>99800</v>
      </c>
      <c r="AV150" s="184">
        <f t="shared" si="86"/>
        <v>99800</v>
      </c>
      <c r="AW150" s="184">
        <f t="shared" si="87"/>
        <v>99800</v>
      </c>
      <c r="AX150" s="184">
        <f t="shared" si="88"/>
        <v>99800</v>
      </c>
      <c r="AY150" s="189">
        <f t="shared" si="89"/>
        <v>64800</v>
      </c>
      <c r="AZ150" s="156"/>
      <c r="BA150" s="188">
        <f t="shared" si="90"/>
        <v>74850</v>
      </c>
      <c r="BB150" s="184">
        <f t="shared" si="91"/>
        <v>74850</v>
      </c>
      <c r="BC150" s="184">
        <f t="shared" si="92"/>
        <v>74850</v>
      </c>
      <c r="BD150" s="184">
        <f t="shared" si="93"/>
        <v>74850</v>
      </c>
      <c r="BE150" s="184">
        <f t="shared" si="94"/>
        <v>74850</v>
      </c>
      <c r="BF150" s="184">
        <f t="shared" si="95"/>
        <v>74850</v>
      </c>
      <c r="BG150" s="184">
        <f t="shared" si="96"/>
        <v>74850</v>
      </c>
      <c r="BH150" s="184">
        <f t="shared" si="97"/>
        <v>74850</v>
      </c>
      <c r="BI150" s="189">
        <f t="shared" si="98"/>
        <v>48600</v>
      </c>
      <c r="BK150" s="185">
        <f t="shared" si="99"/>
        <v>99800</v>
      </c>
      <c r="BL150" s="185">
        <f t="shared" si="100"/>
        <v>99800</v>
      </c>
      <c r="BM150" s="185">
        <f t="shared" si="101"/>
        <v>99800</v>
      </c>
      <c r="BN150" s="185">
        <f t="shared" si="102"/>
        <v>99800</v>
      </c>
      <c r="BO150" s="185">
        <f t="shared" si="103"/>
        <v>99800</v>
      </c>
      <c r="BP150" s="185">
        <f t="shared" si="104"/>
        <v>99800</v>
      </c>
      <c r="BQ150" s="185">
        <f t="shared" si="105"/>
        <v>99800</v>
      </c>
      <c r="BR150" s="185">
        <f t="shared" si="106"/>
        <v>99800</v>
      </c>
      <c r="BS150" s="185">
        <f t="shared" si="107"/>
        <v>64800</v>
      </c>
      <c r="BT150" s="156"/>
      <c r="BU150" s="185">
        <f t="shared" si="108"/>
        <v>-24950</v>
      </c>
      <c r="BV150" s="185">
        <f t="shared" si="109"/>
        <v>-24950</v>
      </c>
      <c r="BW150" s="185">
        <f t="shared" si="110"/>
        <v>-24950</v>
      </c>
      <c r="BX150" s="185">
        <f t="shared" si="111"/>
        <v>-24950</v>
      </c>
      <c r="BY150" s="185">
        <f t="shared" si="112"/>
        <v>-24950</v>
      </c>
      <c r="BZ150" s="185">
        <f t="shared" si="113"/>
        <v>-24950</v>
      </c>
      <c r="CA150" s="185">
        <f t="shared" si="114"/>
        <v>-24950</v>
      </c>
      <c r="CB150" s="185">
        <f t="shared" si="115"/>
        <v>-24950</v>
      </c>
      <c r="CC150" s="185">
        <f t="shared" si="116"/>
        <v>-16200</v>
      </c>
    </row>
    <row r="151" spans="2:81" ht="22.5" customHeight="1" thickBot="1">
      <c r="B151" s="9">
        <v>135</v>
      </c>
      <c r="C151" s="24" t="s">
        <v>64</v>
      </c>
      <c r="D151" s="7">
        <v>156000</v>
      </c>
      <c r="E151" s="7">
        <v>156000</v>
      </c>
      <c r="F151" s="7">
        <v>156000</v>
      </c>
      <c r="G151" s="7">
        <v>156000</v>
      </c>
      <c r="H151" s="7">
        <v>156000</v>
      </c>
      <c r="I151" s="7">
        <v>156000</v>
      </c>
      <c r="J151" s="7">
        <v>156000</v>
      </c>
      <c r="K151" s="7">
        <v>156000</v>
      </c>
      <c r="L151" s="6">
        <v>101000</v>
      </c>
      <c r="O151" s="9">
        <v>135</v>
      </c>
      <c r="P151" s="24" t="s">
        <v>64</v>
      </c>
      <c r="Q151" s="88">
        <v>124800</v>
      </c>
      <c r="R151" s="88">
        <v>124800</v>
      </c>
      <c r="S151" s="88">
        <v>124800</v>
      </c>
      <c r="T151" s="88">
        <v>124800</v>
      </c>
      <c r="U151" s="88">
        <v>124800</v>
      </c>
      <c r="V151" s="88">
        <v>124800</v>
      </c>
      <c r="W151" s="88">
        <v>124800</v>
      </c>
      <c r="X151" s="88">
        <v>124800</v>
      </c>
      <c r="Y151" s="89">
        <v>80800</v>
      </c>
      <c r="Z151" s="204"/>
      <c r="AA151" s="219">
        <v>135</v>
      </c>
      <c r="AB151" s="255" t="s">
        <v>300</v>
      </c>
      <c r="AC151" s="221">
        <v>132600</v>
      </c>
      <c r="AD151" s="221">
        <v>132600</v>
      </c>
      <c r="AE151" s="221">
        <v>132600</v>
      </c>
      <c r="AF151" s="221">
        <v>132600</v>
      </c>
      <c r="AG151" s="221">
        <v>132600</v>
      </c>
      <c r="AH151" s="221">
        <v>132600</v>
      </c>
      <c r="AI151" s="221">
        <v>132600</v>
      </c>
      <c r="AJ151" s="221">
        <v>132600</v>
      </c>
      <c r="AK151" s="222">
        <v>85850</v>
      </c>
      <c r="AL151" s="271"/>
      <c r="AM151" s="271"/>
      <c r="AN151" s="20" t="b">
        <f t="shared" si="79"/>
        <v>1</v>
      </c>
      <c r="AO151" s="180" t="b">
        <f t="shared" si="80"/>
        <v>1</v>
      </c>
      <c r="AQ151" s="188">
        <f t="shared" si="81"/>
        <v>31200</v>
      </c>
      <c r="AR151" s="184">
        <f t="shared" si="82"/>
        <v>31200</v>
      </c>
      <c r="AS151" s="184">
        <f t="shared" si="83"/>
        <v>31200</v>
      </c>
      <c r="AT151" s="184">
        <f t="shared" si="84"/>
        <v>31200</v>
      </c>
      <c r="AU151" s="184">
        <f t="shared" si="85"/>
        <v>31200</v>
      </c>
      <c r="AV151" s="184">
        <f t="shared" si="86"/>
        <v>31200</v>
      </c>
      <c r="AW151" s="184">
        <f t="shared" si="87"/>
        <v>31200</v>
      </c>
      <c r="AX151" s="184">
        <f t="shared" si="88"/>
        <v>31200</v>
      </c>
      <c r="AY151" s="189">
        <f t="shared" si="89"/>
        <v>20200</v>
      </c>
      <c r="AZ151" s="156"/>
      <c r="BA151" s="188">
        <f t="shared" si="90"/>
        <v>23400</v>
      </c>
      <c r="BB151" s="184">
        <f t="shared" si="91"/>
        <v>23400</v>
      </c>
      <c r="BC151" s="184">
        <f t="shared" si="92"/>
        <v>23400</v>
      </c>
      <c r="BD151" s="184">
        <f t="shared" si="93"/>
        <v>23400</v>
      </c>
      <c r="BE151" s="184">
        <f t="shared" si="94"/>
        <v>23400</v>
      </c>
      <c r="BF151" s="184">
        <f t="shared" si="95"/>
        <v>23400</v>
      </c>
      <c r="BG151" s="184">
        <f t="shared" si="96"/>
        <v>23400</v>
      </c>
      <c r="BH151" s="184">
        <f t="shared" si="97"/>
        <v>23400</v>
      </c>
      <c r="BI151" s="189">
        <f t="shared" si="98"/>
        <v>15150</v>
      </c>
      <c r="BK151" s="185">
        <f t="shared" si="99"/>
        <v>31200</v>
      </c>
      <c r="BL151" s="185">
        <f t="shared" si="100"/>
        <v>31200</v>
      </c>
      <c r="BM151" s="185">
        <f t="shared" si="101"/>
        <v>31200</v>
      </c>
      <c r="BN151" s="185">
        <f t="shared" si="102"/>
        <v>31200</v>
      </c>
      <c r="BO151" s="185">
        <f t="shared" si="103"/>
        <v>31200</v>
      </c>
      <c r="BP151" s="185">
        <f t="shared" si="104"/>
        <v>31200</v>
      </c>
      <c r="BQ151" s="185">
        <f t="shared" si="105"/>
        <v>31200</v>
      </c>
      <c r="BR151" s="185">
        <f t="shared" si="106"/>
        <v>31200</v>
      </c>
      <c r="BS151" s="185">
        <f t="shared" si="107"/>
        <v>20200</v>
      </c>
      <c r="BT151" s="156"/>
      <c r="BU151" s="185">
        <f t="shared" si="108"/>
        <v>-7800</v>
      </c>
      <c r="BV151" s="185">
        <f t="shared" si="109"/>
        <v>-7800</v>
      </c>
      <c r="BW151" s="185">
        <f t="shared" si="110"/>
        <v>-7800</v>
      </c>
      <c r="BX151" s="185">
        <f t="shared" si="111"/>
        <v>-7800</v>
      </c>
      <c r="BY151" s="185">
        <f t="shared" si="112"/>
        <v>-7800</v>
      </c>
      <c r="BZ151" s="185">
        <f t="shared" si="113"/>
        <v>-7800</v>
      </c>
      <c r="CA151" s="185">
        <f t="shared" si="114"/>
        <v>-7800</v>
      </c>
      <c r="CB151" s="185">
        <f t="shared" si="115"/>
        <v>-7800</v>
      </c>
      <c r="CC151" s="185">
        <f t="shared" si="116"/>
        <v>-5050</v>
      </c>
    </row>
    <row r="152" spans="2:81" ht="22.5" customHeight="1" thickBot="1">
      <c r="B152" s="9">
        <v>136</v>
      </c>
      <c r="C152" s="24" t="s">
        <v>64</v>
      </c>
      <c r="D152" s="7">
        <v>1210000</v>
      </c>
      <c r="E152" s="7">
        <v>1210000</v>
      </c>
      <c r="F152" s="7">
        <v>1210000</v>
      </c>
      <c r="G152" s="7">
        <v>1210000</v>
      </c>
      <c r="H152" s="7">
        <v>1210000</v>
      </c>
      <c r="I152" s="7">
        <v>1210000</v>
      </c>
      <c r="J152" s="7">
        <v>1210000</v>
      </c>
      <c r="K152" s="7">
        <v>1210000</v>
      </c>
      <c r="L152" s="6">
        <v>786500</v>
      </c>
      <c r="O152" s="9">
        <v>136</v>
      </c>
      <c r="P152" s="24" t="s">
        <v>64</v>
      </c>
      <c r="Q152" s="88">
        <v>968000</v>
      </c>
      <c r="R152" s="88">
        <v>968000</v>
      </c>
      <c r="S152" s="88">
        <v>968000</v>
      </c>
      <c r="T152" s="88">
        <v>968000</v>
      </c>
      <c r="U152" s="88">
        <v>968000</v>
      </c>
      <c r="V152" s="88">
        <v>968000</v>
      </c>
      <c r="W152" s="88">
        <v>968000</v>
      </c>
      <c r="X152" s="88">
        <v>968000</v>
      </c>
      <c r="Y152" s="89">
        <v>629200</v>
      </c>
      <c r="Z152" s="204"/>
      <c r="AA152" s="219">
        <v>136</v>
      </c>
      <c r="AB152" s="255" t="s">
        <v>300</v>
      </c>
      <c r="AC152" s="221">
        <v>1028500</v>
      </c>
      <c r="AD152" s="221">
        <v>1028500</v>
      </c>
      <c r="AE152" s="221">
        <v>1028500</v>
      </c>
      <c r="AF152" s="221">
        <v>1028500</v>
      </c>
      <c r="AG152" s="221">
        <v>1028500</v>
      </c>
      <c r="AH152" s="221">
        <v>1028500</v>
      </c>
      <c r="AI152" s="221">
        <v>1028500</v>
      </c>
      <c r="AJ152" s="221">
        <v>1028500</v>
      </c>
      <c r="AK152" s="222">
        <v>668525</v>
      </c>
      <c r="AL152" s="271"/>
      <c r="AM152" s="271"/>
      <c r="AN152" s="20" t="b">
        <f t="shared" si="79"/>
        <v>1</v>
      </c>
      <c r="AO152" s="180" t="b">
        <f t="shared" si="80"/>
        <v>1</v>
      </c>
      <c r="AQ152" s="188">
        <f t="shared" si="81"/>
        <v>242000</v>
      </c>
      <c r="AR152" s="184">
        <f t="shared" si="82"/>
        <v>242000</v>
      </c>
      <c r="AS152" s="184">
        <f t="shared" si="83"/>
        <v>242000</v>
      </c>
      <c r="AT152" s="184">
        <f t="shared" si="84"/>
        <v>242000</v>
      </c>
      <c r="AU152" s="184">
        <f t="shared" si="85"/>
        <v>242000</v>
      </c>
      <c r="AV152" s="184">
        <f t="shared" si="86"/>
        <v>242000</v>
      </c>
      <c r="AW152" s="184">
        <f t="shared" si="87"/>
        <v>242000</v>
      </c>
      <c r="AX152" s="184">
        <f t="shared" si="88"/>
        <v>242000</v>
      </c>
      <c r="AY152" s="189">
        <f t="shared" si="89"/>
        <v>157300</v>
      </c>
      <c r="AZ152" s="156"/>
      <c r="BA152" s="188">
        <f t="shared" si="90"/>
        <v>181500</v>
      </c>
      <c r="BB152" s="184">
        <f t="shared" si="91"/>
        <v>181500</v>
      </c>
      <c r="BC152" s="184">
        <f t="shared" si="92"/>
        <v>181500</v>
      </c>
      <c r="BD152" s="184">
        <f t="shared" si="93"/>
        <v>181500</v>
      </c>
      <c r="BE152" s="184">
        <f t="shared" si="94"/>
        <v>181500</v>
      </c>
      <c r="BF152" s="184">
        <f t="shared" si="95"/>
        <v>181500</v>
      </c>
      <c r="BG152" s="184">
        <f t="shared" si="96"/>
        <v>181500</v>
      </c>
      <c r="BH152" s="184">
        <f t="shared" si="97"/>
        <v>181500</v>
      </c>
      <c r="BI152" s="189">
        <f t="shared" si="98"/>
        <v>117975</v>
      </c>
      <c r="BK152" s="185">
        <f t="shared" si="99"/>
        <v>242000</v>
      </c>
      <c r="BL152" s="185">
        <f t="shared" si="100"/>
        <v>242000</v>
      </c>
      <c r="BM152" s="185">
        <f t="shared" si="101"/>
        <v>242000</v>
      </c>
      <c r="BN152" s="185">
        <f t="shared" si="102"/>
        <v>242000</v>
      </c>
      <c r="BO152" s="185">
        <f t="shared" si="103"/>
        <v>242000</v>
      </c>
      <c r="BP152" s="185">
        <f t="shared" si="104"/>
        <v>242000</v>
      </c>
      <c r="BQ152" s="185">
        <f t="shared" si="105"/>
        <v>242000</v>
      </c>
      <c r="BR152" s="185">
        <f t="shared" si="106"/>
        <v>242000</v>
      </c>
      <c r="BS152" s="185">
        <f t="shared" si="107"/>
        <v>157300</v>
      </c>
      <c r="BT152" s="156"/>
      <c r="BU152" s="185">
        <f t="shared" si="108"/>
        <v>-60500</v>
      </c>
      <c r="BV152" s="185">
        <f t="shared" si="109"/>
        <v>-60500</v>
      </c>
      <c r="BW152" s="185">
        <f t="shared" si="110"/>
        <v>-60500</v>
      </c>
      <c r="BX152" s="185">
        <f t="shared" si="111"/>
        <v>-60500</v>
      </c>
      <c r="BY152" s="185">
        <f t="shared" si="112"/>
        <v>-60500</v>
      </c>
      <c r="BZ152" s="185">
        <f t="shared" si="113"/>
        <v>-60500</v>
      </c>
      <c r="CA152" s="185">
        <f t="shared" si="114"/>
        <v>-60500</v>
      </c>
      <c r="CB152" s="185">
        <f t="shared" si="115"/>
        <v>-60500</v>
      </c>
      <c r="CC152" s="185">
        <f t="shared" si="116"/>
        <v>-39325</v>
      </c>
    </row>
    <row r="153" spans="2:81" ht="22.5" customHeight="1" thickBot="1">
      <c r="B153" s="9">
        <v>137</v>
      </c>
      <c r="C153" s="21" t="s">
        <v>63</v>
      </c>
      <c r="D153" s="7">
        <v>312000</v>
      </c>
      <c r="E153" s="7">
        <v>312000</v>
      </c>
      <c r="F153" s="7">
        <v>312000</v>
      </c>
      <c r="G153" s="7">
        <v>312000</v>
      </c>
      <c r="H153" s="7">
        <v>312000</v>
      </c>
      <c r="I153" s="7">
        <v>312000</v>
      </c>
      <c r="J153" s="7">
        <v>312000</v>
      </c>
      <c r="K153" s="7">
        <v>312000</v>
      </c>
      <c r="L153" s="6">
        <v>203000</v>
      </c>
      <c r="O153" s="9">
        <v>137</v>
      </c>
      <c r="P153" s="21" t="s">
        <v>63</v>
      </c>
      <c r="Q153" s="88">
        <v>249600</v>
      </c>
      <c r="R153" s="88">
        <v>249600</v>
      </c>
      <c r="S153" s="88">
        <v>249600</v>
      </c>
      <c r="T153" s="88">
        <v>249600</v>
      </c>
      <c r="U153" s="88">
        <v>249600</v>
      </c>
      <c r="V153" s="88">
        <v>249600</v>
      </c>
      <c r="W153" s="88">
        <v>249600</v>
      </c>
      <c r="X153" s="88">
        <v>249600</v>
      </c>
      <c r="Y153" s="89">
        <v>162400</v>
      </c>
      <c r="Z153" s="204"/>
      <c r="AA153" s="219">
        <v>137</v>
      </c>
      <c r="AB153" s="223" t="s">
        <v>63</v>
      </c>
      <c r="AC153" s="235">
        <v>265200</v>
      </c>
      <c r="AD153" s="221">
        <v>265200</v>
      </c>
      <c r="AE153" s="221">
        <v>265200</v>
      </c>
      <c r="AF153" s="221">
        <v>265200</v>
      </c>
      <c r="AG153" s="221">
        <v>265200</v>
      </c>
      <c r="AH153" s="221">
        <v>265200</v>
      </c>
      <c r="AI153" s="221">
        <v>265200</v>
      </c>
      <c r="AJ153" s="221">
        <v>265200</v>
      </c>
      <c r="AK153" s="222">
        <v>172550</v>
      </c>
      <c r="AL153" s="271"/>
      <c r="AM153" s="271"/>
      <c r="AN153" s="20" t="b">
        <f t="shared" si="79"/>
        <v>1</v>
      </c>
      <c r="AO153" s="180" t="b">
        <f t="shared" si="80"/>
        <v>1</v>
      </c>
      <c r="AQ153" s="188">
        <f t="shared" si="81"/>
        <v>62400</v>
      </c>
      <c r="AR153" s="184">
        <f t="shared" si="82"/>
        <v>62400</v>
      </c>
      <c r="AS153" s="184">
        <f t="shared" si="83"/>
        <v>62400</v>
      </c>
      <c r="AT153" s="184">
        <f t="shared" si="84"/>
        <v>62400</v>
      </c>
      <c r="AU153" s="184">
        <f t="shared" si="85"/>
        <v>62400</v>
      </c>
      <c r="AV153" s="184">
        <f t="shared" si="86"/>
        <v>62400</v>
      </c>
      <c r="AW153" s="184">
        <f t="shared" si="87"/>
        <v>62400</v>
      </c>
      <c r="AX153" s="184">
        <f t="shared" si="88"/>
        <v>62400</v>
      </c>
      <c r="AY153" s="189">
        <f t="shared" si="89"/>
        <v>40600</v>
      </c>
      <c r="AZ153" s="156"/>
      <c r="BA153" s="188">
        <f t="shared" si="90"/>
        <v>46800</v>
      </c>
      <c r="BB153" s="184">
        <f t="shared" si="91"/>
        <v>46800</v>
      </c>
      <c r="BC153" s="184">
        <f t="shared" si="92"/>
        <v>46800</v>
      </c>
      <c r="BD153" s="184">
        <f t="shared" si="93"/>
        <v>46800</v>
      </c>
      <c r="BE153" s="184">
        <f t="shared" si="94"/>
        <v>46800</v>
      </c>
      <c r="BF153" s="184">
        <f t="shared" si="95"/>
        <v>46800</v>
      </c>
      <c r="BG153" s="184">
        <f t="shared" si="96"/>
        <v>46800</v>
      </c>
      <c r="BH153" s="184">
        <f t="shared" si="97"/>
        <v>46800</v>
      </c>
      <c r="BI153" s="189">
        <f t="shared" si="98"/>
        <v>30450</v>
      </c>
      <c r="BK153" s="185">
        <f t="shared" si="99"/>
        <v>62400</v>
      </c>
      <c r="BL153" s="185">
        <f t="shared" si="100"/>
        <v>62400</v>
      </c>
      <c r="BM153" s="185">
        <f t="shared" si="101"/>
        <v>62400</v>
      </c>
      <c r="BN153" s="185">
        <f t="shared" si="102"/>
        <v>62400</v>
      </c>
      <c r="BO153" s="185">
        <f t="shared" si="103"/>
        <v>62400</v>
      </c>
      <c r="BP153" s="185">
        <f t="shared" si="104"/>
        <v>62400</v>
      </c>
      <c r="BQ153" s="185">
        <f t="shared" si="105"/>
        <v>62400</v>
      </c>
      <c r="BR153" s="185">
        <f t="shared" si="106"/>
        <v>62400</v>
      </c>
      <c r="BS153" s="185">
        <f t="shared" si="107"/>
        <v>40600</v>
      </c>
      <c r="BT153" s="156"/>
      <c r="BU153" s="185">
        <f t="shared" si="108"/>
        <v>-15600</v>
      </c>
      <c r="BV153" s="185">
        <f t="shared" si="109"/>
        <v>-15600</v>
      </c>
      <c r="BW153" s="185">
        <f t="shared" si="110"/>
        <v>-15600</v>
      </c>
      <c r="BX153" s="185">
        <f t="shared" si="111"/>
        <v>-15600</v>
      </c>
      <c r="BY153" s="185">
        <f t="shared" si="112"/>
        <v>-15600</v>
      </c>
      <c r="BZ153" s="185">
        <f t="shared" si="113"/>
        <v>-15600</v>
      </c>
      <c r="CA153" s="185">
        <f t="shared" si="114"/>
        <v>-15600</v>
      </c>
      <c r="CB153" s="185">
        <f t="shared" si="115"/>
        <v>-15600</v>
      </c>
      <c r="CC153" s="185">
        <f t="shared" si="116"/>
        <v>-10150</v>
      </c>
    </row>
    <row r="154" spans="2:81" ht="22.5" customHeight="1" thickBot="1">
      <c r="B154" s="9">
        <v>138</v>
      </c>
      <c r="C154" s="21" t="s">
        <v>62</v>
      </c>
      <c r="D154" s="23">
        <v>950000</v>
      </c>
      <c r="E154" s="23">
        <v>950000</v>
      </c>
      <c r="F154" s="23">
        <v>950000</v>
      </c>
      <c r="G154" s="23">
        <v>950000</v>
      </c>
      <c r="H154" s="23">
        <v>950000</v>
      </c>
      <c r="I154" s="23">
        <v>950000</v>
      </c>
      <c r="J154" s="23">
        <v>950000</v>
      </c>
      <c r="K154" s="23">
        <v>950000</v>
      </c>
      <c r="L154" s="22">
        <v>617000</v>
      </c>
      <c r="O154" s="9">
        <v>138</v>
      </c>
      <c r="P154" s="21" t="s">
        <v>62</v>
      </c>
      <c r="Q154" s="88">
        <v>760000</v>
      </c>
      <c r="R154" s="88">
        <v>760000</v>
      </c>
      <c r="S154" s="88">
        <v>760000</v>
      </c>
      <c r="T154" s="88">
        <v>760000</v>
      </c>
      <c r="U154" s="88">
        <v>760000</v>
      </c>
      <c r="V154" s="88">
        <v>760000</v>
      </c>
      <c r="W154" s="88">
        <v>760000</v>
      </c>
      <c r="X154" s="88">
        <v>760000</v>
      </c>
      <c r="Y154" s="89">
        <v>493600</v>
      </c>
      <c r="Z154" s="204"/>
      <c r="AA154" s="254">
        <v>138</v>
      </c>
      <c r="AB154" s="223" t="s">
        <v>62</v>
      </c>
      <c r="AC154" s="235">
        <v>807500</v>
      </c>
      <c r="AD154" s="221">
        <v>807500</v>
      </c>
      <c r="AE154" s="221">
        <v>807500</v>
      </c>
      <c r="AF154" s="221">
        <v>807500</v>
      </c>
      <c r="AG154" s="221">
        <v>807500</v>
      </c>
      <c r="AH154" s="221">
        <v>807500</v>
      </c>
      <c r="AI154" s="221">
        <v>807500</v>
      </c>
      <c r="AJ154" s="221">
        <v>807500</v>
      </c>
      <c r="AK154" s="222">
        <v>524450</v>
      </c>
      <c r="AL154" s="271"/>
      <c r="AM154" s="271"/>
      <c r="AN154" s="20" t="b">
        <f t="shared" si="79"/>
        <v>1</v>
      </c>
      <c r="AO154" s="180" t="b">
        <f t="shared" si="80"/>
        <v>1</v>
      </c>
      <c r="AQ154" s="188">
        <f t="shared" si="81"/>
        <v>190000</v>
      </c>
      <c r="AR154" s="184">
        <f t="shared" si="82"/>
        <v>190000</v>
      </c>
      <c r="AS154" s="184">
        <f t="shared" si="83"/>
        <v>190000</v>
      </c>
      <c r="AT154" s="184">
        <f t="shared" si="84"/>
        <v>190000</v>
      </c>
      <c r="AU154" s="184">
        <f t="shared" si="85"/>
        <v>190000</v>
      </c>
      <c r="AV154" s="184">
        <f t="shared" si="86"/>
        <v>190000</v>
      </c>
      <c r="AW154" s="184">
        <f t="shared" si="87"/>
        <v>190000</v>
      </c>
      <c r="AX154" s="184">
        <f t="shared" si="88"/>
        <v>190000</v>
      </c>
      <c r="AY154" s="189">
        <f t="shared" si="89"/>
        <v>123400</v>
      </c>
      <c r="AZ154" s="156"/>
      <c r="BA154" s="188">
        <f t="shared" si="90"/>
        <v>142500</v>
      </c>
      <c r="BB154" s="184">
        <f t="shared" si="91"/>
        <v>142500</v>
      </c>
      <c r="BC154" s="184">
        <f t="shared" si="92"/>
        <v>142500</v>
      </c>
      <c r="BD154" s="184">
        <f t="shared" si="93"/>
        <v>142500</v>
      </c>
      <c r="BE154" s="184">
        <f t="shared" si="94"/>
        <v>142500</v>
      </c>
      <c r="BF154" s="184">
        <f t="shared" si="95"/>
        <v>142500</v>
      </c>
      <c r="BG154" s="184">
        <f t="shared" si="96"/>
        <v>142500</v>
      </c>
      <c r="BH154" s="184">
        <f t="shared" si="97"/>
        <v>142500</v>
      </c>
      <c r="BI154" s="189">
        <f t="shared" si="98"/>
        <v>92550</v>
      </c>
      <c r="BK154" s="185">
        <f t="shared" si="99"/>
        <v>190000</v>
      </c>
      <c r="BL154" s="185">
        <f t="shared" si="100"/>
        <v>190000</v>
      </c>
      <c r="BM154" s="185">
        <f t="shared" si="101"/>
        <v>190000</v>
      </c>
      <c r="BN154" s="185">
        <f t="shared" si="102"/>
        <v>190000</v>
      </c>
      <c r="BO154" s="185">
        <f t="shared" si="103"/>
        <v>190000</v>
      </c>
      <c r="BP154" s="185">
        <f t="shared" si="104"/>
        <v>190000</v>
      </c>
      <c r="BQ154" s="185">
        <f t="shared" si="105"/>
        <v>190000</v>
      </c>
      <c r="BR154" s="185">
        <f t="shared" si="106"/>
        <v>190000</v>
      </c>
      <c r="BS154" s="185">
        <f t="shared" si="107"/>
        <v>123400</v>
      </c>
      <c r="BT154" s="156"/>
      <c r="BU154" s="185">
        <f t="shared" si="108"/>
        <v>-47500</v>
      </c>
      <c r="BV154" s="185">
        <f t="shared" si="109"/>
        <v>-47500</v>
      </c>
      <c r="BW154" s="185">
        <f t="shared" si="110"/>
        <v>-47500</v>
      </c>
      <c r="BX154" s="185">
        <f t="shared" si="111"/>
        <v>-47500</v>
      </c>
      <c r="BY154" s="185">
        <f t="shared" si="112"/>
        <v>-47500</v>
      </c>
      <c r="BZ154" s="185">
        <f t="shared" si="113"/>
        <v>-47500</v>
      </c>
      <c r="CA154" s="185">
        <f t="shared" si="114"/>
        <v>-47500</v>
      </c>
      <c r="CB154" s="185">
        <f t="shared" si="115"/>
        <v>-47500</v>
      </c>
      <c r="CC154" s="185">
        <f t="shared" si="116"/>
        <v>-30850</v>
      </c>
    </row>
    <row r="155" spans="2:81" ht="22.5" customHeight="1" thickBot="1">
      <c r="B155" s="9">
        <v>139</v>
      </c>
      <c r="C155" s="21" t="s">
        <v>61</v>
      </c>
      <c r="D155" s="7">
        <v>1254000</v>
      </c>
      <c r="E155" s="7">
        <v>1254000</v>
      </c>
      <c r="F155" s="7">
        <v>1254000</v>
      </c>
      <c r="G155" s="7">
        <v>1254000</v>
      </c>
      <c r="H155" s="7">
        <v>1254000</v>
      </c>
      <c r="I155" s="7">
        <v>1254000</v>
      </c>
      <c r="J155" s="7">
        <v>1254000</v>
      </c>
      <c r="K155" s="7">
        <v>1254000</v>
      </c>
      <c r="L155" s="6">
        <v>815000</v>
      </c>
      <c r="O155" s="9">
        <v>139</v>
      </c>
      <c r="P155" s="21" t="s">
        <v>61</v>
      </c>
      <c r="Q155" s="88">
        <v>1003200</v>
      </c>
      <c r="R155" s="88">
        <v>1003200</v>
      </c>
      <c r="S155" s="88">
        <v>1003200</v>
      </c>
      <c r="T155" s="88">
        <v>1003200</v>
      </c>
      <c r="U155" s="88">
        <v>1003200</v>
      </c>
      <c r="V155" s="88">
        <v>1003200</v>
      </c>
      <c r="W155" s="88">
        <v>1003200</v>
      </c>
      <c r="X155" s="88">
        <v>1003200</v>
      </c>
      <c r="Y155" s="89">
        <v>652000</v>
      </c>
      <c r="Z155" s="204"/>
      <c r="AA155" s="219">
        <v>139</v>
      </c>
      <c r="AB155" s="223" t="s">
        <v>61</v>
      </c>
      <c r="AC155" s="235">
        <v>1065900</v>
      </c>
      <c r="AD155" s="221">
        <v>1065900</v>
      </c>
      <c r="AE155" s="221">
        <v>1065900</v>
      </c>
      <c r="AF155" s="221">
        <v>1065900</v>
      </c>
      <c r="AG155" s="221">
        <v>1065900</v>
      </c>
      <c r="AH155" s="221">
        <v>1065900</v>
      </c>
      <c r="AI155" s="221">
        <v>1065900</v>
      </c>
      <c r="AJ155" s="221">
        <v>1065900</v>
      </c>
      <c r="AK155" s="222">
        <v>692750</v>
      </c>
      <c r="AL155" s="271"/>
      <c r="AM155" s="271"/>
      <c r="AN155" s="20" t="b">
        <f t="shared" si="79"/>
        <v>1</v>
      </c>
      <c r="AO155" s="180" t="b">
        <f t="shared" si="80"/>
        <v>1</v>
      </c>
      <c r="AQ155" s="188">
        <f t="shared" si="81"/>
        <v>250800</v>
      </c>
      <c r="AR155" s="184">
        <f t="shared" si="82"/>
        <v>250800</v>
      </c>
      <c r="AS155" s="184">
        <f t="shared" si="83"/>
        <v>250800</v>
      </c>
      <c r="AT155" s="184">
        <f t="shared" si="84"/>
        <v>250800</v>
      </c>
      <c r="AU155" s="184">
        <f t="shared" si="85"/>
        <v>250800</v>
      </c>
      <c r="AV155" s="184">
        <f t="shared" si="86"/>
        <v>250800</v>
      </c>
      <c r="AW155" s="184">
        <f t="shared" si="87"/>
        <v>250800</v>
      </c>
      <c r="AX155" s="184">
        <f t="shared" si="88"/>
        <v>250800</v>
      </c>
      <c r="AY155" s="189">
        <f t="shared" si="89"/>
        <v>163000</v>
      </c>
      <c r="AZ155" s="156"/>
      <c r="BA155" s="188">
        <f t="shared" si="90"/>
        <v>188100</v>
      </c>
      <c r="BB155" s="184">
        <f t="shared" si="91"/>
        <v>188100</v>
      </c>
      <c r="BC155" s="184">
        <f t="shared" si="92"/>
        <v>188100</v>
      </c>
      <c r="BD155" s="184">
        <f t="shared" si="93"/>
        <v>188100</v>
      </c>
      <c r="BE155" s="184">
        <f t="shared" si="94"/>
        <v>188100</v>
      </c>
      <c r="BF155" s="184">
        <f t="shared" si="95"/>
        <v>188100</v>
      </c>
      <c r="BG155" s="184">
        <f t="shared" si="96"/>
        <v>188100</v>
      </c>
      <c r="BH155" s="184">
        <f t="shared" si="97"/>
        <v>188100</v>
      </c>
      <c r="BI155" s="189">
        <f t="shared" si="98"/>
        <v>122250</v>
      </c>
      <c r="BK155" s="185">
        <f t="shared" si="99"/>
        <v>250800</v>
      </c>
      <c r="BL155" s="185">
        <f t="shared" si="100"/>
        <v>250800</v>
      </c>
      <c r="BM155" s="185">
        <f t="shared" si="101"/>
        <v>250800</v>
      </c>
      <c r="BN155" s="185">
        <f t="shared" si="102"/>
        <v>250800</v>
      </c>
      <c r="BO155" s="185">
        <f t="shared" si="103"/>
        <v>250800</v>
      </c>
      <c r="BP155" s="185">
        <f t="shared" si="104"/>
        <v>250800</v>
      </c>
      <c r="BQ155" s="185">
        <f t="shared" si="105"/>
        <v>250800</v>
      </c>
      <c r="BR155" s="185">
        <f t="shared" si="106"/>
        <v>250800</v>
      </c>
      <c r="BS155" s="185">
        <f t="shared" si="107"/>
        <v>163000</v>
      </c>
      <c r="BT155" s="156"/>
      <c r="BU155" s="185">
        <f t="shared" si="108"/>
        <v>-62700</v>
      </c>
      <c r="BV155" s="185">
        <f t="shared" si="109"/>
        <v>-62700</v>
      </c>
      <c r="BW155" s="185">
        <f t="shared" si="110"/>
        <v>-62700</v>
      </c>
      <c r="BX155" s="185">
        <f t="shared" si="111"/>
        <v>-62700</v>
      </c>
      <c r="BY155" s="185">
        <f t="shared" si="112"/>
        <v>-62700</v>
      </c>
      <c r="BZ155" s="185">
        <f t="shared" si="113"/>
        <v>-62700</v>
      </c>
      <c r="CA155" s="185">
        <f t="shared" si="114"/>
        <v>-62700</v>
      </c>
      <c r="CB155" s="185">
        <f t="shared" si="115"/>
        <v>-62700</v>
      </c>
      <c r="CC155" s="185">
        <f t="shared" si="116"/>
        <v>-40750</v>
      </c>
    </row>
    <row r="156" spans="2:81" ht="22.5" customHeight="1" thickBot="1">
      <c r="B156" s="9">
        <v>140</v>
      </c>
      <c r="C156" s="21" t="s">
        <v>60</v>
      </c>
      <c r="D156" s="7">
        <v>120000</v>
      </c>
      <c r="E156" s="7">
        <v>120000</v>
      </c>
      <c r="F156" s="7">
        <v>120000</v>
      </c>
      <c r="G156" s="7">
        <v>120000</v>
      </c>
      <c r="H156" s="7">
        <v>120000</v>
      </c>
      <c r="I156" s="7">
        <v>120000</v>
      </c>
      <c r="J156" s="7">
        <v>120000</v>
      </c>
      <c r="K156" s="7">
        <v>120000</v>
      </c>
      <c r="L156" s="6">
        <v>78000</v>
      </c>
      <c r="O156" s="9">
        <v>140</v>
      </c>
      <c r="P156" s="21" t="s">
        <v>60</v>
      </c>
      <c r="Q156" s="88">
        <v>96000</v>
      </c>
      <c r="R156" s="88">
        <v>96000</v>
      </c>
      <c r="S156" s="88">
        <v>96000</v>
      </c>
      <c r="T156" s="88">
        <v>96000</v>
      </c>
      <c r="U156" s="88">
        <v>96000</v>
      </c>
      <c r="V156" s="88">
        <v>96000</v>
      </c>
      <c r="W156" s="88">
        <v>96000</v>
      </c>
      <c r="X156" s="88">
        <v>96000</v>
      </c>
      <c r="Y156" s="89">
        <v>62400</v>
      </c>
      <c r="Z156" s="204"/>
      <c r="AA156" s="219">
        <v>140</v>
      </c>
      <c r="AB156" s="223" t="s">
        <v>60</v>
      </c>
      <c r="AC156" s="221">
        <v>102000</v>
      </c>
      <c r="AD156" s="221">
        <v>102000</v>
      </c>
      <c r="AE156" s="221">
        <v>102000</v>
      </c>
      <c r="AF156" s="221">
        <v>102000</v>
      </c>
      <c r="AG156" s="221">
        <v>102000</v>
      </c>
      <c r="AH156" s="221">
        <v>102000</v>
      </c>
      <c r="AI156" s="221">
        <v>102000</v>
      </c>
      <c r="AJ156" s="221">
        <v>102000</v>
      </c>
      <c r="AK156" s="222">
        <v>66300</v>
      </c>
      <c r="AL156" s="271"/>
      <c r="AM156" s="271"/>
      <c r="AN156" s="20" t="b">
        <f t="shared" si="79"/>
        <v>1</v>
      </c>
      <c r="AO156" s="180" t="b">
        <f t="shared" si="80"/>
        <v>1</v>
      </c>
      <c r="AQ156" s="188">
        <f t="shared" si="81"/>
        <v>24000</v>
      </c>
      <c r="AR156" s="184">
        <f t="shared" si="82"/>
        <v>24000</v>
      </c>
      <c r="AS156" s="184">
        <f t="shared" si="83"/>
        <v>24000</v>
      </c>
      <c r="AT156" s="184">
        <f t="shared" si="84"/>
        <v>24000</v>
      </c>
      <c r="AU156" s="184">
        <f t="shared" si="85"/>
        <v>24000</v>
      </c>
      <c r="AV156" s="184">
        <f t="shared" si="86"/>
        <v>24000</v>
      </c>
      <c r="AW156" s="184">
        <f t="shared" si="87"/>
        <v>24000</v>
      </c>
      <c r="AX156" s="184">
        <f t="shared" si="88"/>
        <v>24000</v>
      </c>
      <c r="AY156" s="189">
        <f t="shared" si="89"/>
        <v>15600</v>
      </c>
      <c r="AZ156" s="156"/>
      <c r="BA156" s="188">
        <f t="shared" si="90"/>
        <v>18000</v>
      </c>
      <c r="BB156" s="184">
        <f t="shared" si="91"/>
        <v>18000</v>
      </c>
      <c r="BC156" s="184">
        <f t="shared" si="92"/>
        <v>18000</v>
      </c>
      <c r="BD156" s="184">
        <f t="shared" si="93"/>
        <v>18000</v>
      </c>
      <c r="BE156" s="184">
        <f t="shared" si="94"/>
        <v>18000</v>
      </c>
      <c r="BF156" s="184">
        <f t="shared" si="95"/>
        <v>18000</v>
      </c>
      <c r="BG156" s="184">
        <f t="shared" si="96"/>
        <v>18000</v>
      </c>
      <c r="BH156" s="184">
        <f t="shared" si="97"/>
        <v>18000</v>
      </c>
      <c r="BI156" s="189">
        <f t="shared" si="98"/>
        <v>11700</v>
      </c>
      <c r="BK156" s="185">
        <f t="shared" si="99"/>
        <v>24000</v>
      </c>
      <c r="BL156" s="185">
        <f t="shared" si="100"/>
        <v>24000</v>
      </c>
      <c r="BM156" s="185">
        <f t="shared" si="101"/>
        <v>24000</v>
      </c>
      <c r="BN156" s="185">
        <f t="shared" si="102"/>
        <v>24000</v>
      </c>
      <c r="BO156" s="185">
        <f t="shared" si="103"/>
        <v>24000</v>
      </c>
      <c r="BP156" s="185">
        <f t="shared" si="104"/>
        <v>24000</v>
      </c>
      <c r="BQ156" s="185">
        <f t="shared" si="105"/>
        <v>24000</v>
      </c>
      <c r="BR156" s="185">
        <f t="shared" si="106"/>
        <v>24000</v>
      </c>
      <c r="BS156" s="185">
        <f t="shared" si="107"/>
        <v>15600</v>
      </c>
      <c r="BT156" s="156"/>
      <c r="BU156" s="185">
        <f t="shared" si="108"/>
        <v>-6000</v>
      </c>
      <c r="BV156" s="185">
        <f t="shared" si="109"/>
        <v>-6000</v>
      </c>
      <c r="BW156" s="185">
        <f t="shared" si="110"/>
        <v>-6000</v>
      </c>
      <c r="BX156" s="185">
        <f t="shared" si="111"/>
        <v>-6000</v>
      </c>
      <c r="BY156" s="185">
        <f t="shared" si="112"/>
        <v>-6000</v>
      </c>
      <c r="BZ156" s="185">
        <f t="shared" si="113"/>
        <v>-6000</v>
      </c>
      <c r="CA156" s="185">
        <f t="shared" si="114"/>
        <v>-6000</v>
      </c>
      <c r="CB156" s="185">
        <f t="shared" si="115"/>
        <v>-6000</v>
      </c>
      <c r="CC156" s="185">
        <f t="shared" si="116"/>
        <v>-3900</v>
      </c>
    </row>
    <row r="157" spans="2:81" ht="22.5" customHeight="1" thickBot="1">
      <c r="B157" s="9">
        <v>141</v>
      </c>
      <c r="C157" s="21" t="s">
        <v>59</v>
      </c>
      <c r="D157" s="23">
        <v>2128000</v>
      </c>
      <c r="E157" s="23">
        <v>2128000</v>
      </c>
      <c r="F157" s="23">
        <v>2128000</v>
      </c>
      <c r="G157" s="23">
        <v>2128000</v>
      </c>
      <c r="H157" s="23">
        <v>2128000</v>
      </c>
      <c r="I157" s="23">
        <v>2128000</v>
      </c>
      <c r="J157" s="23">
        <v>2128000</v>
      </c>
      <c r="K157" s="23">
        <v>2128000</v>
      </c>
      <c r="L157" s="22">
        <v>1830000</v>
      </c>
      <c r="O157" s="9">
        <v>141</v>
      </c>
      <c r="P157" s="21" t="s">
        <v>59</v>
      </c>
      <c r="Q157" s="88">
        <v>1702400</v>
      </c>
      <c r="R157" s="88">
        <v>1702400</v>
      </c>
      <c r="S157" s="88">
        <v>1702400</v>
      </c>
      <c r="T157" s="88">
        <v>1702400</v>
      </c>
      <c r="U157" s="88">
        <v>1702400</v>
      </c>
      <c r="V157" s="88">
        <v>1702400</v>
      </c>
      <c r="W157" s="88">
        <v>1702400</v>
      </c>
      <c r="X157" s="88">
        <v>1702400</v>
      </c>
      <c r="Y157" s="89">
        <v>1464000</v>
      </c>
      <c r="Z157" s="204"/>
      <c r="AA157" s="254">
        <v>141</v>
      </c>
      <c r="AB157" s="223" t="s">
        <v>59</v>
      </c>
      <c r="AC157" s="221">
        <v>1808800</v>
      </c>
      <c r="AD157" s="221">
        <v>1808800</v>
      </c>
      <c r="AE157" s="221">
        <v>1808800</v>
      </c>
      <c r="AF157" s="221">
        <v>1808800</v>
      </c>
      <c r="AG157" s="221">
        <v>1808800</v>
      </c>
      <c r="AH157" s="221">
        <v>1808800</v>
      </c>
      <c r="AI157" s="221">
        <v>1808800</v>
      </c>
      <c r="AJ157" s="221">
        <v>1808800</v>
      </c>
      <c r="AK157" s="222">
        <v>1555500</v>
      </c>
      <c r="AL157" s="271"/>
      <c r="AM157" s="271"/>
      <c r="AN157" s="20" t="b">
        <f t="shared" si="79"/>
        <v>1</v>
      </c>
      <c r="AO157" s="180" t="b">
        <f t="shared" si="80"/>
        <v>1</v>
      </c>
      <c r="AQ157" s="188">
        <f t="shared" si="81"/>
        <v>425600</v>
      </c>
      <c r="AR157" s="184">
        <f t="shared" si="82"/>
        <v>425600</v>
      </c>
      <c r="AS157" s="184">
        <f t="shared" si="83"/>
        <v>425600</v>
      </c>
      <c r="AT157" s="184">
        <f t="shared" si="84"/>
        <v>425600</v>
      </c>
      <c r="AU157" s="184">
        <f t="shared" si="85"/>
        <v>425600</v>
      </c>
      <c r="AV157" s="184">
        <f t="shared" si="86"/>
        <v>425600</v>
      </c>
      <c r="AW157" s="184">
        <f t="shared" si="87"/>
        <v>425600</v>
      </c>
      <c r="AX157" s="184">
        <f t="shared" si="88"/>
        <v>425600</v>
      </c>
      <c r="AY157" s="189">
        <f t="shared" si="89"/>
        <v>366000</v>
      </c>
      <c r="AZ157" s="156"/>
      <c r="BA157" s="188">
        <f t="shared" si="90"/>
        <v>319200</v>
      </c>
      <c r="BB157" s="184">
        <f t="shared" si="91"/>
        <v>319200</v>
      </c>
      <c r="BC157" s="184">
        <f t="shared" si="92"/>
        <v>319200</v>
      </c>
      <c r="BD157" s="184">
        <f t="shared" si="93"/>
        <v>319200</v>
      </c>
      <c r="BE157" s="184">
        <f t="shared" si="94"/>
        <v>319200</v>
      </c>
      <c r="BF157" s="184">
        <f t="shared" si="95"/>
        <v>319200</v>
      </c>
      <c r="BG157" s="184">
        <f t="shared" si="96"/>
        <v>319200</v>
      </c>
      <c r="BH157" s="184">
        <f t="shared" si="97"/>
        <v>319200</v>
      </c>
      <c r="BI157" s="189">
        <f t="shared" si="98"/>
        <v>274500</v>
      </c>
      <c r="BK157" s="185">
        <f t="shared" si="99"/>
        <v>425600</v>
      </c>
      <c r="BL157" s="185">
        <f t="shared" si="100"/>
        <v>425600</v>
      </c>
      <c r="BM157" s="185">
        <f t="shared" si="101"/>
        <v>425600</v>
      </c>
      <c r="BN157" s="185">
        <f t="shared" si="102"/>
        <v>425600</v>
      </c>
      <c r="BO157" s="185">
        <f t="shared" si="103"/>
        <v>425600</v>
      </c>
      <c r="BP157" s="185">
        <f t="shared" si="104"/>
        <v>425600</v>
      </c>
      <c r="BQ157" s="185">
        <f t="shared" si="105"/>
        <v>425600</v>
      </c>
      <c r="BR157" s="185">
        <f t="shared" si="106"/>
        <v>425600</v>
      </c>
      <c r="BS157" s="185">
        <f t="shared" si="107"/>
        <v>366000</v>
      </c>
      <c r="BT157" s="156"/>
      <c r="BU157" s="185">
        <f t="shared" si="108"/>
        <v>-106400</v>
      </c>
      <c r="BV157" s="185">
        <f t="shared" si="109"/>
        <v>-106400</v>
      </c>
      <c r="BW157" s="185">
        <f t="shared" si="110"/>
        <v>-106400</v>
      </c>
      <c r="BX157" s="185">
        <f t="shared" si="111"/>
        <v>-106400</v>
      </c>
      <c r="BY157" s="185">
        <f t="shared" si="112"/>
        <v>-106400</v>
      </c>
      <c r="BZ157" s="185">
        <f t="shared" si="113"/>
        <v>-106400</v>
      </c>
      <c r="CA157" s="185">
        <f t="shared" si="114"/>
        <v>-106400</v>
      </c>
      <c r="CB157" s="185">
        <f t="shared" si="115"/>
        <v>-106400</v>
      </c>
      <c r="CC157" s="185">
        <f t="shared" si="116"/>
        <v>-91500</v>
      </c>
    </row>
    <row r="158" spans="2:81" ht="22.5" customHeight="1" thickBot="1">
      <c r="B158" s="9">
        <v>142</v>
      </c>
      <c r="C158" s="21" t="s">
        <v>58</v>
      </c>
      <c r="D158" s="7">
        <v>285000</v>
      </c>
      <c r="E158" s="7">
        <v>285000</v>
      </c>
      <c r="F158" s="7">
        <v>285000</v>
      </c>
      <c r="G158" s="7">
        <v>285000</v>
      </c>
      <c r="H158" s="7">
        <v>285000</v>
      </c>
      <c r="I158" s="7">
        <v>285000</v>
      </c>
      <c r="J158" s="7">
        <v>285000</v>
      </c>
      <c r="K158" s="7">
        <v>285000</v>
      </c>
      <c r="L158" s="6">
        <v>185000</v>
      </c>
      <c r="O158" s="9">
        <v>142</v>
      </c>
      <c r="P158" s="21" t="s">
        <v>58</v>
      </c>
      <c r="Q158" s="88">
        <v>228000</v>
      </c>
      <c r="R158" s="88">
        <v>228000</v>
      </c>
      <c r="S158" s="88">
        <v>228000</v>
      </c>
      <c r="T158" s="88">
        <v>228000</v>
      </c>
      <c r="U158" s="88">
        <v>228000</v>
      </c>
      <c r="V158" s="88">
        <v>228000</v>
      </c>
      <c r="W158" s="88">
        <v>228000</v>
      </c>
      <c r="X158" s="88">
        <v>228000</v>
      </c>
      <c r="Y158" s="89">
        <v>148000</v>
      </c>
      <c r="Z158" s="204"/>
      <c r="AA158" s="219">
        <v>142</v>
      </c>
      <c r="AB158" s="223" t="s">
        <v>58</v>
      </c>
      <c r="AC158" s="221">
        <v>242250</v>
      </c>
      <c r="AD158" s="221">
        <v>242250</v>
      </c>
      <c r="AE158" s="221">
        <v>242250</v>
      </c>
      <c r="AF158" s="221">
        <v>242250</v>
      </c>
      <c r="AG158" s="221">
        <v>242250</v>
      </c>
      <c r="AH158" s="221">
        <v>242250</v>
      </c>
      <c r="AI158" s="221">
        <v>242250</v>
      </c>
      <c r="AJ158" s="221">
        <v>242250</v>
      </c>
      <c r="AK158" s="222">
        <v>157250</v>
      </c>
      <c r="AL158" s="271"/>
      <c r="AM158" s="271"/>
      <c r="AN158" s="20" t="b">
        <f t="shared" si="79"/>
        <v>1</v>
      </c>
      <c r="AO158" s="180" t="b">
        <f t="shared" si="80"/>
        <v>1</v>
      </c>
      <c r="AQ158" s="188">
        <f t="shared" si="81"/>
        <v>57000</v>
      </c>
      <c r="AR158" s="184">
        <f t="shared" si="82"/>
        <v>57000</v>
      </c>
      <c r="AS158" s="184">
        <f t="shared" si="83"/>
        <v>57000</v>
      </c>
      <c r="AT158" s="184">
        <f t="shared" si="84"/>
        <v>57000</v>
      </c>
      <c r="AU158" s="184">
        <f t="shared" si="85"/>
        <v>57000</v>
      </c>
      <c r="AV158" s="184">
        <f t="shared" si="86"/>
        <v>57000</v>
      </c>
      <c r="AW158" s="184">
        <f t="shared" si="87"/>
        <v>57000</v>
      </c>
      <c r="AX158" s="184">
        <f t="shared" si="88"/>
        <v>57000</v>
      </c>
      <c r="AY158" s="189">
        <f t="shared" si="89"/>
        <v>37000</v>
      </c>
      <c r="AZ158" s="156"/>
      <c r="BA158" s="188">
        <f t="shared" si="90"/>
        <v>42750</v>
      </c>
      <c r="BB158" s="184">
        <f t="shared" si="91"/>
        <v>42750</v>
      </c>
      <c r="BC158" s="184">
        <f t="shared" si="92"/>
        <v>42750</v>
      </c>
      <c r="BD158" s="184">
        <f t="shared" si="93"/>
        <v>42750</v>
      </c>
      <c r="BE158" s="184">
        <f t="shared" si="94"/>
        <v>42750</v>
      </c>
      <c r="BF158" s="184">
        <f t="shared" si="95"/>
        <v>42750</v>
      </c>
      <c r="BG158" s="184">
        <f t="shared" si="96"/>
        <v>42750</v>
      </c>
      <c r="BH158" s="184">
        <f t="shared" si="97"/>
        <v>42750</v>
      </c>
      <c r="BI158" s="189">
        <f t="shared" si="98"/>
        <v>27750</v>
      </c>
      <c r="BK158" s="185">
        <f t="shared" si="99"/>
        <v>57000</v>
      </c>
      <c r="BL158" s="185">
        <f t="shared" si="100"/>
        <v>57000</v>
      </c>
      <c r="BM158" s="185">
        <f t="shared" si="101"/>
        <v>57000</v>
      </c>
      <c r="BN158" s="185">
        <f t="shared" si="102"/>
        <v>57000</v>
      </c>
      <c r="BO158" s="185">
        <f t="shared" si="103"/>
        <v>57000</v>
      </c>
      <c r="BP158" s="185">
        <f t="shared" si="104"/>
        <v>57000</v>
      </c>
      <c r="BQ158" s="185">
        <f t="shared" si="105"/>
        <v>57000</v>
      </c>
      <c r="BR158" s="185">
        <f t="shared" si="106"/>
        <v>57000</v>
      </c>
      <c r="BS158" s="185">
        <f t="shared" si="107"/>
        <v>37000</v>
      </c>
      <c r="BT158" s="156"/>
      <c r="BU158" s="185">
        <f t="shared" si="108"/>
        <v>-14250</v>
      </c>
      <c r="BV158" s="185">
        <f t="shared" si="109"/>
        <v>-14250</v>
      </c>
      <c r="BW158" s="185">
        <f t="shared" si="110"/>
        <v>-14250</v>
      </c>
      <c r="BX158" s="185">
        <f t="shared" si="111"/>
        <v>-14250</v>
      </c>
      <c r="BY158" s="185">
        <f t="shared" si="112"/>
        <v>-14250</v>
      </c>
      <c r="BZ158" s="185">
        <f t="shared" si="113"/>
        <v>-14250</v>
      </c>
      <c r="CA158" s="185">
        <f t="shared" si="114"/>
        <v>-14250</v>
      </c>
      <c r="CB158" s="185">
        <f t="shared" si="115"/>
        <v>-14250</v>
      </c>
      <c r="CC158" s="185">
        <f t="shared" si="116"/>
        <v>-9250</v>
      </c>
    </row>
    <row r="159" spans="2:81" ht="22.5" customHeight="1" thickBot="1">
      <c r="B159" s="9">
        <v>143</v>
      </c>
      <c r="C159" s="21" t="s">
        <v>57</v>
      </c>
      <c r="D159" s="7">
        <v>156000</v>
      </c>
      <c r="E159" s="7">
        <v>156000</v>
      </c>
      <c r="F159" s="7">
        <v>156000</v>
      </c>
      <c r="G159" s="7">
        <v>156000</v>
      </c>
      <c r="H159" s="7">
        <v>156000</v>
      </c>
      <c r="I159" s="7">
        <v>156000</v>
      </c>
      <c r="J159" s="7">
        <v>156000</v>
      </c>
      <c r="K159" s="7">
        <v>156000</v>
      </c>
      <c r="L159" s="6">
        <v>101000</v>
      </c>
      <c r="O159" s="9">
        <v>143</v>
      </c>
      <c r="P159" s="21" t="s">
        <v>57</v>
      </c>
      <c r="Q159" s="88">
        <v>124800</v>
      </c>
      <c r="R159" s="88">
        <v>124800</v>
      </c>
      <c r="S159" s="88">
        <v>124800</v>
      </c>
      <c r="T159" s="88">
        <v>124800</v>
      </c>
      <c r="U159" s="88">
        <v>124800</v>
      </c>
      <c r="V159" s="88">
        <v>124800</v>
      </c>
      <c r="W159" s="88">
        <v>124800</v>
      </c>
      <c r="X159" s="88">
        <v>124800</v>
      </c>
      <c r="Y159" s="89">
        <v>80800</v>
      </c>
      <c r="Z159" s="204"/>
      <c r="AA159" s="219">
        <v>143</v>
      </c>
      <c r="AB159" s="223" t="s">
        <v>57</v>
      </c>
      <c r="AC159" s="221">
        <v>132600</v>
      </c>
      <c r="AD159" s="221">
        <v>132600</v>
      </c>
      <c r="AE159" s="221">
        <v>132600</v>
      </c>
      <c r="AF159" s="221">
        <v>132600</v>
      </c>
      <c r="AG159" s="221">
        <v>132600</v>
      </c>
      <c r="AH159" s="221">
        <v>132600</v>
      </c>
      <c r="AI159" s="221">
        <v>132600</v>
      </c>
      <c r="AJ159" s="221">
        <v>132600</v>
      </c>
      <c r="AK159" s="222">
        <v>85850</v>
      </c>
      <c r="AL159" s="271"/>
      <c r="AM159" s="271"/>
      <c r="AN159" s="20" t="b">
        <f t="shared" si="79"/>
        <v>1</v>
      </c>
      <c r="AO159" s="180" t="b">
        <f t="shared" si="80"/>
        <v>1</v>
      </c>
      <c r="AQ159" s="188">
        <f t="shared" si="81"/>
        <v>31200</v>
      </c>
      <c r="AR159" s="184">
        <f t="shared" si="82"/>
        <v>31200</v>
      </c>
      <c r="AS159" s="184">
        <f t="shared" si="83"/>
        <v>31200</v>
      </c>
      <c r="AT159" s="184">
        <f t="shared" si="84"/>
        <v>31200</v>
      </c>
      <c r="AU159" s="184">
        <f t="shared" si="85"/>
        <v>31200</v>
      </c>
      <c r="AV159" s="184">
        <f t="shared" si="86"/>
        <v>31200</v>
      </c>
      <c r="AW159" s="184">
        <f t="shared" si="87"/>
        <v>31200</v>
      </c>
      <c r="AX159" s="184">
        <f t="shared" si="88"/>
        <v>31200</v>
      </c>
      <c r="AY159" s="189">
        <f t="shared" si="89"/>
        <v>20200</v>
      </c>
      <c r="AZ159" s="156"/>
      <c r="BA159" s="188">
        <f t="shared" si="90"/>
        <v>23400</v>
      </c>
      <c r="BB159" s="184">
        <f t="shared" si="91"/>
        <v>23400</v>
      </c>
      <c r="BC159" s="184">
        <f t="shared" si="92"/>
        <v>23400</v>
      </c>
      <c r="BD159" s="184">
        <f t="shared" si="93"/>
        <v>23400</v>
      </c>
      <c r="BE159" s="184">
        <f t="shared" si="94"/>
        <v>23400</v>
      </c>
      <c r="BF159" s="184">
        <f t="shared" si="95"/>
        <v>23400</v>
      </c>
      <c r="BG159" s="184">
        <f t="shared" si="96"/>
        <v>23400</v>
      </c>
      <c r="BH159" s="184">
        <f t="shared" si="97"/>
        <v>23400</v>
      </c>
      <c r="BI159" s="189">
        <f t="shared" si="98"/>
        <v>15150</v>
      </c>
      <c r="BK159" s="185">
        <f t="shared" si="99"/>
        <v>31200</v>
      </c>
      <c r="BL159" s="185">
        <f t="shared" si="100"/>
        <v>31200</v>
      </c>
      <c r="BM159" s="185">
        <f t="shared" si="101"/>
        <v>31200</v>
      </c>
      <c r="BN159" s="185">
        <f t="shared" si="102"/>
        <v>31200</v>
      </c>
      <c r="BO159" s="185">
        <f t="shared" si="103"/>
        <v>31200</v>
      </c>
      <c r="BP159" s="185">
        <f t="shared" si="104"/>
        <v>31200</v>
      </c>
      <c r="BQ159" s="185">
        <f t="shared" si="105"/>
        <v>31200</v>
      </c>
      <c r="BR159" s="185">
        <f t="shared" si="106"/>
        <v>31200</v>
      </c>
      <c r="BS159" s="185">
        <f t="shared" si="107"/>
        <v>20200</v>
      </c>
      <c r="BT159" s="156"/>
      <c r="BU159" s="185">
        <f t="shared" si="108"/>
        <v>-7800</v>
      </c>
      <c r="BV159" s="185">
        <f t="shared" si="109"/>
        <v>-7800</v>
      </c>
      <c r="BW159" s="185">
        <f t="shared" si="110"/>
        <v>-7800</v>
      </c>
      <c r="BX159" s="185">
        <f t="shared" si="111"/>
        <v>-7800</v>
      </c>
      <c r="BY159" s="185">
        <f t="shared" si="112"/>
        <v>-7800</v>
      </c>
      <c r="BZ159" s="185">
        <f t="shared" si="113"/>
        <v>-7800</v>
      </c>
      <c r="CA159" s="185">
        <f t="shared" si="114"/>
        <v>-7800</v>
      </c>
      <c r="CB159" s="185">
        <f t="shared" si="115"/>
        <v>-7800</v>
      </c>
      <c r="CC159" s="185">
        <f t="shared" si="116"/>
        <v>-5050</v>
      </c>
    </row>
    <row r="160" spans="2:81" ht="22.5" customHeight="1" thickBot="1">
      <c r="B160" s="9">
        <v>144</v>
      </c>
      <c r="C160" s="21" t="s">
        <v>56</v>
      </c>
      <c r="D160" s="7">
        <v>90000</v>
      </c>
      <c r="E160" s="7">
        <v>90000</v>
      </c>
      <c r="F160" s="7">
        <v>90000</v>
      </c>
      <c r="G160" s="7">
        <v>90000</v>
      </c>
      <c r="H160" s="7">
        <v>90000</v>
      </c>
      <c r="I160" s="7">
        <v>90000</v>
      </c>
      <c r="J160" s="7">
        <v>90000</v>
      </c>
      <c r="K160" s="7">
        <v>90000</v>
      </c>
      <c r="L160" s="6">
        <v>58500</v>
      </c>
      <c r="O160" s="9">
        <v>144</v>
      </c>
      <c r="P160" s="21" t="s">
        <v>56</v>
      </c>
      <c r="Q160" s="88">
        <v>72000</v>
      </c>
      <c r="R160" s="88">
        <v>72000</v>
      </c>
      <c r="S160" s="88">
        <v>72000</v>
      </c>
      <c r="T160" s="88">
        <v>72000</v>
      </c>
      <c r="U160" s="88">
        <v>72000</v>
      </c>
      <c r="V160" s="88">
        <v>72000</v>
      </c>
      <c r="W160" s="88">
        <v>72000</v>
      </c>
      <c r="X160" s="88">
        <v>72000</v>
      </c>
      <c r="Y160" s="89">
        <v>46800</v>
      </c>
      <c r="Z160" s="204"/>
      <c r="AA160" s="219">
        <v>144</v>
      </c>
      <c r="AB160" s="223" t="s">
        <v>56</v>
      </c>
      <c r="AC160" s="221">
        <v>76500</v>
      </c>
      <c r="AD160" s="221">
        <v>76500</v>
      </c>
      <c r="AE160" s="221">
        <v>76500</v>
      </c>
      <c r="AF160" s="221">
        <v>76500</v>
      </c>
      <c r="AG160" s="221">
        <v>76500</v>
      </c>
      <c r="AH160" s="221">
        <v>76500</v>
      </c>
      <c r="AI160" s="221">
        <v>76500</v>
      </c>
      <c r="AJ160" s="221">
        <v>76500</v>
      </c>
      <c r="AK160" s="222">
        <v>49725</v>
      </c>
      <c r="AL160" s="271"/>
      <c r="AM160" s="271"/>
      <c r="AN160" s="20" t="b">
        <f t="shared" si="79"/>
        <v>1</v>
      </c>
      <c r="AO160" s="180" t="b">
        <f t="shared" si="80"/>
        <v>1</v>
      </c>
      <c r="AQ160" s="188">
        <f t="shared" si="81"/>
        <v>18000</v>
      </c>
      <c r="AR160" s="184">
        <f t="shared" si="82"/>
        <v>18000</v>
      </c>
      <c r="AS160" s="184">
        <f t="shared" si="83"/>
        <v>18000</v>
      </c>
      <c r="AT160" s="184">
        <f t="shared" si="84"/>
        <v>18000</v>
      </c>
      <c r="AU160" s="184">
        <f t="shared" si="85"/>
        <v>18000</v>
      </c>
      <c r="AV160" s="184">
        <f t="shared" si="86"/>
        <v>18000</v>
      </c>
      <c r="AW160" s="184">
        <f t="shared" si="87"/>
        <v>18000</v>
      </c>
      <c r="AX160" s="184">
        <f t="shared" si="88"/>
        <v>18000</v>
      </c>
      <c r="AY160" s="189">
        <f t="shared" si="89"/>
        <v>11700</v>
      </c>
      <c r="AZ160" s="156"/>
      <c r="BA160" s="188">
        <f t="shared" si="90"/>
        <v>13500</v>
      </c>
      <c r="BB160" s="184">
        <f t="shared" si="91"/>
        <v>13500</v>
      </c>
      <c r="BC160" s="184">
        <f t="shared" si="92"/>
        <v>13500</v>
      </c>
      <c r="BD160" s="184">
        <f t="shared" si="93"/>
        <v>13500</v>
      </c>
      <c r="BE160" s="184">
        <f t="shared" si="94"/>
        <v>13500</v>
      </c>
      <c r="BF160" s="184">
        <f t="shared" si="95"/>
        <v>13500</v>
      </c>
      <c r="BG160" s="184">
        <f t="shared" si="96"/>
        <v>13500</v>
      </c>
      <c r="BH160" s="184">
        <f t="shared" si="97"/>
        <v>13500</v>
      </c>
      <c r="BI160" s="189">
        <f t="shared" si="98"/>
        <v>8775</v>
      </c>
      <c r="BK160" s="185">
        <f t="shared" si="99"/>
        <v>18000</v>
      </c>
      <c r="BL160" s="185">
        <f t="shared" si="100"/>
        <v>18000</v>
      </c>
      <c r="BM160" s="185">
        <f t="shared" si="101"/>
        <v>18000</v>
      </c>
      <c r="BN160" s="185">
        <f t="shared" si="102"/>
        <v>18000</v>
      </c>
      <c r="BO160" s="185">
        <f t="shared" si="103"/>
        <v>18000</v>
      </c>
      <c r="BP160" s="185">
        <f t="shared" si="104"/>
        <v>18000</v>
      </c>
      <c r="BQ160" s="185">
        <f t="shared" si="105"/>
        <v>18000</v>
      </c>
      <c r="BR160" s="185">
        <f t="shared" si="106"/>
        <v>18000</v>
      </c>
      <c r="BS160" s="185">
        <f t="shared" si="107"/>
        <v>11700</v>
      </c>
      <c r="BT160" s="156"/>
      <c r="BU160" s="185">
        <f t="shared" si="108"/>
        <v>-4500</v>
      </c>
      <c r="BV160" s="185">
        <f t="shared" si="109"/>
        <v>-4500</v>
      </c>
      <c r="BW160" s="185">
        <f t="shared" si="110"/>
        <v>-4500</v>
      </c>
      <c r="BX160" s="185">
        <f t="shared" si="111"/>
        <v>-4500</v>
      </c>
      <c r="BY160" s="185">
        <f t="shared" si="112"/>
        <v>-4500</v>
      </c>
      <c r="BZ160" s="185">
        <f t="shared" si="113"/>
        <v>-4500</v>
      </c>
      <c r="CA160" s="185">
        <f t="shared" si="114"/>
        <v>-4500</v>
      </c>
      <c r="CB160" s="185">
        <f t="shared" si="115"/>
        <v>-4500</v>
      </c>
      <c r="CC160" s="185">
        <f t="shared" si="116"/>
        <v>-2925</v>
      </c>
    </row>
    <row r="161" spans="2:81" ht="22.5" customHeight="1" thickBot="1">
      <c r="B161" s="9">
        <v>145</v>
      </c>
      <c r="C161" s="21" t="s">
        <v>55</v>
      </c>
      <c r="D161" s="7">
        <v>223000</v>
      </c>
      <c r="E161" s="7">
        <v>223000</v>
      </c>
      <c r="F161" s="7">
        <v>223000</v>
      </c>
      <c r="G161" s="7">
        <v>223000</v>
      </c>
      <c r="H161" s="7">
        <v>223000</v>
      </c>
      <c r="I161" s="7">
        <v>223000</v>
      </c>
      <c r="J161" s="7">
        <v>223000</v>
      </c>
      <c r="K161" s="7">
        <v>223000</v>
      </c>
      <c r="L161" s="6">
        <v>145000</v>
      </c>
      <c r="O161" s="9">
        <v>145</v>
      </c>
      <c r="P161" s="21" t="s">
        <v>55</v>
      </c>
      <c r="Q161" s="88">
        <v>178400</v>
      </c>
      <c r="R161" s="88">
        <v>178400</v>
      </c>
      <c r="S161" s="88">
        <v>178400</v>
      </c>
      <c r="T161" s="88">
        <v>178400</v>
      </c>
      <c r="U161" s="88">
        <v>178400</v>
      </c>
      <c r="V161" s="88">
        <v>178400</v>
      </c>
      <c r="W161" s="88">
        <v>178400</v>
      </c>
      <c r="X161" s="88">
        <v>178400</v>
      </c>
      <c r="Y161" s="89">
        <v>116000</v>
      </c>
      <c r="Z161" s="204"/>
      <c r="AA161" s="219">
        <v>145</v>
      </c>
      <c r="AB161" s="223" t="s">
        <v>55</v>
      </c>
      <c r="AC161" s="221">
        <v>189550</v>
      </c>
      <c r="AD161" s="221">
        <v>189550</v>
      </c>
      <c r="AE161" s="221">
        <v>189550</v>
      </c>
      <c r="AF161" s="221">
        <v>189550</v>
      </c>
      <c r="AG161" s="221">
        <v>189550</v>
      </c>
      <c r="AH161" s="221">
        <v>189550</v>
      </c>
      <c r="AI161" s="221">
        <v>189550</v>
      </c>
      <c r="AJ161" s="221">
        <v>189550</v>
      </c>
      <c r="AK161" s="222">
        <v>123250</v>
      </c>
      <c r="AL161" s="271"/>
      <c r="AM161" s="271"/>
      <c r="AN161" s="20" t="b">
        <f t="shared" si="79"/>
        <v>1</v>
      </c>
      <c r="AO161" s="180" t="b">
        <f t="shared" si="80"/>
        <v>1</v>
      </c>
      <c r="AQ161" s="188">
        <f t="shared" si="81"/>
        <v>44600</v>
      </c>
      <c r="AR161" s="184">
        <f t="shared" si="82"/>
        <v>44600</v>
      </c>
      <c r="AS161" s="184">
        <f t="shared" si="83"/>
        <v>44600</v>
      </c>
      <c r="AT161" s="184">
        <f t="shared" si="84"/>
        <v>44600</v>
      </c>
      <c r="AU161" s="184">
        <f t="shared" si="85"/>
        <v>44600</v>
      </c>
      <c r="AV161" s="184">
        <f t="shared" si="86"/>
        <v>44600</v>
      </c>
      <c r="AW161" s="184">
        <f t="shared" si="87"/>
        <v>44600</v>
      </c>
      <c r="AX161" s="184">
        <f t="shared" si="88"/>
        <v>44600</v>
      </c>
      <c r="AY161" s="189">
        <f t="shared" si="89"/>
        <v>29000</v>
      </c>
      <c r="AZ161" s="156"/>
      <c r="BA161" s="188">
        <f t="shared" si="90"/>
        <v>33450</v>
      </c>
      <c r="BB161" s="184">
        <f t="shared" si="91"/>
        <v>33450</v>
      </c>
      <c r="BC161" s="184">
        <f t="shared" si="92"/>
        <v>33450</v>
      </c>
      <c r="BD161" s="184">
        <f t="shared" si="93"/>
        <v>33450</v>
      </c>
      <c r="BE161" s="184">
        <f t="shared" si="94"/>
        <v>33450</v>
      </c>
      <c r="BF161" s="184">
        <f t="shared" si="95"/>
        <v>33450</v>
      </c>
      <c r="BG161" s="184">
        <f t="shared" si="96"/>
        <v>33450</v>
      </c>
      <c r="BH161" s="184">
        <f t="shared" si="97"/>
        <v>33450</v>
      </c>
      <c r="BI161" s="189">
        <f t="shared" si="98"/>
        <v>21750</v>
      </c>
      <c r="BK161" s="185">
        <f t="shared" si="99"/>
        <v>44600</v>
      </c>
      <c r="BL161" s="185">
        <f t="shared" si="100"/>
        <v>44600</v>
      </c>
      <c r="BM161" s="185">
        <f t="shared" si="101"/>
        <v>44600</v>
      </c>
      <c r="BN161" s="185">
        <f t="shared" si="102"/>
        <v>44600</v>
      </c>
      <c r="BO161" s="185">
        <f t="shared" si="103"/>
        <v>44600</v>
      </c>
      <c r="BP161" s="185">
        <f t="shared" si="104"/>
        <v>44600</v>
      </c>
      <c r="BQ161" s="185">
        <f t="shared" si="105"/>
        <v>44600</v>
      </c>
      <c r="BR161" s="185">
        <f t="shared" si="106"/>
        <v>44600</v>
      </c>
      <c r="BS161" s="185">
        <f t="shared" si="107"/>
        <v>29000</v>
      </c>
      <c r="BT161" s="156"/>
      <c r="BU161" s="185">
        <f t="shared" si="108"/>
        <v>-11150</v>
      </c>
      <c r="BV161" s="185">
        <f t="shared" si="109"/>
        <v>-11150</v>
      </c>
      <c r="BW161" s="185">
        <f t="shared" si="110"/>
        <v>-11150</v>
      </c>
      <c r="BX161" s="185">
        <f t="shared" si="111"/>
        <v>-11150</v>
      </c>
      <c r="BY161" s="185">
        <f t="shared" si="112"/>
        <v>-11150</v>
      </c>
      <c r="BZ161" s="185">
        <f t="shared" si="113"/>
        <v>-11150</v>
      </c>
      <c r="CA161" s="185">
        <f t="shared" si="114"/>
        <v>-11150</v>
      </c>
      <c r="CB161" s="185">
        <f t="shared" si="115"/>
        <v>-11150</v>
      </c>
      <c r="CC161" s="185">
        <f t="shared" si="116"/>
        <v>-7250</v>
      </c>
    </row>
    <row r="162" spans="2:81" ht="22.5" customHeight="1" thickBot="1">
      <c r="B162" s="9">
        <v>146</v>
      </c>
      <c r="C162" s="21" t="s">
        <v>54</v>
      </c>
      <c r="D162" s="7">
        <v>215000</v>
      </c>
      <c r="E162" s="7">
        <v>215000</v>
      </c>
      <c r="F162" s="7">
        <v>215000</v>
      </c>
      <c r="G162" s="7">
        <v>215000</v>
      </c>
      <c r="H162" s="7">
        <v>215000</v>
      </c>
      <c r="I162" s="7">
        <v>215000</v>
      </c>
      <c r="J162" s="7">
        <v>215000</v>
      </c>
      <c r="K162" s="7">
        <v>215000</v>
      </c>
      <c r="L162" s="6">
        <v>140000</v>
      </c>
      <c r="O162" s="9">
        <v>146</v>
      </c>
      <c r="P162" s="21" t="s">
        <v>54</v>
      </c>
      <c r="Q162" s="88">
        <v>172000</v>
      </c>
      <c r="R162" s="88">
        <v>172000</v>
      </c>
      <c r="S162" s="88">
        <v>172000</v>
      </c>
      <c r="T162" s="88">
        <v>172000</v>
      </c>
      <c r="U162" s="88">
        <v>172000</v>
      </c>
      <c r="V162" s="88">
        <v>172000</v>
      </c>
      <c r="W162" s="88">
        <v>172000</v>
      </c>
      <c r="X162" s="88">
        <v>172000</v>
      </c>
      <c r="Y162" s="89">
        <v>112000</v>
      </c>
      <c r="Z162" s="204"/>
      <c r="AA162" s="219">
        <v>146</v>
      </c>
      <c r="AB162" s="223" t="s">
        <v>54</v>
      </c>
      <c r="AC162" s="221">
        <v>182750</v>
      </c>
      <c r="AD162" s="221">
        <v>182750</v>
      </c>
      <c r="AE162" s="221">
        <v>182750</v>
      </c>
      <c r="AF162" s="221">
        <v>182750</v>
      </c>
      <c r="AG162" s="221">
        <v>182750</v>
      </c>
      <c r="AH162" s="221">
        <v>182750</v>
      </c>
      <c r="AI162" s="221">
        <v>182750</v>
      </c>
      <c r="AJ162" s="221">
        <v>182750</v>
      </c>
      <c r="AK162" s="222">
        <v>119000</v>
      </c>
      <c r="AL162" s="271"/>
      <c r="AM162" s="271"/>
      <c r="AN162" s="20" t="b">
        <f t="shared" si="79"/>
        <v>1</v>
      </c>
      <c r="AO162" s="180" t="b">
        <f t="shared" si="80"/>
        <v>1</v>
      </c>
      <c r="AQ162" s="188">
        <f t="shared" si="81"/>
        <v>43000</v>
      </c>
      <c r="AR162" s="184">
        <f t="shared" si="82"/>
        <v>43000</v>
      </c>
      <c r="AS162" s="184">
        <f t="shared" si="83"/>
        <v>43000</v>
      </c>
      <c r="AT162" s="184">
        <f t="shared" si="84"/>
        <v>43000</v>
      </c>
      <c r="AU162" s="184">
        <f t="shared" si="85"/>
        <v>43000</v>
      </c>
      <c r="AV162" s="184">
        <f t="shared" si="86"/>
        <v>43000</v>
      </c>
      <c r="AW162" s="184">
        <f t="shared" si="87"/>
        <v>43000</v>
      </c>
      <c r="AX162" s="184">
        <f t="shared" si="88"/>
        <v>43000</v>
      </c>
      <c r="AY162" s="189">
        <f t="shared" si="89"/>
        <v>28000</v>
      </c>
      <c r="AZ162" s="156"/>
      <c r="BA162" s="188">
        <f t="shared" si="90"/>
        <v>32250</v>
      </c>
      <c r="BB162" s="184">
        <f t="shared" si="91"/>
        <v>32250</v>
      </c>
      <c r="BC162" s="184">
        <f t="shared" si="92"/>
        <v>32250</v>
      </c>
      <c r="BD162" s="184">
        <f t="shared" si="93"/>
        <v>32250</v>
      </c>
      <c r="BE162" s="184">
        <f t="shared" si="94"/>
        <v>32250</v>
      </c>
      <c r="BF162" s="184">
        <f t="shared" si="95"/>
        <v>32250</v>
      </c>
      <c r="BG162" s="184">
        <f t="shared" si="96"/>
        <v>32250</v>
      </c>
      <c r="BH162" s="184">
        <f t="shared" si="97"/>
        <v>32250</v>
      </c>
      <c r="BI162" s="189">
        <f t="shared" si="98"/>
        <v>21000</v>
      </c>
      <c r="BK162" s="185">
        <f t="shared" si="99"/>
        <v>43000</v>
      </c>
      <c r="BL162" s="185">
        <f t="shared" si="100"/>
        <v>43000</v>
      </c>
      <c r="BM162" s="185">
        <f t="shared" si="101"/>
        <v>43000</v>
      </c>
      <c r="BN162" s="185">
        <f t="shared" si="102"/>
        <v>43000</v>
      </c>
      <c r="BO162" s="185">
        <f t="shared" si="103"/>
        <v>43000</v>
      </c>
      <c r="BP162" s="185">
        <f t="shared" si="104"/>
        <v>43000</v>
      </c>
      <c r="BQ162" s="185">
        <f t="shared" si="105"/>
        <v>43000</v>
      </c>
      <c r="BR162" s="185">
        <f t="shared" si="106"/>
        <v>43000</v>
      </c>
      <c r="BS162" s="185">
        <f t="shared" si="107"/>
        <v>28000</v>
      </c>
      <c r="BT162" s="156"/>
      <c r="BU162" s="185">
        <f t="shared" si="108"/>
        <v>-10750</v>
      </c>
      <c r="BV162" s="185">
        <f t="shared" si="109"/>
        <v>-10750</v>
      </c>
      <c r="BW162" s="185">
        <f t="shared" si="110"/>
        <v>-10750</v>
      </c>
      <c r="BX162" s="185">
        <f t="shared" si="111"/>
        <v>-10750</v>
      </c>
      <c r="BY162" s="185">
        <f t="shared" si="112"/>
        <v>-10750</v>
      </c>
      <c r="BZ162" s="185">
        <f t="shared" si="113"/>
        <v>-10750</v>
      </c>
      <c r="CA162" s="185">
        <f t="shared" si="114"/>
        <v>-10750</v>
      </c>
      <c r="CB162" s="185">
        <f t="shared" si="115"/>
        <v>-10750</v>
      </c>
      <c r="CC162" s="185">
        <f t="shared" si="116"/>
        <v>-7000</v>
      </c>
    </row>
    <row r="163" spans="2:81" ht="22.5" customHeight="1" thickBot="1">
      <c r="B163" s="9">
        <v>147</v>
      </c>
      <c r="C163" s="21" t="s">
        <v>53</v>
      </c>
      <c r="D163" s="7">
        <v>88000</v>
      </c>
      <c r="E163" s="7">
        <v>88000</v>
      </c>
      <c r="F163" s="7">
        <v>88000</v>
      </c>
      <c r="G163" s="7">
        <v>88000</v>
      </c>
      <c r="H163" s="7">
        <v>88000</v>
      </c>
      <c r="I163" s="7">
        <v>88000</v>
      </c>
      <c r="J163" s="7">
        <v>88000</v>
      </c>
      <c r="K163" s="7">
        <v>88000</v>
      </c>
      <c r="L163" s="6">
        <v>57000</v>
      </c>
      <c r="O163" s="9">
        <v>147</v>
      </c>
      <c r="P163" s="21" t="s">
        <v>53</v>
      </c>
      <c r="Q163" s="88">
        <v>70400</v>
      </c>
      <c r="R163" s="88">
        <v>70400</v>
      </c>
      <c r="S163" s="88">
        <v>70400</v>
      </c>
      <c r="T163" s="88">
        <v>70400</v>
      </c>
      <c r="U163" s="88">
        <v>70400</v>
      </c>
      <c r="V163" s="88">
        <v>70400</v>
      </c>
      <c r="W163" s="88">
        <v>70400</v>
      </c>
      <c r="X163" s="88">
        <v>70400</v>
      </c>
      <c r="Y163" s="89">
        <v>45600</v>
      </c>
      <c r="Z163" s="204"/>
      <c r="AA163" s="219">
        <v>147</v>
      </c>
      <c r="AB163" s="223" t="s">
        <v>53</v>
      </c>
      <c r="AC163" s="221">
        <v>74800</v>
      </c>
      <c r="AD163" s="221">
        <v>74800</v>
      </c>
      <c r="AE163" s="221">
        <v>74800</v>
      </c>
      <c r="AF163" s="221">
        <v>74800</v>
      </c>
      <c r="AG163" s="221">
        <v>74800</v>
      </c>
      <c r="AH163" s="221">
        <v>74800</v>
      </c>
      <c r="AI163" s="221">
        <v>74800</v>
      </c>
      <c r="AJ163" s="221">
        <v>74800</v>
      </c>
      <c r="AK163" s="222">
        <v>48450</v>
      </c>
      <c r="AL163" s="271"/>
      <c r="AM163" s="271"/>
      <c r="AN163" s="20" t="b">
        <f t="shared" si="79"/>
        <v>1</v>
      </c>
      <c r="AO163" s="180" t="b">
        <f t="shared" si="80"/>
        <v>1</v>
      </c>
      <c r="AQ163" s="188">
        <f t="shared" si="81"/>
        <v>17600</v>
      </c>
      <c r="AR163" s="184">
        <f t="shared" si="82"/>
        <v>17600</v>
      </c>
      <c r="AS163" s="184">
        <f t="shared" si="83"/>
        <v>17600</v>
      </c>
      <c r="AT163" s="184">
        <f t="shared" si="84"/>
        <v>17600</v>
      </c>
      <c r="AU163" s="184">
        <f t="shared" si="85"/>
        <v>17600</v>
      </c>
      <c r="AV163" s="184">
        <f t="shared" si="86"/>
        <v>17600</v>
      </c>
      <c r="AW163" s="184">
        <f t="shared" si="87"/>
        <v>17600</v>
      </c>
      <c r="AX163" s="184">
        <f t="shared" si="88"/>
        <v>17600</v>
      </c>
      <c r="AY163" s="189">
        <f t="shared" si="89"/>
        <v>11400</v>
      </c>
      <c r="AZ163" s="156"/>
      <c r="BA163" s="188">
        <f t="shared" si="90"/>
        <v>13200</v>
      </c>
      <c r="BB163" s="184">
        <f t="shared" si="91"/>
        <v>13200</v>
      </c>
      <c r="BC163" s="184">
        <f t="shared" si="92"/>
        <v>13200</v>
      </c>
      <c r="BD163" s="184">
        <f t="shared" si="93"/>
        <v>13200</v>
      </c>
      <c r="BE163" s="184">
        <f t="shared" si="94"/>
        <v>13200</v>
      </c>
      <c r="BF163" s="184">
        <f t="shared" si="95"/>
        <v>13200</v>
      </c>
      <c r="BG163" s="184">
        <f t="shared" si="96"/>
        <v>13200</v>
      </c>
      <c r="BH163" s="184">
        <f t="shared" si="97"/>
        <v>13200</v>
      </c>
      <c r="BI163" s="189">
        <f t="shared" si="98"/>
        <v>8550</v>
      </c>
      <c r="BK163" s="185">
        <f t="shared" si="99"/>
        <v>17600</v>
      </c>
      <c r="BL163" s="185">
        <f t="shared" si="100"/>
        <v>17600</v>
      </c>
      <c r="BM163" s="185">
        <f t="shared" si="101"/>
        <v>17600</v>
      </c>
      <c r="BN163" s="185">
        <f t="shared" si="102"/>
        <v>17600</v>
      </c>
      <c r="BO163" s="185">
        <f t="shared" si="103"/>
        <v>17600</v>
      </c>
      <c r="BP163" s="185">
        <f t="shared" si="104"/>
        <v>17600</v>
      </c>
      <c r="BQ163" s="185">
        <f t="shared" si="105"/>
        <v>17600</v>
      </c>
      <c r="BR163" s="185">
        <f t="shared" si="106"/>
        <v>17600</v>
      </c>
      <c r="BS163" s="185">
        <f t="shared" si="107"/>
        <v>11400</v>
      </c>
      <c r="BT163" s="156"/>
      <c r="BU163" s="185">
        <f t="shared" si="108"/>
        <v>-4400</v>
      </c>
      <c r="BV163" s="185">
        <f t="shared" si="109"/>
        <v>-4400</v>
      </c>
      <c r="BW163" s="185">
        <f t="shared" si="110"/>
        <v>-4400</v>
      </c>
      <c r="BX163" s="185">
        <f t="shared" si="111"/>
        <v>-4400</v>
      </c>
      <c r="BY163" s="185">
        <f t="shared" si="112"/>
        <v>-4400</v>
      </c>
      <c r="BZ163" s="185">
        <f t="shared" si="113"/>
        <v>-4400</v>
      </c>
      <c r="CA163" s="185">
        <f t="shared" si="114"/>
        <v>-4400</v>
      </c>
      <c r="CB163" s="185">
        <f t="shared" si="115"/>
        <v>-4400</v>
      </c>
      <c r="CC163" s="185">
        <f t="shared" si="116"/>
        <v>-2850</v>
      </c>
    </row>
    <row r="164" spans="2:81" ht="22.5" customHeight="1" thickBot="1">
      <c r="B164" s="9">
        <v>148</v>
      </c>
      <c r="C164" s="21" t="s">
        <v>52</v>
      </c>
      <c r="D164" s="7">
        <v>88000</v>
      </c>
      <c r="E164" s="7">
        <v>88000</v>
      </c>
      <c r="F164" s="7">
        <v>88000</v>
      </c>
      <c r="G164" s="7">
        <v>88000</v>
      </c>
      <c r="H164" s="7">
        <v>88000</v>
      </c>
      <c r="I164" s="7">
        <v>88000</v>
      </c>
      <c r="J164" s="7">
        <v>88000</v>
      </c>
      <c r="K164" s="7">
        <v>88000</v>
      </c>
      <c r="L164" s="6">
        <v>57000</v>
      </c>
      <c r="O164" s="9">
        <v>148</v>
      </c>
      <c r="P164" s="21" t="s">
        <v>52</v>
      </c>
      <c r="Q164" s="88">
        <v>70400</v>
      </c>
      <c r="R164" s="88">
        <v>70400</v>
      </c>
      <c r="S164" s="88">
        <v>70400</v>
      </c>
      <c r="T164" s="88">
        <v>70400</v>
      </c>
      <c r="U164" s="88">
        <v>70400</v>
      </c>
      <c r="V164" s="88">
        <v>70400</v>
      </c>
      <c r="W164" s="88">
        <v>70400</v>
      </c>
      <c r="X164" s="88">
        <v>70400</v>
      </c>
      <c r="Y164" s="89">
        <v>45600</v>
      </c>
      <c r="Z164" s="204"/>
      <c r="AA164" s="219">
        <v>148</v>
      </c>
      <c r="AB164" s="223" t="s">
        <v>52</v>
      </c>
      <c r="AC164" s="221">
        <v>74800</v>
      </c>
      <c r="AD164" s="221">
        <v>74800</v>
      </c>
      <c r="AE164" s="221">
        <v>74800</v>
      </c>
      <c r="AF164" s="221">
        <v>74800</v>
      </c>
      <c r="AG164" s="221">
        <v>74800</v>
      </c>
      <c r="AH164" s="221">
        <v>74800</v>
      </c>
      <c r="AI164" s="221">
        <v>74800</v>
      </c>
      <c r="AJ164" s="221">
        <v>74800</v>
      </c>
      <c r="AK164" s="222">
        <v>48450</v>
      </c>
      <c r="AL164" s="271"/>
      <c r="AM164" s="271"/>
      <c r="AN164" s="20" t="b">
        <f t="shared" si="79"/>
        <v>1</v>
      </c>
      <c r="AO164" s="180" t="b">
        <f t="shared" si="80"/>
        <v>1</v>
      </c>
      <c r="AQ164" s="188">
        <f t="shared" si="81"/>
        <v>17600</v>
      </c>
      <c r="AR164" s="184">
        <f t="shared" si="82"/>
        <v>17600</v>
      </c>
      <c r="AS164" s="184">
        <f t="shared" si="83"/>
        <v>17600</v>
      </c>
      <c r="AT164" s="184">
        <f t="shared" si="84"/>
        <v>17600</v>
      </c>
      <c r="AU164" s="184">
        <f t="shared" si="85"/>
        <v>17600</v>
      </c>
      <c r="AV164" s="184">
        <f t="shared" si="86"/>
        <v>17600</v>
      </c>
      <c r="AW164" s="184">
        <f t="shared" si="87"/>
        <v>17600</v>
      </c>
      <c r="AX164" s="184">
        <f t="shared" si="88"/>
        <v>17600</v>
      </c>
      <c r="AY164" s="189">
        <f t="shared" si="89"/>
        <v>11400</v>
      </c>
      <c r="AZ164" s="156"/>
      <c r="BA164" s="188">
        <f t="shared" si="90"/>
        <v>13200</v>
      </c>
      <c r="BB164" s="184">
        <f t="shared" si="91"/>
        <v>13200</v>
      </c>
      <c r="BC164" s="184">
        <f t="shared" si="92"/>
        <v>13200</v>
      </c>
      <c r="BD164" s="184">
        <f t="shared" si="93"/>
        <v>13200</v>
      </c>
      <c r="BE164" s="184">
        <f t="shared" si="94"/>
        <v>13200</v>
      </c>
      <c r="BF164" s="184">
        <f t="shared" si="95"/>
        <v>13200</v>
      </c>
      <c r="BG164" s="184">
        <f t="shared" si="96"/>
        <v>13200</v>
      </c>
      <c r="BH164" s="184">
        <f t="shared" si="97"/>
        <v>13200</v>
      </c>
      <c r="BI164" s="189">
        <f t="shared" si="98"/>
        <v>8550</v>
      </c>
      <c r="BK164" s="185">
        <f t="shared" si="99"/>
        <v>17600</v>
      </c>
      <c r="BL164" s="185">
        <f t="shared" si="100"/>
        <v>17600</v>
      </c>
      <c r="BM164" s="185">
        <f t="shared" si="101"/>
        <v>17600</v>
      </c>
      <c r="BN164" s="185">
        <f t="shared" si="102"/>
        <v>17600</v>
      </c>
      <c r="BO164" s="185">
        <f t="shared" si="103"/>
        <v>17600</v>
      </c>
      <c r="BP164" s="185">
        <f t="shared" si="104"/>
        <v>17600</v>
      </c>
      <c r="BQ164" s="185">
        <f t="shared" si="105"/>
        <v>17600</v>
      </c>
      <c r="BR164" s="185">
        <f t="shared" si="106"/>
        <v>17600</v>
      </c>
      <c r="BS164" s="185">
        <f t="shared" si="107"/>
        <v>11400</v>
      </c>
      <c r="BT164" s="156"/>
      <c r="BU164" s="185">
        <f t="shared" si="108"/>
        <v>-4400</v>
      </c>
      <c r="BV164" s="185">
        <f t="shared" si="109"/>
        <v>-4400</v>
      </c>
      <c r="BW164" s="185">
        <f t="shared" si="110"/>
        <v>-4400</v>
      </c>
      <c r="BX164" s="185">
        <f t="shared" si="111"/>
        <v>-4400</v>
      </c>
      <c r="BY164" s="185">
        <f t="shared" si="112"/>
        <v>-4400</v>
      </c>
      <c r="BZ164" s="185">
        <f t="shared" si="113"/>
        <v>-4400</v>
      </c>
      <c r="CA164" s="185">
        <f t="shared" si="114"/>
        <v>-4400</v>
      </c>
      <c r="CB164" s="185">
        <f t="shared" si="115"/>
        <v>-4400</v>
      </c>
      <c r="CC164" s="185">
        <f t="shared" si="116"/>
        <v>-2850</v>
      </c>
    </row>
    <row r="165" spans="2:81" ht="22.5" customHeight="1" thickBot="1">
      <c r="B165" s="9">
        <v>149</v>
      </c>
      <c r="C165" s="21" t="s">
        <v>51</v>
      </c>
      <c r="D165" s="7">
        <v>90000</v>
      </c>
      <c r="E165" s="7">
        <v>90000</v>
      </c>
      <c r="F165" s="7">
        <v>90000</v>
      </c>
      <c r="G165" s="7">
        <v>90000</v>
      </c>
      <c r="H165" s="7">
        <v>90000</v>
      </c>
      <c r="I165" s="7">
        <v>90000</v>
      </c>
      <c r="J165" s="7">
        <v>90000</v>
      </c>
      <c r="K165" s="7">
        <v>90000</v>
      </c>
      <c r="L165" s="6">
        <v>58500</v>
      </c>
      <c r="O165" s="9">
        <v>149</v>
      </c>
      <c r="P165" s="21" t="s">
        <v>51</v>
      </c>
      <c r="Q165" s="88">
        <v>72000</v>
      </c>
      <c r="R165" s="88">
        <v>72000</v>
      </c>
      <c r="S165" s="88">
        <v>72000</v>
      </c>
      <c r="T165" s="88">
        <v>72000</v>
      </c>
      <c r="U165" s="88">
        <v>72000</v>
      </c>
      <c r="V165" s="88">
        <v>72000</v>
      </c>
      <c r="W165" s="88">
        <v>72000</v>
      </c>
      <c r="X165" s="88">
        <v>72000</v>
      </c>
      <c r="Y165" s="89">
        <v>46800</v>
      </c>
      <c r="Z165" s="204"/>
      <c r="AA165" s="219">
        <v>149</v>
      </c>
      <c r="AB165" s="223" t="s">
        <v>51</v>
      </c>
      <c r="AC165" s="221">
        <v>76500</v>
      </c>
      <c r="AD165" s="221">
        <v>76500</v>
      </c>
      <c r="AE165" s="221">
        <v>76500</v>
      </c>
      <c r="AF165" s="221">
        <v>76500</v>
      </c>
      <c r="AG165" s="221">
        <v>76500</v>
      </c>
      <c r="AH165" s="221">
        <v>76500</v>
      </c>
      <c r="AI165" s="221">
        <v>76500</v>
      </c>
      <c r="AJ165" s="221">
        <v>76500</v>
      </c>
      <c r="AK165" s="222">
        <v>49725</v>
      </c>
      <c r="AL165" s="271"/>
      <c r="AM165" s="271"/>
      <c r="AN165" s="20" t="b">
        <f t="shared" si="79"/>
        <v>1</v>
      </c>
      <c r="AO165" s="180" t="b">
        <f t="shared" si="80"/>
        <v>1</v>
      </c>
      <c r="AQ165" s="188">
        <f t="shared" si="81"/>
        <v>18000</v>
      </c>
      <c r="AR165" s="184">
        <f t="shared" si="82"/>
        <v>18000</v>
      </c>
      <c r="AS165" s="184">
        <f t="shared" si="83"/>
        <v>18000</v>
      </c>
      <c r="AT165" s="184">
        <f t="shared" si="84"/>
        <v>18000</v>
      </c>
      <c r="AU165" s="184">
        <f t="shared" si="85"/>
        <v>18000</v>
      </c>
      <c r="AV165" s="184">
        <f t="shared" si="86"/>
        <v>18000</v>
      </c>
      <c r="AW165" s="184">
        <f t="shared" si="87"/>
        <v>18000</v>
      </c>
      <c r="AX165" s="184">
        <f t="shared" si="88"/>
        <v>18000</v>
      </c>
      <c r="AY165" s="189">
        <f t="shared" si="89"/>
        <v>11700</v>
      </c>
      <c r="AZ165" s="156"/>
      <c r="BA165" s="188">
        <f t="shared" si="90"/>
        <v>13500</v>
      </c>
      <c r="BB165" s="184">
        <f t="shared" si="91"/>
        <v>13500</v>
      </c>
      <c r="BC165" s="184">
        <f t="shared" si="92"/>
        <v>13500</v>
      </c>
      <c r="BD165" s="184">
        <f t="shared" si="93"/>
        <v>13500</v>
      </c>
      <c r="BE165" s="184">
        <f t="shared" si="94"/>
        <v>13500</v>
      </c>
      <c r="BF165" s="184">
        <f t="shared" si="95"/>
        <v>13500</v>
      </c>
      <c r="BG165" s="184">
        <f t="shared" si="96"/>
        <v>13500</v>
      </c>
      <c r="BH165" s="184">
        <f t="shared" si="97"/>
        <v>13500</v>
      </c>
      <c r="BI165" s="189">
        <f t="shared" si="98"/>
        <v>8775</v>
      </c>
      <c r="BK165" s="185">
        <f t="shared" si="99"/>
        <v>18000</v>
      </c>
      <c r="BL165" s="185">
        <f t="shared" si="100"/>
        <v>18000</v>
      </c>
      <c r="BM165" s="185">
        <f t="shared" si="101"/>
        <v>18000</v>
      </c>
      <c r="BN165" s="185">
        <f t="shared" si="102"/>
        <v>18000</v>
      </c>
      <c r="BO165" s="185">
        <f t="shared" si="103"/>
        <v>18000</v>
      </c>
      <c r="BP165" s="185">
        <f t="shared" si="104"/>
        <v>18000</v>
      </c>
      <c r="BQ165" s="185">
        <f t="shared" si="105"/>
        <v>18000</v>
      </c>
      <c r="BR165" s="185">
        <f t="shared" si="106"/>
        <v>18000</v>
      </c>
      <c r="BS165" s="185">
        <f t="shared" si="107"/>
        <v>11700</v>
      </c>
      <c r="BT165" s="156"/>
      <c r="BU165" s="185">
        <f t="shared" si="108"/>
        <v>-4500</v>
      </c>
      <c r="BV165" s="185">
        <f t="shared" si="109"/>
        <v>-4500</v>
      </c>
      <c r="BW165" s="185">
        <f t="shared" si="110"/>
        <v>-4500</v>
      </c>
      <c r="BX165" s="185">
        <f t="shared" si="111"/>
        <v>-4500</v>
      </c>
      <c r="BY165" s="185">
        <f t="shared" si="112"/>
        <v>-4500</v>
      </c>
      <c r="BZ165" s="185">
        <f t="shared" si="113"/>
        <v>-4500</v>
      </c>
      <c r="CA165" s="185">
        <f t="shared" si="114"/>
        <v>-4500</v>
      </c>
      <c r="CB165" s="185">
        <f t="shared" si="115"/>
        <v>-4500</v>
      </c>
      <c r="CC165" s="185">
        <f t="shared" si="116"/>
        <v>-2925</v>
      </c>
    </row>
    <row r="166" spans="2:81" ht="22.5" customHeight="1" thickBot="1">
      <c r="B166" s="9">
        <v>150</v>
      </c>
      <c r="C166" s="21" t="s">
        <v>50</v>
      </c>
      <c r="D166" s="7">
        <v>88000</v>
      </c>
      <c r="E166" s="7">
        <v>88000</v>
      </c>
      <c r="F166" s="7">
        <v>88000</v>
      </c>
      <c r="G166" s="7">
        <v>88000</v>
      </c>
      <c r="H166" s="7">
        <v>88000</v>
      </c>
      <c r="I166" s="7">
        <v>88000</v>
      </c>
      <c r="J166" s="7">
        <v>88000</v>
      </c>
      <c r="K166" s="7">
        <v>88000</v>
      </c>
      <c r="L166" s="6">
        <v>57000</v>
      </c>
      <c r="O166" s="9">
        <v>150</v>
      </c>
      <c r="P166" s="21" t="s">
        <v>50</v>
      </c>
      <c r="Q166" s="88">
        <v>70400</v>
      </c>
      <c r="R166" s="88">
        <v>70400</v>
      </c>
      <c r="S166" s="88">
        <v>70400</v>
      </c>
      <c r="T166" s="88">
        <v>70400</v>
      </c>
      <c r="U166" s="88">
        <v>70400</v>
      </c>
      <c r="V166" s="88">
        <v>70400</v>
      </c>
      <c r="W166" s="88">
        <v>70400</v>
      </c>
      <c r="X166" s="88">
        <v>70400</v>
      </c>
      <c r="Y166" s="89">
        <v>45600</v>
      </c>
      <c r="Z166" s="204"/>
      <c r="AA166" s="219">
        <v>150</v>
      </c>
      <c r="AB166" s="223" t="s">
        <v>50</v>
      </c>
      <c r="AC166" s="221">
        <v>74800</v>
      </c>
      <c r="AD166" s="221">
        <v>74800</v>
      </c>
      <c r="AE166" s="221">
        <v>74800</v>
      </c>
      <c r="AF166" s="221">
        <v>74800</v>
      </c>
      <c r="AG166" s="221">
        <v>74800</v>
      </c>
      <c r="AH166" s="221">
        <v>74800</v>
      </c>
      <c r="AI166" s="221">
        <v>74800</v>
      </c>
      <c r="AJ166" s="221">
        <v>74800</v>
      </c>
      <c r="AK166" s="222">
        <v>48450</v>
      </c>
      <c r="AL166" s="271"/>
      <c r="AM166" s="271"/>
      <c r="AN166" s="20" t="b">
        <f t="shared" si="79"/>
        <v>1</v>
      </c>
      <c r="AO166" s="180" t="b">
        <f t="shared" si="80"/>
        <v>1</v>
      </c>
      <c r="AQ166" s="188">
        <f t="shared" si="81"/>
        <v>17600</v>
      </c>
      <c r="AR166" s="184">
        <f t="shared" si="82"/>
        <v>17600</v>
      </c>
      <c r="AS166" s="184">
        <f t="shared" si="83"/>
        <v>17600</v>
      </c>
      <c r="AT166" s="184">
        <f t="shared" si="84"/>
        <v>17600</v>
      </c>
      <c r="AU166" s="184">
        <f t="shared" si="85"/>
        <v>17600</v>
      </c>
      <c r="AV166" s="184">
        <f t="shared" si="86"/>
        <v>17600</v>
      </c>
      <c r="AW166" s="184">
        <f t="shared" si="87"/>
        <v>17600</v>
      </c>
      <c r="AX166" s="184">
        <f t="shared" si="88"/>
        <v>17600</v>
      </c>
      <c r="AY166" s="189">
        <f t="shared" si="89"/>
        <v>11400</v>
      </c>
      <c r="AZ166" s="156"/>
      <c r="BA166" s="188">
        <f t="shared" si="90"/>
        <v>13200</v>
      </c>
      <c r="BB166" s="184">
        <f t="shared" si="91"/>
        <v>13200</v>
      </c>
      <c r="BC166" s="184">
        <f t="shared" si="92"/>
        <v>13200</v>
      </c>
      <c r="BD166" s="184">
        <f t="shared" si="93"/>
        <v>13200</v>
      </c>
      <c r="BE166" s="184">
        <f t="shared" si="94"/>
        <v>13200</v>
      </c>
      <c r="BF166" s="184">
        <f t="shared" si="95"/>
        <v>13200</v>
      </c>
      <c r="BG166" s="184">
        <f t="shared" si="96"/>
        <v>13200</v>
      </c>
      <c r="BH166" s="184">
        <f t="shared" si="97"/>
        <v>13200</v>
      </c>
      <c r="BI166" s="189">
        <f t="shared" si="98"/>
        <v>8550</v>
      </c>
      <c r="BK166" s="185">
        <f t="shared" si="99"/>
        <v>17600</v>
      </c>
      <c r="BL166" s="185">
        <f t="shared" si="100"/>
        <v>17600</v>
      </c>
      <c r="BM166" s="185">
        <f t="shared" si="101"/>
        <v>17600</v>
      </c>
      <c r="BN166" s="185">
        <f t="shared" si="102"/>
        <v>17600</v>
      </c>
      <c r="BO166" s="185">
        <f t="shared" si="103"/>
        <v>17600</v>
      </c>
      <c r="BP166" s="185">
        <f t="shared" si="104"/>
        <v>17600</v>
      </c>
      <c r="BQ166" s="185">
        <f t="shared" si="105"/>
        <v>17600</v>
      </c>
      <c r="BR166" s="185">
        <f t="shared" si="106"/>
        <v>17600</v>
      </c>
      <c r="BS166" s="185">
        <f t="shared" si="107"/>
        <v>11400</v>
      </c>
      <c r="BT166" s="156"/>
      <c r="BU166" s="185">
        <f t="shared" si="108"/>
        <v>-4400</v>
      </c>
      <c r="BV166" s="185">
        <f t="shared" si="109"/>
        <v>-4400</v>
      </c>
      <c r="BW166" s="185">
        <f t="shared" si="110"/>
        <v>-4400</v>
      </c>
      <c r="BX166" s="185">
        <f t="shared" si="111"/>
        <v>-4400</v>
      </c>
      <c r="BY166" s="185">
        <f t="shared" si="112"/>
        <v>-4400</v>
      </c>
      <c r="BZ166" s="185">
        <f t="shared" si="113"/>
        <v>-4400</v>
      </c>
      <c r="CA166" s="185">
        <f t="shared" si="114"/>
        <v>-4400</v>
      </c>
      <c r="CB166" s="185">
        <f t="shared" si="115"/>
        <v>-4400</v>
      </c>
      <c r="CC166" s="185">
        <f t="shared" si="116"/>
        <v>-2850</v>
      </c>
    </row>
    <row r="167" spans="2:81" ht="22.5" customHeight="1" thickBot="1">
      <c r="B167" s="9">
        <v>151</v>
      </c>
      <c r="C167" s="21" t="s">
        <v>49</v>
      </c>
      <c r="D167" s="7">
        <v>607000</v>
      </c>
      <c r="E167" s="7">
        <v>607000</v>
      </c>
      <c r="F167" s="7">
        <v>607000</v>
      </c>
      <c r="G167" s="7">
        <v>607000</v>
      </c>
      <c r="H167" s="7">
        <v>607000</v>
      </c>
      <c r="I167" s="7">
        <v>607000</v>
      </c>
      <c r="J167" s="7">
        <v>607000</v>
      </c>
      <c r="K167" s="7">
        <v>607000</v>
      </c>
      <c r="L167" s="6">
        <v>394000</v>
      </c>
      <c r="O167" s="9">
        <v>151</v>
      </c>
      <c r="P167" s="21" t="s">
        <v>49</v>
      </c>
      <c r="Q167" s="88">
        <v>485600</v>
      </c>
      <c r="R167" s="88">
        <v>485600</v>
      </c>
      <c r="S167" s="88">
        <v>485600</v>
      </c>
      <c r="T167" s="88">
        <v>485600</v>
      </c>
      <c r="U167" s="88">
        <v>485600</v>
      </c>
      <c r="V167" s="88">
        <v>485600</v>
      </c>
      <c r="W167" s="88">
        <v>485600</v>
      </c>
      <c r="X167" s="88">
        <v>485600</v>
      </c>
      <c r="Y167" s="89">
        <v>315200</v>
      </c>
      <c r="Z167" s="204"/>
      <c r="AA167" s="219">
        <v>151</v>
      </c>
      <c r="AB167" s="223" t="s">
        <v>49</v>
      </c>
      <c r="AC167" s="221">
        <v>515950</v>
      </c>
      <c r="AD167" s="221">
        <v>515950</v>
      </c>
      <c r="AE167" s="221">
        <v>515950</v>
      </c>
      <c r="AF167" s="221">
        <v>515950</v>
      </c>
      <c r="AG167" s="221">
        <v>515950</v>
      </c>
      <c r="AH167" s="221">
        <v>515950</v>
      </c>
      <c r="AI167" s="221">
        <v>515950</v>
      </c>
      <c r="AJ167" s="221">
        <v>515950</v>
      </c>
      <c r="AK167" s="222">
        <v>334900</v>
      </c>
      <c r="AL167" s="271"/>
      <c r="AM167" s="271"/>
      <c r="AN167" s="20" t="b">
        <f t="shared" si="79"/>
        <v>1</v>
      </c>
      <c r="AO167" s="180" t="b">
        <f t="shared" si="80"/>
        <v>1</v>
      </c>
      <c r="AQ167" s="188">
        <f t="shared" si="81"/>
        <v>121400</v>
      </c>
      <c r="AR167" s="184">
        <f t="shared" si="82"/>
        <v>121400</v>
      </c>
      <c r="AS167" s="184">
        <f t="shared" si="83"/>
        <v>121400</v>
      </c>
      <c r="AT167" s="184">
        <f t="shared" si="84"/>
        <v>121400</v>
      </c>
      <c r="AU167" s="184">
        <f t="shared" si="85"/>
        <v>121400</v>
      </c>
      <c r="AV167" s="184">
        <f t="shared" si="86"/>
        <v>121400</v>
      </c>
      <c r="AW167" s="184">
        <f t="shared" si="87"/>
        <v>121400</v>
      </c>
      <c r="AX167" s="184">
        <f t="shared" si="88"/>
        <v>121400</v>
      </c>
      <c r="AY167" s="189">
        <f t="shared" si="89"/>
        <v>78800</v>
      </c>
      <c r="AZ167" s="156"/>
      <c r="BA167" s="188">
        <f t="shared" si="90"/>
        <v>91050</v>
      </c>
      <c r="BB167" s="184">
        <f t="shared" si="91"/>
        <v>91050</v>
      </c>
      <c r="BC167" s="184">
        <f t="shared" si="92"/>
        <v>91050</v>
      </c>
      <c r="BD167" s="184">
        <f t="shared" si="93"/>
        <v>91050</v>
      </c>
      <c r="BE167" s="184">
        <f t="shared" si="94"/>
        <v>91050</v>
      </c>
      <c r="BF167" s="184">
        <f t="shared" si="95"/>
        <v>91050</v>
      </c>
      <c r="BG167" s="184">
        <f t="shared" si="96"/>
        <v>91050</v>
      </c>
      <c r="BH167" s="184">
        <f t="shared" si="97"/>
        <v>91050</v>
      </c>
      <c r="BI167" s="189">
        <f t="shared" si="98"/>
        <v>59100</v>
      </c>
      <c r="BK167" s="185">
        <f t="shared" si="99"/>
        <v>121400</v>
      </c>
      <c r="BL167" s="185">
        <f t="shared" si="100"/>
        <v>121400</v>
      </c>
      <c r="BM167" s="185">
        <f t="shared" si="101"/>
        <v>121400</v>
      </c>
      <c r="BN167" s="185">
        <f t="shared" si="102"/>
        <v>121400</v>
      </c>
      <c r="BO167" s="185">
        <f t="shared" si="103"/>
        <v>121400</v>
      </c>
      <c r="BP167" s="185">
        <f t="shared" si="104"/>
        <v>121400</v>
      </c>
      <c r="BQ167" s="185">
        <f t="shared" si="105"/>
        <v>121400</v>
      </c>
      <c r="BR167" s="185">
        <f t="shared" si="106"/>
        <v>121400</v>
      </c>
      <c r="BS167" s="185">
        <f t="shared" si="107"/>
        <v>78800</v>
      </c>
      <c r="BT167" s="156"/>
      <c r="BU167" s="185">
        <f t="shared" si="108"/>
        <v>-30350</v>
      </c>
      <c r="BV167" s="185">
        <f t="shared" si="109"/>
        <v>-30350</v>
      </c>
      <c r="BW167" s="185">
        <f t="shared" si="110"/>
        <v>-30350</v>
      </c>
      <c r="BX167" s="185">
        <f t="shared" si="111"/>
        <v>-30350</v>
      </c>
      <c r="BY167" s="185">
        <f t="shared" si="112"/>
        <v>-30350</v>
      </c>
      <c r="BZ167" s="185">
        <f t="shared" si="113"/>
        <v>-30350</v>
      </c>
      <c r="CA167" s="185">
        <f t="shared" si="114"/>
        <v>-30350</v>
      </c>
      <c r="CB167" s="185">
        <f t="shared" si="115"/>
        <v>-30350</v>
      </c>
      <c r="CC167" s="185">
        <f t="shared" si="116"/>
        <v>-19700</v>
      </c>
    </row>
    <row r="168" spans="2:81" ht="22.5" customHeight="1" thickBot="1">
      <c r="B168" s="9">
        <v>152</v>
      </c>
      <c r="C168" s="21" t="s">
        <v>48</v>
      </c>
      <c r="D168" s="7">
        <v>78000</v>
      </c>
      <c r="E168" s="7">
        <v>78000</v>
      </c>
      <c r="F168" s="7">
        <v>78000</v>
      </c>
      <c r="G168" s="7">
        <v>78000</v>
      </c>
      <c r="H168" s="7">
        <v>78000</v>
      </c>
      <c r="I168" s="7">
        <v>78000</v>
      </c>
      <c r="J168" s="7">
        <v>78000</v>
      </c>
      <c r="K168" s="7">
        <v>78000</v>
      </c>
      <c r="L168" s="6">
        <v>50000</v>
      </c>
      <c r="O168" s="9">
        <v>152</v>
      </c>
      <c r="P168" s="21" t="s">
        <v>48</v>
      </c>
      <c r="Q168" s="88">
        <v>62400</v>
      </c>
      <c r="R168" s="88">
        <v>62400</v>
      </c>
      <c r="S168" s="88">
        <v>62400</v>
      </c>
      <c r="T168" s="88">
        <v>62400</v>
      </c>
      <c r="U168" s="88">
        <v>62400</v>
      </c>
      <c r="V168" s="88">
        <v>62400</v>
      </c>
      <c r="W168" s="88">
        <v>62400</v>
      </c>
      <c r="X168" s="88">
        <v>62400</v>
      </c>
      <c r="Y168" s="89">
        <v>40000</v>
      </c>
      <c r="Z168" s="204"/>
      <c r="AA168" s="219">
        <v>152</v>
      </c>
      <c r="AB168" s="223" t="s">
        <v>48</v>
      </c>
      <c r="AC168" s="221">
        <v>66300</v>
      </c>
      <c r="AD168" s="221">
        <v>66300</v>
      </c>
      <c r="AE168" s="221">
        <v>66300</v>
      </c>
      <c r="AF168" s="221">
        <v>66300</v>
      </c>
      <c r="AG168" s="221">
        <v>66300</v>
      </c>
      <c r="AH168" s="221">
        <v>66300</v>
      </c>
      <c r="AI168" s="221">
        <v>66300</v>
      </c>
      <c r="AJ168" s="221">
        <v>66300</v>
      </c>
      <c r="AK168" s="222">
        <v>42500</v>
      </c>
      <c r="AL168" s="271"/>
      <c r="AM168" s="271"/>
      <c r="AN168" s="20" t="b">
        <f t="shared" si="79"/>
        <v>1</v>
      </c>
      <c r="AO168" s="180" t="b">
        <f t="shared" si="80"/>
        <v>1</v>
      </c>
      <c r="AQ168" s="188">
        <f t="shared" si="81"/>
        <v>15600</v>
      </c>
      <c r="AR168" s="184">
        <f t="shared" si="82"/>
        <v>15600</v>
      </c>
      <c r="AS168" s="184">
        <f t="shared" si="83"/>
        <v>15600</v>
      </c>
      <c r="AT168" s="184">
        <f t="shared" si="84"/>
        <v>15600</v>
      </c>
      <c r="AU168" s="184">
        <f t="shared" si="85"/>
        <v>15600</v>
      </c>
      <c r="AV168" s="184">
        <f t="shared" si="86"/>
        <v>15600</v>
      </c>
      <c r="AW168" s="184">
        <f t="shared" si="87"/>
        <v>15600</v>
      </c>
      <c r="AX168" s="184">
        <f t="shared" si="88"/>
        <v>15600</v>
      </c>
      <c r="AY168" s="189">
        <f t="shared" si="89"/>
        <v>10000</v>
      </c>
      <c r="AZ168" s="156"/>
      <c r="BA168" s="188">
        <f t="shared" si="90"/>
        <v>11700</v>
      </c>
      <c r="BB168" s="184">
        <f t="shared" si="91"/>
        <v>11700</v>
      </c>
      <c r="BC168" s="184">
        <f t="shared" si="92"/>
        <v>11700</v>
      </c>
      <c r="BD168" s="184">
        <f t="shared" si="93"/>
        <v>11700</v>
      </c>
      <c r="BE168" s="184">
        <f t="shared" si="94"/>
        <v>11700</v>
      </c>
      <c r="BF168" s="184">
        <f t="shared" si="95"/>
        <v>11700</v>
      </c>
      <c r="BG168" s="184">
        <f t="shared" si="96"/>
        <v>11700</v>
      </c>
      <c r="BH168" s="184">
        <f t="shared" si="97"/>
        <v>11700</v>
      </c>
      <c r="BI168" s="189">
        <f t="shared" si="98"/>
        <v>7500</v>
      </c>
      <c r="BK168" s="185">
        <f t="shared" si="99"/>
        <v>15600</v>
      </c>
      <c r="BL168" s="185">
        <f t="shared" si="100"/>
        <v>15600</v>
      </c>
      <c r="BM168" s="185">
        <f t="shared" si="101"/>
        <v>15600</v>
      </c>
      <c r="BN168" s="185">
        <f t="shared" si="102"/>
        <v>15600</v>
      </c>
      <c r="BO168" s="185">
        <f t="shared" si="103"/>
        <v>15600</v>
      </c>
      <c r="BP168" s="185">
        <f t="shared" si="104"/>
        <v>15600</v>
      </c>
      <c r="BQ168" s="185">
        <f t="shared" si="105"/>
        <v>15600</v>
      </c>
      <c r="BR168" s="185">
        <f t="shared" si="106"/>
        <v>15600</v>
      </c>
      <c r="BS168" s="185">
        <f t="shared" si="107"/>
        <v>10000</v>
      </c>
      <c r="BT168" s="156"/>
      <c r="BU168" s="185">
        <f t="shared" si="108"/>
        <v>-3900</v>
      </c>
      <c r="BV168" s="185">
        <f t="shared" si="109"/>
        <v>-3900</v>
      </c>
      <c r="BW168" s="185">
        <f t="shared" si="110"/>
        <v>-3900</v>
      </c>
      <c r="BX168" s="185">
        <f t="shared" si="111"/>
        <v>-3900</v>
      </c>
      <c r="BY168" s="185">
        <f t="shared" si="112"/>
        <v>-3900</v>
      </c>
      <c r="BZ168" s="185">
        <f t="shared" si="113"/>
        <v>-3900</v>
      </c>
      <c r="CA168" s="185">
        <f t="shared" si="114"/>
        <v>-3900</v>
      </c>
      <c r="CB168" s="185">
        <f t="shared" si="115"/>
        <v>-3900</v>
      </c>
      <c r="CC168" s="185">
        <f t="shared" si="116"/>
        <v>-2500</v>
      </c>
    </row>
    <row r="169" spans="2:81" ht="22.5" customHeight="1" thickBot="1">
      <c r="B169" s="9">
        <v>153</v>
      </c>
      <c r="C169" s="21" t="s">
        <v>47</v>
      </c>
      <c r="D169" s="7">
        <v>1400000</v>
      </c>
      <c r="E169" s="7">
        <v>1400000</v>
      </c>
      <c r="F169" s="7">
        <v>1400000</v>
      </c>
      <c r="G169" s="7">
        <v>1400000</v>
      </c>
      <c r="H169" s="7">
        <v>1400000</v>
      </c>
      <c r="I169" s="7">
        <v>1400000</v>
      </c>
      <c r="J169" s="7">
        <v>1400000</v>
      </c>
      <c r="K169" s="7">
        <v>1400000</v>
      </c>
      <c r="L169" s="6">
        <v>910000</v>
      </c>
      <c r="O169" s="9">
        <v>153</v>
      </c>
      <c r="P169" s="21" t="s">
        <v>47</v>
      </c>
      <c r="Q169" s="88">
        <v>1120000</v>
      </c>
      <c r="R169" s="88">
        <v>1120000</v>
      </c>
      <c r="S169" s="88">
        <v>1120000</v>
      </c>
      <c r="T169" s="88">
        <v>1120000</v>
      </c>
      <c r="U169" s="88">
        <v>1120000</v>
      </c>
      <c r="V169" s="88">
        <v>1120000</v>
      </c>
      <c r="W169" s="88">
        <v>1120000</v>
      </c>
      <c r="X169" s="88">
        <v>1120000</v>
      </c>
      <c r="Y169" s="89">
        <v>728000</v>
      </c>
      <c r="Z169" s="204"/>
      <c r="AA169" s="219">
        <v>153</v>
      </c>
      <c r="AB169" s="223" t="s">
        <v>47</v>
      </c>
      <c r="AC169" s="221">
        <v>1190000</v>
      </c>
      <c r="AD169" s="221">
        <v>1190000</v>
      </c>
      <c r="AE169" s="221">
        <v>1190000</v>
      </c>
      <c r="AF169" s="221">
        <v>1190000</v>
      </c>
      <c r="AG169" s="221">
        <v>1190000</v>
      </c>
      <c r="AH169" s="221">
        <v>1190000</v>
      </c>
      <c r="AI169" s="221">
        <v>1190000</v>
      </c>
      <c r="AJ169" s="221">
        <v>1190000</v>
      </c>
      <c r="AK169" s="222">
        <v>773500</v>
      </c>
      <c r="AL169" s="271"/>
      <c r="AM169" s="271"/>
      <c r="AN169" s="20" t="b">
        <f t="shared" si="79"/>
        <v>1</v>
      </c>
      <c r="AO169" s="180" t="b">
        <f t="shared" si="80"/>
        <v>1</v>
      </c>
      <c r="AQ169" s="188">
        <f t="shared" si="81"/>
        <v>280000</v>
      </c>
      <c r="AR169" s="184">
        <f t="shared" si="82"/>
        <v>280000</v>
      </c>
      <c r="AS169" s="184">
        <f t="shared" si="83"/>
        <v>280000</v>
      </c>
      <c r="AT169" s="184">
        <f t="shared" si="84"/>
        <v>280000</v>
      </c>
      <c r="AU169" s="184">
        <f t="shared" si="85"/>
        <v>280000</v>
      </c>
      <c r="AV169" s="184">
        <f t="shared" si="86"/>
        <v>280000</v>
      </c>
      <c r="AW169" s="184">
        <f t="shared" si="87"/>
        <v>280000</v>
      </c>
      <c r="AX169" s="184">
        <f t="shared" si="88"/>
        <v>280000</v>
      </c>
      <c r="AY169" s="189">
        <f t="shared" si="89"/>
        <v>182000</v>
      </c>
      <c r="AZ169" s="156"/>
      <c r="BA169" s="188">
        <f t="shared" si="90"/>
        <v>210000</v>
      </c>
      <c r="BB169" s="184">
        <f t="shared" si="91"/>
        <v>210000</v>
      </c>
      <c r="BC169" s="184">
        <f t="shared" si="92"/>
        <v>210000</v>
      </c>
      <c r="BD169" s="184">
        <f t="shared" si="93"/>
        <v>210000</v>
      </c>
      <c r="BE169" s="184">
        <f t="shared" si="94"/>
        <v>210000</v>
      </c>
      <c r="BF169" s="184">
        <f t="shared" si="95"/>
        <v>210000</v>
      </c>
      <c r="BG169" s="184">
        <f t="shared" si="96"/>
        <v>210000</v>
      </c>
      <c r="BH169" s="184">
        <f t="shared" si="97"/>
        <v>210000</v>
      </c>
      <c r="BI169" s="189">
        <f t="shared" si="98"/>
        <v>136500</v>
      </c>
      <c r="BK169" s="185">
        <f t="shared" si="99"/>
        <v>280000</v>
      </c>
      <c r="BL169" s="185">
        <f t="shared" si="100"/>
        <v>280000</v>
      </c>
      <c r="BM169" s="185">
        <f t="shared" si="101"/>
        <v>280000</v>
      </c>
      <c r="BN169" s="185">
        <f t="shared" si="102"/>
        <v>280000</v>
      </c>
      <c r="BO169" s="185">
        <f t="shared" si="103"/>
        <v>280000</v>
      </c>
      <c r="BP169" s="185">
        <f t="shared" si="104"/>
        <v>280000</v>
      </c>
      <c r="BQ169" s="185">
        <f t="shared" si="105"/>
        <v>280000</v>
      </c>
      <c r="BR169" s="185">
        <f t="shared" si="106"/>
        <v>280000</v>
      </c>
      <c r="BS169" s="185">
        <f t="shared" si="107"/>
        <v>182000</v>
      </c>
      <c r="BT169" s="156"/>
      <c r="BU169" s="185">
        <f t="shared" si="108"/>
        <v>-70000</v>
      </c>
      <c r="BV169" s="185">
        <f t="shared" si="109"/>
        <v>-70000</v>
      </c>
      <c r="BW169" s="185">
        <f t="shared" si="110"/>
        <v>-70000</v>
      </c>
      <c r="BX169" s="185">
        <f t="shared" si="111"/>
        <v>-70000</v>
      </c>
      <c r="BY169" s="185">
        <f t="shared" si="112"/>
        <v>-70000</v>
      </c>
      <c r="BZ169" s="185">
        <f t="shared" si="113"/>
        <v>-70000</v>
      </c>
      <c r="CA169" s="185">
        <f t="shared" si="114"/>
        <v>-70000</v>
      </c>
      <c r="CB169" s="185">
        <f t="shared" si="115"/>
        <v>-70000</v>
      </c>
      <c r="CC169" s="185">
        <f t="shared" si="116"/>
        <v>-45500</v>
      </c>
    </row>
    <row r="170" spans="2:81" ht="22.5" customHeight="1" thickBot="1">
      <c r="B170" s="9">
        <v>154</v>
      </c>
      <c r="C170" s="21" t="s">
        <v>46</v>
      </c>
      <c r="D170" s="7">
        <v>910000</v>
      </c>
      <c r="E170" s="7">
        <v>910000</v>
      </c>
      <c r="F170" s="7">
        <v>910000</v>
      </c>
      <c r="G170" s="7">
        <v>910000</v>
      </c>
      <c r="H170" s="7">
        <v>910000</v>
      </c>
      <c r="I170" s="7">
        <v>910000</v>
      </c>
      <c r="J170" s="7">
        <v>910000</v>
      </c>
      <c r="K170" s="7">
        <v>910000</v>
      </c>
      <c r="L170" s="6">
        <v>591500</v>
      </c>
      <c r="O170" s="9">
        <v>154</v>
      </c>
      <c r="P170" s="21" t="s">
        <v>46</v>
      </c>
      <c r="Q170" s="88">
        <v>728000</v>
      </c>
      <c r="R170" s="88">
        <v>728000</v>
      </c>
      <c r="S170" s="88">
        <v>728000</v>
      </c>
      <c r="T170" s="88">
        <v>728000</v>
      </c>
      <c r="U170" s="88">
        <v>728000</v>
      </c>
      <c r="V170" s="88">
        <v>728000</v>
      </c>
      <c r="W170" s="88">
        <v>728000</v>
      </c>
      <c r="X170" s="88">
        <v>728000</v>
      </c>
      <c r="Y170" s="89">
        <v>473200</v>
      </c>
      <c r="Z170" s="204"/>
      <c r="AA170" s="219">
        <v>154</v>
      </c>
      <c r="AB170" s="223" t="s">
        <v>46</v>
      </c>
      <c r="AC170" s="221">
        <v>773500</v>
      </c>
      <c r="AD170" s="221">
        <v>773500</v>
      </c>
      <c r="AE170" s="221">
        <v>773500</v>
      </c>
      <c r="AF170" s="221">
        <v>773500</v>
      </c>
      <c r="AG170" s="221">
        <v>773500</v>
      </c>
      <c r="AH170" s="221">
        <v>773500</v>
      </c>
      <c r="AI170" s="221">
        <v>773500</v>
      </c>
      <c r="AJ170" s="221">
        <v>773500</v>
      </c>
      <c r="AK170" s="222">
        <v>502775</v>
      </c>
      <c r="AL170" s="271"/>
      <c r="AM170" s="271"/>
      <c r="AN170" s="20" t="b">
        <f t="shared" si="79"/>
        <v>1</v>
      </c>
      <c r="AO170" s="180" t="b">
        <f t="shared" si="80"/>
        <v>1</v>
      </c>
      <c r="AQ170" s="188">
        <f t="shared" si="81"/>
        <v>182000</v>
      </c>
      <c r="AR170" s="184">
        <f t="shared" si="82"/>
        <v>182000</v>
      </c>
      <c r="AS170" s="184">
        <f t="shared" si="83"/>
        <v>182000</v>
      </c>
      <c r="AT170" s="184">
        <f t="shared" si="84"/>
        <v>182000</v>
      </c>
      <c r="AU170" s="184">
        <f t="shared" si="85"/>
        <v>182000</v>
      </c>
      <c r="AV170" s="184">
        <f t="shared" si="86"/>
        <v>182000</v>
      </c>
      <c r="AW170" s="184">
        <f t="shared" si="87"/>
        <v>182000</v>
      </c>
      <c r="AX170" s="184">
        <f t="shared" si="88"/>
        <v>182000</v>
      </c>
      <c r="AY170" s="189">
        <f t="shared" si="89"/>
        <v>118300</v>
      </c>
      <c r="AZ170" s="156"/>
      <c r="BA170" s="188">
        <f t="shared" si="90"/>
        <v>136500</v>
      </c>
      <c r="BB170" s="184">
        <f t="shared" si="91"/>
        <v>136500</v>
      </c>
      <c r="BC170" s="184">
        <f t="shared" si="92"/>
        <v>136500</v>
      </c>
      <c r="BD170" s="184">
        <f t="shared" si="93"/>
        <v>136500</v>
      </c>
      <c r="BE170" s="184">
        <f t="shared" si="94"/>
        <v>136500</v>
      </c>
      <c r="BF170" s="184">
        <f t="shared" si="95"/>
        <v>136500</v>
      </c>
      <c r="BG170" s="184">
        <f t="shared" si="96"/>
        <v>136500</v>
      </c>
      <c r="BH170" s="184">
        <f t="shared" si="97"/>
        <v>136500</v>
      </c>
      <c r="BI170" s="189">
        <f t="shared" si="98"/>
        <v>88725</v>
      </c>
      <c r="BK170" s="185">
        <f t="shared" si="99"/>
        <v>182000</v>
      </c>
      <c r="BL170" s="185">
        <f t="shared" si="100"/>
        <v>182000</v>
      </c>
      <c r="BM170" s="185">
        <f t="shared" si="101"/>
        <v>182000</v>
      </c>
      <c r="BN170" s="185">
        <f t="shared" si="102"/>
        <v>182000</v>
      </c>
      <c r="BO170" s="185">
        <f t="shared" si="103"/>
        <v>182000</v>
      </c>
      <c r="BP170" s="185">
        <f t="shared" si="104"/>
        <v>182000</v>
      </c>
      <c r="BQ170" s="185">
        <f t="shared" si="105"/>
        <v>182000</v>
      </c>
      <c r="BR170" s="185">
        <f t="shared" si="106"/>
        <v>182000</v>
      </c>
      <c r="BS170" s="185">
        <f t="shared" si="107"/>
        <v>118300</v>
      </c>
      <c r="BT170" s="156"/>
      <c r="BU170" s="185">
        <f t="shared" si="108"/>
        <v>-45500</v>
      </c>
      <c r="BV170" s="185">
        <f t="shared" si="109"/>
        <v>-45500</v>
      </c>
      <c r="BW170" s="185">
        <f t="shared" si="110"/>
        <v>-45500</v>
      </c>
      <c r="BX170" s="185">
        <f t="shared" si="111"/>
        <v>-45500</v>
      </c>
      <c r="BY170" s="185">
        <f t="shared" si="112"/>
        <v>-45500</v>
      </c>
      <c r="BZ170" s="185">
        <f t="shared" si="113"/>
        <v>-45500</v>
      </c>
      <c r="CA170" s="185">
        <f t="shared" si="114"/>
        <v>-45500</v>
      </c>
      <c r="CB170" s="185">
        <f t="shared" si="115"/>
        <v>-45500</v>
      </c>
      <c r="CC170" s="185">
        <f t="shared" si="116"/>
        <v>-29575</v>
      </c>
    </row>
    <row r="171" spans="2:81" ht="22.5" customHeight="1" thickBot="1">
      <c r="B171" s="9">
        <v>155</v>
      </c>
      <c r="C171" s="21" t="s">
        <v>45</v>
      </c>
      <c r="D171" s="7">
        <v>1100000</v>
      </c>
      <c r="E171" s="7">
        <v>1100000</v>
      </c>
      <c r="F171" s="7">
        <v>1100000</v>
      </c>
      <c r="G171" s="7">
        <v>1100000</v>
      </c>
      <c r="H171" s="7">
        <v>1100000</v>
      </c>
      <c r="I171" s="7">
        <v>1100000</v>
      </c>
      <c r="J171" s="7">
        <v>1100000</v>
      </c>
      <c r="K171" s="7">
        <v>1100000</v>
      </c>
      <c r="L171" s="6">
        <v>715000</v>
      </c>
      <c r="O171" s="9">
        <v>155</v>
      </c>
      <c r="P171" s="21" t="s">
        <v>45</v>
      </c>
      <c r="Q171" s="88">
        <v>880000</v>
      </c>
      <c r="R171" s="88">
        <v>880000</v>
      </c>
      <c r="S171" s="88">
        <v>880000</v>
      </c>
      <c r="T171" s="88">
        <v>880000</v>
      </c>
      <c r="U171" s="88">
        <v>880000</v>
      </c>
      <c r="V171" s="88">
        <v>880000</v>
      </c>
      <c r="W171" s="88">
        <v>880000</v>
      </c>
      <c r="X171" s="88">
        <v>880000</v>
      </c>
      <c r="Y171" s="89">
        <v>572000</v>
      </c>
      <c r="Z171" s="204"/>
      <c r="AA171" s="219">
        <v>155</v>
      </c>
      <c r="AB171" s="223" t="s">
        <v>45</v>
      </c>
      <c r="AC171" s="221">
        <v>935000</v>
      </c>
      <c r="AD171" s="221">
        <v>935000</v>
      </c>
      <c r="AE171" s="221">
        <v>935000</v>
      </c>
      <c r="AF171" s="221">
        <v>935000</v>
      </c>
      <c r="AG171" s="221">
        <v>935000</v>
      </c>
      <c r="AH171" s="221">
        <v>935000</v>
      </c>
      <c r="AI171" s="221">
        <v>935000</v>
      </c>
      <c r="AJ171" s="221">
        <v>935000</v>
      </c>
      <c r="AK171" s="222">
        <v>607750</v>
      </c>
      <c r="AL171" s="271"/>
      <c r="AM171" s="271"/>
      <c r="AN171" s="20" t="b">
        <f t="shared" si="79"/>
        <v>1</v>
      </c>
      <c r="AO171" s="180" t="b">
        <f t="shared" si="80"/>
        <v>1</v>
      </c>
      <c r="AQ171" s="188">
        <f t="shared" si="81"/>
        <v>220000</v>
      </c>
      <c r="AR171" s="184">
        <f t="shared" si="82"/>
        <v>220000</v>
      </c>
      <c r="AS171" s="184">
        <f t="shared" si="83"/>
        <v>220000</v>
      </c>
      <c r="AT171" s="184">
        <f t="shared" si="84"/>
        <v>220000</v>
      </c>
      <c r="AU171" s="184">
        <f t="shared" si="85"/>
        <v>220000</v>
      </c>
      <c r="AV171" s="184">
        <f t="shared" si="86"/>
        <v>220000</v>
      </c>
      <c r="AW171" s="184">
        <f t="shared" si="87"/>
        <v>220000</v>
      </c>
      <c r="AX171" s="184">
        <f t="shared" si="88"/>
        <v>220000</v>
      </c>
      <c r="AY171" s="189">
        <f t="shared" si="89"/>
        <v>143000</v>
      </c>
      <c r="AZ171" s="156"/>
      <c r="BA171" s="188">
        <f t="shared" si="90"/>
        <v>165000</v>
      </c>
      <c r="BB171" s="184">
        <f t="shared" si="91"/>
        <v>165000</v>
      </c>
      <c r="BC171" s="184">
        <f t="shared" si="92"/>
        <v>165000</v>
      </c>
      <c r="BD171" s="184">
        <f t="shared" si="93"/>
        <v>165000</v>
      </c>
      <c r="BE171" s="184">
        <f t="shared" si="94"/>
        <v>165000</v>
      </c>
      <c r="BF171" s="184">
        <f t="shared" si="95"/>
        <v>165000</v>
      </c>
      <c r="BG171" s="184">
        <f t="shared" si="96"/>
        <v>165000</v>
      </c>
      <c r="BH171" s="184">
        <f t="shared" si="97"/>
        <v>165000</v>
      </c>
      <c r="BI171" s="189">
        <f t="shared" si="98"/>
        <v>107250</v>
      </c>
      <c r="BK171" s="185">
        <f t="shared" si="99"/>
        <v>220000</v>
      </c>
      <c r="BL171" s="185">
        <f t="shared" si="100"/>
        <v>220000</v>
      </c>
      <c r="BM171" s="185">
        <f t="shared" si="101"/>
        <v>220000</v>
      </c>
      <c r="BN171" s="185">
        <f t="shared" si="102"/>
        <v>220000</v>
      </c>
      <c r="BO171" s="185">
        <f t="shared" si="103"/>
        <v>220000</v>
      </c>
      <c r="BP171" s="185">
        <f t="shared" si="104"/>
        <v>220000</v>
      </c>
      <c r="BQ171" s="185">
        <f t="shared" si="105"/>
        <v>220000</v>
      </c>
      <c r="BR171" s="185">
        <f t="shared" si="106"/>
        <v>220000</v>
      </c>
      <c r="BS171" s="185">
        <f t="shared" si="107"/>
        <v>143000</v>
      </c>
      <c r="BT171" s="156"/>
      <c r="BU171" s="185">
        <f t="shared" si="108"/>
        <v>-55000</v>
      </c>
      <c r="BV171" s="185">
        <f t="shared" si="109"/>
        <v>-55000</v>
      </c>
      <c r="BW171" s="185">
        <f t="shared" si="110"/>
        <v>-55000</v>
      </c>
      <c r="BX171" s="185">
        <f t="shared" si="111"/>
        <v>-55000</v>
      </c>
      <c r="BY171" s="185">
        <f t="shared" si="112"/>
        <v>-55000</v>
      </c>
      <c r="BZ171" s="185">
        <f t="shared" si="113"/>
        <v>-55000</v>
      </c>
      <c r="CA171" s="185">
        <f t="shared" si="114"/>
        <v>-55000</v>
      </c>
      <c r="CB171" s="185">
        <f t="shared" si="115"/>
        <v>-55000</v>
      </c>
      <c r="CC171" s="185">
        <f t="shared" si="116"/>
        <v>-35750</v>
      </c>
    </row>
    <row r="172" spans="2:81" ht="22.5" customHeight="1" thickBot="1">
      <c r="B172" s="9">
        <v>156</v>
      </c>
      <c r="C172" s="21" t="s">
        <v>44</v>
      </c>
      <c r="D172" s="7">
        <v>1100000</v>
      </c>
      <c r="E172" s="7">
        <v>1100000</v>
      </c>
      <c r="F172" s="7">
        <v>1100000</v>
      </c>
      <c r="G172" s="7">
        <v>1100000</v>
      </c>
      <c r="H172" s="7">
        <v>1100000</v>
      </c>
      <c r="I172" s="7">
        <v>1100000</v>
      </c>
      <c r="J172" s="7">
        <v>1100000</v>
      </c>
      <c r="K172" s="7">
        <v>1100000</v>
      </c>
      <c r="L172" s="6">
        <v>715000</v>
      </c>
      <c r="O172" s="9">
        <v>156</v>
      </c>
      <c r="P172" s="21" t="s">
        <v>44</v>
      </c>
      <c r="Q172" s="88">
        <v>880000</v>
      </c>
      <c r="R172" s="88">
        <v>880000</v>
      </c>
      <c r="S172" s="88">
        <v>880000</v>
      </c>
      <c r="T172" s="88">
        <v>880000</v>
      </c>
      <c r="U172" s="88">
        <v>880000</v>
      </c>
      <c r="V172" s="88">
        <v>880000</v>
      </c>
      <c r="W172" s="88">
        <v>880000</v>
      </c>
      <c r="X172" s="88">
        <v>880000</v>
      </c>
      <c r="Y172" s="89">
        <v>572000</v>
      </c>
      <c r="Z172" s="204"/>
      <c r="AA172" s="219">
        <v>156</v>
      </c>
      <c r="AB172" s="223" t="s">
        <v>44</v>
      </c>
      <c r="AC172" s="221">
        <v>935000</v>
      </c>
      <c r="AD172" s="221">
        <v>935000</v>
      </c>
      <c r="AE172" s="221">
        <v>935000</v>
      </c>
      <c r="AF172" s="221">
        <v>935000</v>
      </c>
      <c r="AG172" s="221">
        <v>935000</v>
      </c>
      <c r="AH172" s="221">
        <v>935000</v>
      </c>
      <c r="AI172" s="221">
        <v>935000</v>
      </c>
      <c r="AJ172" s="221">
        <v>935000</v>
      </c>
      <c r="AK172" s="222">
        <v>607750</v>
      </c>
      <c r="AL172" s="271"/>
      <c r="AM172" s="271"/>
      <c r="AN172" s="20" t="b">
        <f t="shared" si="79"/>
        <v>1</v>
      </c>
      <c r="AO172" s="180" t="b">
        <f t="shared" si="80"/>
        <v>1</v>
      </c>
      <c r="AQ172" s="188">
        <f t="shared" si="81"/>
        <v>220000</v>
      </c>
      <c r="AR172" s="184">
        <f t="shared" si="82"/>
        <v>220000</v>
      </c>
      <c r="AS172" s="184">
        <f t="shared" si="83"/>
        <v>220000</v>
      </c>
      <c r="AT172" s="184">
        <f t="shared" si="84"/>
        <v>220000</v>
      </c>
      <c r="AU172" s="184">
        <f t="shared" si="85"/>
        <v>220000</v>
      </c>
      <c r="AV172" s="184">
        <f t="shared" si="86"/>
        <v>220000</v>
      </c>
      <c r="AW172" s="184">
        <f t="shared" si="87"/>
        <v>220000</v>
      </c>
      <c r="AX172" s="184">
        <f t="shared" si="88"/>
        <v>220000</v>
      </c>
      <c r="AY172" s="189">
        <f t="shared" si="89"/>
        <v>143000</v>
      </c>
      <c r="AZ172" s="156"/>
      <c r="BA172" s="188">
        <f t="shared" si="90"/>
        <v>165000</v>
      </c>
      <c r="BB172" s="184">
        <f t="shared" si="91"/>
        <v>165000</v>
      </c>
      <c r="BC172" s="184">
        <f t="shared" si="92"/>
        <v>165000</v>
      </c>
      <c r="BD172" s="184">
        <f t="shared" si="93"/>
        <v>165000</v>
      </c>
      <c r="BE172" s="184">
        <f t="shared" si="94"/>
        <v>165000</v>
      </c>
      <c r="BF172" s="184">
        <f t="shared" si="95"/>
        <v>165000</v>
      </c>
      <c r="BG172" s="184">
        <f t="shared" si="96"/>
        <v>165000</v>
      </c>
      <c r="BH172" s="184">
        <f t="shared" si="97"/>
        <v>165000</v>
      </c>
      <c r="BI172" s="189">
        <f t="shared" si="98"/>
        <v>107250</v>
      </c>
      <c r="BK172" s="185">
        <f t="shared" si="99"/>
        <v>220000</v>
      </c>
      <c r="BL172" s="185">
        <f t="shared" si="100"/>
        <v>220000</v>
      </c>
      <c r="BM172" s="185">
        <f t="shared" si="101"/>
        <v>220000</v>
      </c>
      <c r="BN172" s="185">
        <f t="shared" si="102"/>
        <v>220000</v>
      </c>
      <c r="BO172" s="185">
        <f t="shared" si="103"/>
        <v>220000</v>
      </c>
      <c r="BP172" s="185">
        <f t="shared" si="104"/>
        <v>220000</v>
      </c>
      <c r="BQ172" s="185">
        <f t="shared" si="105"/>
        <v>220000</v>
      </c>
      <c r="BR172" s="185">
        <f t="shared" si="106"/>
        <v>220000</v>
      </c>
      <c r="BS172" s="185">
        <f t="shared" si="107"/>
        <v>143000</v>
      </c>
      <c r="BT172" s="156"/>
      <c r="BU172" s="185">
        <f t="shared" si="108"/>
        <v>-55000</v>
      </c>
      <c r="BV172" s="185">
        <f t="shared" si="109"/>
        <v>-55000</v>
      </c>
      <c r="BW172" s="185">
        <f t="shared" si="110"/>
        <v>-55000</v>
      </c>
      <c r="BX172" s="185">
        <f t="shared" si="111"/>
        <v>-55000</v>
      </c>
      <c r="BY172" s="185">
        <f t="shared" si="112"/>
        <v>-55000</v>
      </c>
      <c r="BZ172" s="185">
        <f t="shared" si="113"/>
        <v>-55000</v>
      </c>
      <c r="CA172" s="185">
        <f t="shared" si="114"/>
        <v>-55000</v>
      </c>
      <c r="CB172" s="185">
        <f t="shared" si="115"/>
        <v>-55000</v>
      </c>
      <c r="CC172" s="185">
        <f t="shared" si="116"/>
        <v>-35750</v>
      </c>
    </row>
    <row r="173" spans="2:81" ht="22.5" customHeight="1" thickBot="1">
      <c r="B173" s="9">
        <v>157</v>
      </c>
      <c r="C173" s="8" t="s">
        <v>43</v>
      </c>
      <c r="D173" s="7">
        <v>227000</v>
      </c>
      <c r="E173" s="7">
        <v>227000</v>
      </c>
      <c r="F173" s="7">
        <v>227000</v>
      </c>
      <c r="G173" s="7">
        <v>227000</v>
      </c>
      <c r="H173" s="7">
        <v>227000</v>
      </c>
      <c r="I173" s="7">
        <v>227000</v>
      </c>
      <c r="J173" s="7">
        <v>227000</v>
      </c>
      <c r="K173" s="7">
        <v>227000</v>
      </c>
      <c r="L173" s="6">
        <v>147000</v>
      </c>
      <c r="O173" s="9">
        <v>157</v>
      </c>
      <c r="P173" s="8" t="s">
        <v>43</v>
      </c>
      <c r="Q173" s="88">
        <v>181600</v>
      </c>
      <c r="R173" s="88">
        <v>181600</v>
      </c>
      <c r="S173" s="88">
        <v>181600</v>
      </c>
      <c r="T173" s="88">
        <v>181600</v>
      </c>
      <c r="U173" s="88">
        <v>181600</v>
      </c>
      <c r="V173" s="88">
        <v>181600</v>
      </c>
      <c r="W173" s="88">
        <v>181600</v>
      </c>
      <c r="X173" s="88">
        <v>181600</v>
      </c>
      <c r="Y173" s="89">
        <v>117600</v>
      </c>
      <c r="Z173" s="204"/>
      <c r="AA173" s="219">
        <v>157</v>
      </c>
      <c r="AB173" s="224" t="s">
        <v>43</v>
      </c>
      <c r="AC173" s="221">
        <v>192950</v>
      </c>
      <c r="AD173" s="221">
        <v>192950</v>
      </c>
      <c r="AE173" s="221">
        <v>192950</v>
      </c>
      <c r="AF173" s="221">
        <v>192950</v>
      </c>
      <c r="AG173" s="221">
        <v>192950</v>
      </c>
      <c r="AH173" s="221">
        <v>192950</v>
      </c>
      <c r="AI173" s="221">
        <v>192950</v>
      </c>
      <c r="AJ173" s="221">
        <v>192950</v>
      </c>
      <c r="AK173" s="222">
        <v>124950</v>
      </c>
      <c r="AL173" s="271"/>
      <c r="AM173" s="271"/>
      <c r="AN173" s="20" t="b">
        <f t="shared" si="79"/>
        <v>1</v>
      </c>
      <c r="AO173" s="180" t="b">
        <f t="shared" si="80"/>
        <v>1</v>
      </c>
      <c r="AQ173" s="188">
        <f t="shared" si="81"/>
        <v>45400</v>
      </c>
      <c r="AR173" s="184">
        <f t="shared" si="82"/>
        <v>45400</v>
      </c>
      <c r="AS173" s="184">
        <f t="shared" si="83"/>
        <v>45400</v>
      </c>
      <c r="AT173" s="184">
        <f t="shared" si="84"/>
        <v>45400</v>
      </c>
      <c r="AU173" s="184">
        <f t="shared" si="85"/>
        <v>45400</v>
      </c>
      <c r="AV173" s="184">
        <f t="shared" si="86"/>
        <v>45400</v>
      </c>
      <c r="AW173" s="184">
        <f t="shared" si="87"/>
        <v>45400</v>
      </c>
      <c r="AX173" s="184">
        <f t="shared" si="88"/>
        <v>45400</v>
      </c>
      <c r="AY173" s="189">
        <f t="shared" si="89"/>
        <v>29400</v>
      </c>
      <c r="AZ173" s="156"/>
      <c r="BA173" s="188">
        <f t="shared" si="90"/>
        <v>34050</v>
      </c>
      <c r="BB173" s="184">
        <f t="shared" si="91"/>
        <v>34050</v>
      </c>
      <c r="BC173" s="184">
        <f t="shared" si="92"/>
        <v>34050</v>
      </c>
      <c r="BD173" s="184">
        <f t="shared" si="93"/>
        <v>34050</v>
      </c>
      <c r="BE173" s="184">
        <f t="shared" si="94"/>
        <v>34050</v>
      </c>
      <c r="BF173" s="184">
        <f t="shared" si="95"/>
        <v>34050</v>
      </c>
      <c r="BG173" s="184">
        <f t="shared" si="96"/>
        <v>34050</v>
      </c>
      <c r="BH173" s="184">
        <f t="shared" si="97"/>
        <v>34050</v>
      </c>
      <c r="BI173" s="189">
        <f t="shared" si="98"/>
        <v>22050</v>
      </c>
      <c r="BK173" s="185">
        <f t="shared" si="99"/>
        <v>45400</v>
      </c>
      <c r="BL173" s="185">
        <f t="shared" si="100"/>
        <v>45400</v>
      </c>
      <c r="BM173" s="185">
        <f t="shared" si="101"/>
        <v>45400</v>
      </c>
      <c r="BN173" s="185">
        <f t="shared" si="102"/>
        <v>45400</v>
      </c>
      <c r="BO173" s="185">
        <f t="shared" si="103"/>
        <v>45400</v>
      </c>
      <c r="BP173" s="185">
        <f t="shared" si="104"/>
        <v>45400</v>
      </c>
      <c r="BQ173" s="185">
        <f t="shared" si="105"/>
        <v>45400</v>
      </c>
      <c r="BR173" s="185">
        <f t="shared" si="106"/>
        <v>45400</v>
      </c>
      <c r="BS173" s="185">
        <f t="shared" si="107"/>
        <v>29400</v>
      </c>
      <c r="BT173" s="156"/>
      <c r="BU173" s="185">
        <f t="shared" si="108"/>
        <v>-11350</v>
      </c>
      <c r="BV173" s="185">
        <f t="shared" si="109"/>
        <v>-11350</v>
      </c>
      <c r="BW173" s="185">
        <f t="shared" si="110"/>
        <v>-11350</v>
      </c>
      <c r="BX173" s="185">
        <f t="shared" si="111"/>
        <v>-11350</v>
      </c>
      <c r="BY173" s="185">
        <f t="shared" si="112"/>
        <v>-11350</v>
      </c>
      <c r="BZ173" s="185">
        <f t="shared" si="113"/>
        <v>-11350</v>
      </c>
      <c r="CA173" s="185">
        <f t="shared" si="114"/>
        <v>-11350</v>
      </c>
      <c r="CB173" s="185">
        <f t="shared" si="115"/>
        <v>-11350</v>
      </c>
      <c r="CC173" s="185">
        <f t="shared" si="116"/>
        <v>-7350</v>
      </c>
    </row>
    <row r="174" spans="2:81" ht="22.5" customHeight="1" thickBot="1">
      <c r="B174" s="9">
        <v>158</v>
      </c>
      <c r="C174" s="8" t="s">
        <v>42</v>
      </c>
      <c r="D174" s="7">
        <v>470000</v>
      </c>
      <c r="E174" s="7">
        <v>470000</v>
      </c>
      <c r="F174" s="7">
        <v>470000</v>
      </c>
      <c r="G174" s="7">
        <v>470000</v>
      </c>
      <c r="H174" s="7">
        <v>470000</v>
      </c>
      <c r="I174" s="7">
        <v>470000</v>
      </c>
      <c r="J174" s="7">
        <v>470000</v>
      </c>
      <c r="K174" s="7">
        <v>470000</v>
      </c>
      <c r="L174" s="6">
        <v>305000</v>
      </c>
      <c r="O174" s="9">
        <v>158</v>
      </c>
      <c r="P174" s="8" t="s">
        <v>42</v>
      </c>
      <c r="Q174" s="88">
        <v>376000</v>
      </c>
      <c r="R174" s="88">
        <v>376000</v>
      </c>
      <c r="S174" s="88">
        <v>376000</v>
      </c>
      <c r="T174" s="88">
        <v>376000</v>
      </c>
      <c r="U174" s="88">
        <v>376000</v>
      </c>
      <c r="V174" s="88">
        <v>376000</v>
      </c>
      <c r="W174" s="88">
        <v>376000</v>
      </c>
      <c r="X174" s="88">
        <v>376000</v>
      </c>
      <c r="Y174" s="89">
        <v>244000</v>
      </c>
      <c r="Z174" s="204"/>
      <c r="AA174" s="219">
        <v>158</v>
      </c>
      <c r="AB174" s="224" t="s">
        <v>42</v>
      </c>
      <c r="AC174" s="221">
        <v>399500</v>
      </c>
      <c r="AD174" s="221">
        <v>399500</v>
      </c>
      <c r="AE174" s="221">
        <v>399500</v>
      </c>
      <c r="AF174" s="221">
        <v>399500</v>
      </c>
      <c r="AG174" s="221">
        <v>399500</v>
      </c>
      <c r="AH174" s="221">
        <v>399500</v>
      </c>
      <c r="AI174" s="221">
        <v>399500</v>
      </c>
      <c r="AJ174" s="221">
        <v>399500</v>
      </c>
      <c r="AK174" s="222">
        <v>259250</v>
      </c>
      <c r="AL174" s="271"/>
      <c r="AM174" s="271"/>
      <c r="AN174" s="20" t="b">
        <f t="shared" si="79"/>
        <v>1</v>
      </c>
      <c r="AO174" s="180" t="b">
        <f t="shared" si="80"/>
        <v>1</v>
      </c>
      <c r="AQ174" s="188">
        <f t="shared" si="81"/>
        <v>94000</v>
      </c>
      <c r="AR174" s="184">
        <f t="shared" si="82"/>
        <v>94000</v>
      </c>
      <c r="AS174" s="184">
        <f t="shared" si="83"/>
        <v>94000</v>
      </c>
      <c r="AT174" s="184">
        <f t="shared" si="84"/>
        <v>94000</v>
      </c>
      <c r="AU174" s="184">
        <f t="shared" si="85"/>
        <v>94000</v>
      </c>
      <c r="AV174" s="184">
        <f t="shared" si="86"/>
        <v>94000</v>
      </c>
      <c r="AW174" s="184">
        <f t="shared" si="87"/>
        <v>94000</v>
      </c>
      <c r="AX174" s="184">
        <f t="shared" si="88"/>
        <v>94000</v>
      </c>
      <c r="AY174" s="189">
        <f t="shared" si="89"/>
        <v>61000</v>
      </c>
      <c r="AZ174" s="156"/>
      <c r="BA174" s="188">
        <f t="shared" si="90"/>
        <v>70500</v>
      </c>
      <c r="BB174" s="184">
        <f t="shared" si="91"/>
        <v>70500</v>
      </c>
      <c r="BC174" s="184">
        <f t="shared" si="92"/>
        <v>70500</v>
      </c>
      <c r="BD174" s="184">
        <f t="shared" si="93"/>
        <v>70500</v>
      </c>
      <c r="BE174" s="184">
        <f t="shared" si="94"/>
        <v>70500</v>
      </c>
      <c r="BF174" s="184">
        <f t="shared" si="95"/>
        <v>70500</v>
      </c>
      <c r="BG174" s="184">
        <f t="shared" si="96"/>
        <v>70500</v>
      </c>
      <c r="BH174" s="184">
        <f t="shared" si="97"/>
        <v>70500</v>
      </c>
      <c r="BI174" s="189">
        <f t="shared" si="98"/>
        <v>45750</v>
      </c>
      <c r="BK174" s="185">
        <f t="shared" si="99"/>
        <v>94000</v>
      </c>
      <c r="BL174" s="185">
        <f t="shared" si="100"/>
        <v>94000</v>
      </c>
      <c r="BM174" s="185">
        <f t="shared" si="101"/>
        <v>94000</v>
      </c>
      <c r="BN174" s="185">
        <f t="shared" si="102"/>
        <v>94000</v>
      </c>
      <c r="BO174" s="185">
        <f t="shared" si="103"/>
        <v>94000</v>
      </c>
      <c r="BP174" s="185">
        <f t="shared" si="104"/>
        <v>94000</v>
      </c>
      <c r="BQ174" s="185">
        <f t="shared" si="105"/>
        <v>94000</v>
      </c>
      <c r="BR174" s="185">
        <f t="shared" si="106"/>
        <v>94000</v>
      </c>
      <c r="BS174" s="185">
        <f t="shared" si="107"/>
        <v>61000</v>
      </c>
      <c r="BT174" s="156"/>
      <c r="BU174" s="185">
        <f t="shared" si="108"/>
        <v>-23500</v>
      </c>
      <c r="BV174" s="185">
        <f t="shared" si="109"/>
        <v>-23500</v>
      </c>
      <c r="BW174" s="185">
        <f t="shared" si="110"/>
        <v>-23500</v>
      </c>
      <c r="BX174" s="185">
        <f t="shared" si="111"/>
        <v>-23500</v>
      </c>
      <c r="BY174" s="185">
        <f t="shared" si="112"/>
        <v>-23500</v>
      </c>
      <c r="BZ174" s="185">
        <f t="shared" si="113"/>
        <v>-23500</v>
      </c>
      <c r="CA174" s="185">
        <f t="shared" si="114"/>
        <v>-23500</v>
      </c>
      <c r="CB174" s="185">
        <f t="shared" si="115"/>
        <v>-23500</v>
      </c>
      <c r="CC174" s="185">
        <f t="shared" si="116"/>
        <v>-15250</v>
      </c>
    </row>
    <row r="175" spans="2:81" ht="22.5" customHeight="1" thickBot="1">
      <c r="B175" s="9">
        <v>159</v>
      </c>
      <c r="C175" s="8" t="s">
        <v>41</v>
      </c>
      <c r="D175" s="7">
        <v>470000</v>
      </c>
      <c r="E175" s="7">
        <v>470000</v>
      </c>
      <c r="F175" s="7">
        <v>470000</v>
      </c>
      <c r="G175" s="7">
        <v>470000</v>
      </c>
      <c r="H175" s="7">
        <v>470000</v>
      </c>
      <c r="I175" s="7">
        <v>470000</v>
      </c>
      <c r="J175" s="7">
        <v>470000</v>
      </c>
      <c r="K175" s="7">
        <v>470000</v>
      </c>
      <c r="L175" s="6">
        <v>305000</v>
      </c>
      <c r="O175" s="9">
        <v>159</v>
      </c>
      <c r="P175" s="8" t="s">
        <v>41</v>
      </c>
      <c r="Q175" s="88">
        <v>376000</v>
      </c>
      <c r="R175" s="88">
        <v>376000</v>
      </c>
      <c r="S175" s="88">
        <v>376000</v>
      </c>
      <c r="T175" s="88">
        <v>376000</v>
      </c>
      <c r="U175" s="88">
        <v>376000</v>
      </c>
      <c r="V175" s="88">
        <v>376000</v>
      </c>
      <c r="W175" s="88">
        <v>376000</v>
      </c>
      <c r="X175" s="88">
        <v>376000</v>
      </c>
      <c r="Y175" s="89">
        <v>244000</v>
      </c>
      <c r="Z175" s="204"/>
      <c r="AA175" s="219">
        <v>159</v>
      </c>
      <c r="AB175" s="224" t="s">
        <v>41</v>
      </c>
      <c r="AC175" s="221">
        <v>399500</v>
      </c>
      <c r="AD175" s="221">
        <v>399500</v>
      </c>
      <c r="AE175" s="221">
        <v>399500</v>
      </c>
      <c r="AF175" s="221">
        <v>399500</v>
      </c>
      <c r="AG175" s="221">
        <v>399500</v>
      </c>
      <c r="AH175" s="221">
        <v>399500</v>
      </c>
      <c r="AI175" s="221">
        <v>399500</v>
      </c>
      <c r="AJ175" s="221">
        <v>399500</v>
      </c>
      <c r="AK175" s="222">
        <v>259250</v>
      </c>
      <c r="AL175" s="271"/>
      <c r="AM175" s="271"/>
      <c r="AN175" s="20" t="b">
        <f t="shared" si="79"/>
        <v>1</v>
      </c>
      <c r="AO175" s="180" t="b">
        <f t="shared" si="80"/>
        <v>1</v>
      </c>
      <c r="AQ175" s="188">
        <f t="shared" si="81"/>
        <v>94000</v>
      </c>
      <c r="AR175" s="184">
        <f t="shared" si="82"/>
        <v>94000</v>
      </c>
      <c r="AS175" s="184">
        <f t="shared" si="83"/>
        <v>94000</v>
      </c>
      <c r="AT175" s="184">
        <f t="shared" si="84"/>
        <v>94000</v>
      </c>
      <c r="AU175" s="184">
        <f t="shared" si="85"/>
        <v>94000</v>
      </c>
      <c r="AV175" s="184">
        <f t="shared" si="86"/>
        <v>94000</v>
      </c>
      <c r="AW175" s="184">
        <f t="shared" si="87"/>
        <v>94000</v>
      </c>
      <c r="AX175" s="184">
        <f t="shared" si="88"/>
        <v>94000</v>
      </c>
      <c r="AY175" s="189">
        <f t="shared" si="89"/>
        <v>61000</v>
      </c>
      <c r="AZ175" s="156"/>
      <c r="BA175" s="188">
        <f t="shared" si="90"/>
        <v>70500</v>
      </c>
      <c r="BB175" s="184">
        <f t="shared" si="91"/>
        <v>70500</v>
      </c>
      <c r="BC175" s="184">
        <f t="shared" si="92"/>
        <v>70500</v>
      </c>
      <c r="BD175" s="184">
        <f t="shared" si="93"/>
        <v>70500</v>
      </c>
      <c r="BE175" s="184">
        <f t="shared" si="94"/>
        <v>70500</v>
      </c>
      <c r="BF175" s="184">
        <f t="shared" si="95"/>
        <v>70500</v>
      </c>
      <c r="BG175" s="184">
        <f t="shared" si="96"/>
        <v>70500</v>
      </c>
      <c r="BH175" s="184">
        <f t="shared" si="97"/>
        <v>70500</v>
      </c>
      <c r="BI175" s="189">
        <f t="shared" si="98"/>
        <v>45750</v>
      </c>
      <c r="BK175" s="185">
        <f t="shared" si="99"/>
        <v>94000</v>
      </c>
      <c r="BL175" s="185">
        <f t="shared" si="100"/>
        <v>94000</v>
      </c>
      <c r="BM175" s="185">
        <f t="shared" si="101"/>
        <v>94000</v>
      </c>
      <c r="BN175" s="185">
        <f t="shared" si="102"/>
        <v>94000</v>
      </c>
      <c r="BO175" s="185">
        <f t="shared" si="103"/>
        <v>94000</v>
      </c>
      <c r="BP175" s="185">
        <f t="shared" si="104"/>
        <v>94000</v>
      </c>
      <c r="BQ175" s="185">
        <f t="shared" si="105"/>
        <v>94000</v>
      </c>
      <c r="BR175" s="185">
        <f t="shared" si="106"/>
        <v>94000</v>
      </c>
      <c r="BS175" s="185">
        <f t="shared" si="107"/>
        <v>61000</v>
      </c>
      <c r="BT175" s="156"/>
      <c r="BU175" s="185">
        <f t="shared" si="108"/>
        <v>-23500</v>
      </c>
      <c r="BV175" s="185">
        <f t="shared" si="109"/>
        <v>-23500</v>
      </c>
      <c r="BW175" s="185">
        <f t="shared" si="110"/>
        <v>-23500</v>
      </c>
      <c r="BX175" s="185">
        <f t="shared" si="111"/>
        <v>-23500</v>
      </c>
      <c r="BY175" s="185">
        <f t="shared" si="112"/>
        <v>-23500</v>
      </c>
      <c r="BZ175" s="185">
        <f t="shared" si="113"/>
        <v>-23500</v>
      </c>
      <c r="CA175" s="185">
        <f t="shared" si="114"/>
        <v>-23500</v>
      </c>
      <c r="CB175" s="185">
        <f t="shared" si="115"/>
        <v>-23500</v>
      </c>
      <c r="CC175" s="185">
        <f t="shared" si="116"/>
        <v>-15250</v>
      </c>
    </row>
    <row r="176" spans="2:81" ht="22.5" customHeight="1" thickBot="1">
      <c r="B176" s="9">
        <v>160</v>
      </c>
      <c r="C176" s="8" t="s">
        <v>40</v>
      </c>
      <c r="D176" s="7">
        <v>205000</v>
      </c>
      <c r="E176" s="7">
        <v>205000</v>
      </c>
      <c r="F176" s="7">
        <v>205000</v>
      </c>
      <c r="G176" s="7">
        <v>205000</v>
      </c>
      <c r="H176" s="7">
        <v>205000</v>
      </c>
      <c r="I176" s="7">
        <v>205000</v>
      </c>
      <c r="J176" s="7">
        <v>205000</v>
      </c>
      <c r="K176" s="7">
        <v>205000</v>
      </c>
      <c r="L176" s="6">
        <v>133000</v>
      </c>
      <c r="O176" s="9">
        <v>160</v>
      </c>
      <c r="P176" s="8" t="s">
        <v>40</v>
      </c>
      <c r="Q176" s="88">
        <v>164000</v>
      </c>
      <c r="R176" s="88">
        <v>164000</v>
      </c>
      <c r="S176" s="88">
        <v>164000</v>
      </c>
      <c r="T176" s="88">
        <v>164000</v>
      </c>
      <c r="U176" s="88">
        <v>164000</v>
      </c>
      <c r="V176" s="88">
        <v>164000</v>
      </c>
      <c r="W176" s="88">
        <v>164000</v>
      </c>
      <c r="X176" s="88">
        <v>164000</v>
      </c>
      <c r="Y176" s="89">
        <v>106400</v>
      </c>
      <c r="Z176" s="204"/>
      <c r="AA176" s="219">
        <v>160</v>
      </c>
      <c r="AB176" s="224" t="s">
        <v>40</v>
      </c>
      <c r="AC176" s="221">
        <v>174250</v>
      </c>
      <c r="AD176" s="221">
        <v>174250</v>
      </c>
      <c r="AE176" s="221">
        <v>174250</v>
      </c>
      <c r="AF176" s="221">
        <v>174250</v>
      </c>
      <c r="AG176" s="221">
        <v>174250</v>
      </c>
      <c r="AH176" s="221">
        <v>174250</v>
      </c>
      <c r="AI176" s="221">
        <v>174250</v>
      </c>
      <c r="AJ176" s="221">
        <v>174250</v>
      </c>
      <c r="AK176" s="222">
        <v>113050</v>
      </c>
      <c r="AL176" s="271"/>
      <c r="AM176" s="271"/>
      <c r="AN176" s="20" t="b">
        <f t="shared" si="79"/>
        <v>1</v>
      </c>
      <c r="AO176" s="180" t="b">
        <f t="shared" si="80"/>
        <v>1</v>
      </c>
      <c r="AQ176" s="188">
        <f t="shared" si="81"/>
        <v>41000</v>
      </c>
      <c r="AR176" s="184">
        <f t="shared" si="82"/>
        <v>41000</v>
      </c>
      <c r="AS176" s="184">
        <f t="shared" si="83"/>
        <v>41000</v>
      </c>
      <c r="AT176" s="184">
        <f t="shared" si="84"/>
        <v>41000</v>
      </c>
      <c r="AU176" s="184">
        <f t="shared" si="85"/>
        <v>41000</v>
      </c>
      <c r="AV176" s="184">
        <f t="shared" si="86"/>
        <v>41000</v>
      </c>
      <c r="AW176" s="184">
        <f t="shared" si="87"/>
        <v>41000</v>
      </c>
      <c r="AX176" s="184">
        <f t="shared" si="88"/>
        <v>41000</v>
      </c>
      <c r="AY176" s="189">
        <f t="shared" si="89"/>
        <v>26600</v>
      </c>
      <c r="AZ176" s="156"/>
      <c r="BA176" s="188">
        <f t="shared" si="90"/>
        <v>30750</v>
      </c>
      <c r="BB176" s="184">
        <f t="shared" si="91"/>
        <v>30750</v>
      </c>
      <c r="BC176" s="184">
        <f t="shared" si="92"/>
        <v>30750</v>
      </c>
      <c r="BD176" s="184">
        <f t="shared" si="93"/>
        <v>30750</v>
      </c>
      <c r="BE176" s="184">
        <f t="shared" si="94"/>
        <v>30750</v>
      </c>
      <c r="BF176" s="184">
        <f t="shared" si="95"/>
        <v>30750</v>
      </c>
      <c r="BG176" s="184">
        <f t="shared" si="96"/>
        <v>30750</v>
      </c>
      <c r="BH176" s="184">
        <f t="shared" si="97"/>
        <v>30750</v>
      </c>
      <c r="BI176" s="189">
        <f t="shared" si="98"/>
        <v>19950</v>
      </c>
      <c r="BK176" s="185">
        <f t="shared" si="99"/>
        <v>41000</v>
      </c>
      <c r="BL176" s="185">
        <f t="shared" si="100"/>
        <v>41000</v>
      </c>
      <c r="BM176" s="185">
        <f t="shared" si="101"/>
        <v>41000</v>
      </c>
      <c r="BN176" s="185">
        <f t="shared" si="102"/>
        <v>41000</v>
      </c>
      <c r="BO176" s="185">
        <f t="shared" si="103"/>
        <v>41000</v>
      </c>
      <c r="BP176" s="185">
        <f t="shared" si="104"/>
        <v>41000</v>
      </c>
      <c r="BQ176" s="185">
        <f t="shared" si="105"/>
        <v>41000</v>
      </c>
      <c r="BR176" s="185">
        <f t="shared" si="106"/>
        <v>41000</v>
      </c>
      <c r="BS176" s="185">
        <f t="shared" si="107"/>
        <v>26600</v>
      </c>
      <c r="BT176" s="156"/>
      <c r="BU176" s="185">
        <f t="shared" si="108"/>
        <v>-10250</v>
      </c>
      <c r="BV176" s="185">
        <f t="shared" si="109"/>
        <v>-10250</v>
      </c>
      <c r="BW176" s="185">
        <f t="shared" si="110"/>
        <v>-10250</v>
      </c>
      <c r="BX176" s="185">
        <f t="shared" si="111"/>
        <v>-10250</v>
      </c>
      <c r="BY176" s="185">
        <f t="shared" si="112"/>
        <v>-10250</v>
      </c>
      <c r="BZ176" s="185">
        <f t="shared" si="113"/>
        <v>-10250</v>
      </c>
      <c r="CA176" s="185">
        <f t="shared" si="114"/>
        <v>-10250</v>
      </c>
      <c r="CB176" s="185">
        <f t="shared" si="115"/>
        <v>-10250</v>
      </c>
      <c r="CC176" s="185">
        <f t="shared" si="116"/>
        <v>-6650</v>
      </c>
    </row>
    <row r="177" spans="2:81" ht="22.5" customHeight="1" thickBot="1">
      <c r="B177" s="9">
        <v>161</v>
      </c>
      <c r="C177" s="8" t="s">
        <v>39</v>
      </c>
      <c r="D177" s="7">
        <v>833000</v>
      </c>
      <c r="E177" s="7">
        <v>833000</v>
      </c>
      <c r="F177" s="7">
        <v>833000</v>
      </c>
      <c r="G177" s="7">
        <v>833000</v>
      </c>
      <c r="H177" s="7">
        <v>833000</v>
      </c>
      <c r="I177" s="7">
        <v>833000</v>
      </c>
      <c r="J177" s="7">
        <v>833000</v>
      </c>
      <c r="K177" s="7">
        <v>833000</v>
      </c>
      <c r="L177" s="6">
        <v>541000</v>
      </c>
      <c r="O177" s="9">
        <v>161</v>
      </c>
      <c r="P177" s="8" t="s">
        <v>39</v>
      </c>
      <c r="Q177" s="88">
        <v>666400</v>
      </c>
      <c r="R177" s="88">
        <v>666400</v>
      </c>
      <c r="S177" s="88">
        <v>666400</v>
      </c>
      <c r="T177" s="88">
        <v>666400</v>
      </c>
      <c r="U177" s="88">
        <v>666400</v>
      </c>
      <c r="V177" s="88">
        <v>666400</v>
      </c>
      <c r="W177" s="88">
        <v>666400</v>
      </c>
      <c r="X177" s="88">
        <v>666400</v>
      </c>
      <c r="Y177" s="89">
        <v>432800</v>
      </c>
      <c r="Z177" s="204"/>
      <c r="AA177" s="219">
        <v>161</v>
      </c>
      <c r="AB177" s="224" t="s">
        <v>39</v>
      </c>
      <c r="AC177" s="221">
        <v>708050</v>
      </c>
      <c r="AD177" s="221">
        <v>708050</v>
      </c>
      <c r="AE177" s="221">
        <v>708050</v>
      </c>
      <c r="AF177" s="221">
        <v>708050</v>
      </c>
      <c r="AG177" s="221">
        <v>708050</v>
      </c>
      <c r="AH177" s="221">
        <v>708050</v>
      </c>
      <c r="AI177" s="221">
        <v>708050</v>
      </c>
      <c r="AJ177" s="221">
        <v>708050</v>
      </c>
      <c r="AK177" s="222">
        <v>459850</v>
      </c>
      <c r="AL177" s="271"/>
      <c r="AM177" s="271"/>
      <c r="AN177" s="20" t="b">
        <f t="shared" si="79"/>
        <v>1</v>
      </c>
      <c r="AO177" s="180" t="b">
        <f t="shared" si="80"/>
        <v>1</v>
      </c>
      <c r="AQ177" s="188">
        <f t="shared" si="81"/>
        <v>166600</v>
      </c>
      <c r="AR177" s="184">
        <f t="shared" si="82"/>
        <v>166600</v>
      </c>
      <c r="AS177" s="184">
        <f t="shared" si="83"/>
        <v>166600</v>
      </c>
      <c r="AT177" s="184">
        <f t="shared" si="84"/>
        <v>166600</v>
      </c>
      <c r="AU177" s="184">
        <f t="shared" si="85"/>
        <v>166600</v>
      </c>
      <c r="AV177" s="184">
        <f t="shared" si="86"/>
        <v>166600</v>
      </c>
      <c r="AW177" s="184">
        <f t="shared" si="87"/>
        <v>166600</v>
      </c>
      <c r="AX177" s="184">
        <f t="shared" si="88"/>
        <v>166600</v>
      </c>
      <c r="AY177" s="189">
        <f t="shared" si="89"/>
        <v>108200</v>
      </c>
      <c r="AZ177" s="156"/>
      <c r="BA177" s="188">
        <f t="shared" si="90"/>
        <v>124950</v>
      </c>
      <c r="BB177" s="184">
        <f t="shared" si="91"/>
        <v>124950</v>
      </c>
      <c r="BC177" s="184">
        <f t="shared" si="92"/>
        <v>124950</v>
      </c>
      <c r="BD177" s="184">
        <f t="shared" si="93"/>
        <v>124950</v>
      </c>
      <c r="BE177" s="184">
        <f t="shared" si="94"/>
        <v>124950</v>
      </c>
      <c r="BF177" s="184">
        <f t="shared" si="95"/>
        <v>124950</v>
      </c>
      <c r="BG177" s="184">
        <f t="shared" si="96"/>
        <v>124950</v>
      </c>
      <c r="BH177" s="184">
        <f t="shared" si="97"/>
        <v>124950</v>
      </c>
      <c r="BI177" s="189">
        <f t="shared" si="98"/>
        <v>81150</v>
      </c>
      <c r="BK177" s="185">
        <f t="shared" si="99"/>
        <v>166600</v>
      </c>
      <c r="BL177" s="185">
        <f t="shared" si="100"/>
        <v>166600</v>
      </c>
      <c r="BM177" s="185">
        <f t="shared" si="101"/>
        <v>166600</v>
      </c>
      <c r="BN177" s="185">
        <f t="shared" si="102"/>
        <v>166600</v>
      </c>
      <c r="BO177" s="185">
        <f t="shared" si="103"/>
        <v>166600</v>
      </c>
      <c r="BP177" s="185">
        <f t="shared" si="104"/>
        <v>166600</v>
      </c>
      <c r="BQ177" s="185">
        <f t="shared" si="105"/>
        <v>166600</v>
      </c>
      <c r="BR177" s="185">
        <f t="shared" si="106"/>
        <v>166600</v>
      </c>
      <c r="BS177" s="185">
        <f t="shared" si="107"/>
        <v>108200</v>
      </c>
      <c r="BT177" s="156"/>
      <c r="BU177" s="185">
        <f t="shared" si="108"/>
        <v>-41650</v>
      </c>
      <c r="BV177" s="185">
        <f t="shared" si="109"/>
        <v>-41650</v>
      </c>
      <c r="BW177" s="185">
        <f t="shared" si="110"/>
        <v>-41650</v>
      </c>
      <c r="BX177" s="185">
        <f t="shared" si="111"/>
        <v>-41650</v>
      </c>
      <c r="BY177" s="185">
        <f t="shared" si="112"/>
        <v>-41650</v>
      </c>
      <c r="BZ177" s="185">
        <f t="shared" si="113"/>
        <v>-41650</v>
      </c>
      <c r="CA177" s="185">
        <f t="shared" si="114"/>
        <v>-41650</v>
      </c>
      <c r="CB177" s="185">
        <f t="shared" si="115"/>
        <v>-41650</v>
      </c>
      <c r="CC177" s="185">
        <f t="shared" si="116"/>
        <v>-27050</v>
      </c>
    </row>
    <row r="178" spans="2:81" ht="22.5" customHeight="1" thickBot="1">
      <c r="B178" s="9">
        <v>162</v>
      </c>
      <c r="C178" s="8" t="s">
        <v>38</v>
      </c>
      <c r="D178" s="7">
        <v>622000</v>
      </c>
      <c r="E178" s="7">
        <v>622000</v>
      </c>
      <c r="F178" s="7">
        <v>622000</v>
      </c>
      <c r="G178" s="7">
        <v>622000</v>
      </c>
      <c r="H178" s="7">
        <v>622000</v>
      </c>
      <c r="I178" s="7">
        <v>622000</v>
      </c>
      <c r="J178" s="7">
        <v>622000</v>
      </c>
      <c r="K178" s="7">
        <v>622000</v>
      </c>
      <c r="L178" s="6">
        <v>404000</v>
      </c>
      <c r="O178" s="9">
        <v>162</v>
      </c>
      <c r="P178" s="8" t="s">
        <v>38</v>
      </c>
      <c r="Q178" s="88">
        <v>497600</v>
      </c>
      <c r="R178" s="88">
        <v>497600</v>
      </c>
      <c r="S178" s="88">
        <v>497600</v>
      </c>
      <c r="T178" s="88">
        <v>497600</v>
      </c>
      <c r="U178" s="88">
        <v>497600</v>
      </c>
      <c r="V178" s="88">
        <v>497600</v>
      </c>
      <c r="W178" s="88">
        <v>497600</v>
      </c>
      <c r="X178" s="88">
        <v>497600</v>
      </c>
      <c r="Y178" s="89">
        <v>323200</v>
      </c>
      <c r="Z178" s="204"/>
      <c r="AA178" s="219">
        <v>162</v>
      </c>
      <c r="AB178" s="224" t="s">
        <v>38</v>
      </c>
      <c r="AC178" s="221">
        <v>528700</v>
      </c>
      <c r="AD178" s="221">
        <v>528700</v>
      </c>
      <c r="AE178" s="221">
        <v>528700</v>
      </c>
      <c r="AF178" s="221">
        <v>528700</v>
      </c>
      <c r="AG178" s="221">
        <v>528700</v>
      </c>
      <c r="AH178" s="221">
        <v>528700</v>
      </c>
      <c r="AI178" s="221">
        <v>528700</v>
      </c>
      <c r="AJ178" s="221">
        <v>528700</v>
      </c>
      <c r="AK178" s="222">
        <v>343400</v>
      </c>
      <c r="AL178" s="271"/>
      <c r="AM178" s="271"/>
      <c r="AN178" s="20" t="b">
        <f t="shared" si="79"/>
        <v>1</v>
      </c>
      <c r="AO178" s="180" t="b">
        <f t="shared" si="80"/>
        <v>1</v>
      </c>
      <c r="AQ178" s="188">
        <f t="shared" si="81"/>
        <v>124400</v>
      </c>
      <c r="AR178" s="184">
        <f t="shared" si="82"/>
        <v>124400</v>
      </c>
      <c r="AS178" s="184">
        <f t="shared" si="83"/>
        <v>124400</v>
      </c>
      <c r="AT178" s="184">
        <f t="shared" si="84"/>
        <v>124400</v>
      </c>
      <c r="AU178" s="184">
        <f t="shared" si="85"/>
        <v>124400</v>
      </c>
      <c r="AV178" s="184">
        <f t="shared" si="86"/>
        <v>124400</v>
      </c>
      <c r="AW178" s="184">
        <f t="shared" si="87"/>
        <v>124400</v>
      </c>
      <c r="AX178" s="184">
        <f t="shared" si="88"/>
        <v>124400</v>
      </c>
      <c r="AY178" s="189">
        <f t="shared" si="89"/>
        <v>80800</v>
      </c>
      <c r="AZ178" s="156"/>
      <c r="BA178" s="188">
        <f t="shared" si="90"/>
        <v>93300</v>
      </c>
      <c r="BB178" s="184">
        <f t="shared" si="91"/>
        <v>93300</v>
      </c>
      <c r="BC178" s="184">
        <f t="shared" si="92"/>
        <v>93300</v>
      </c>
      <c r="BD178" s="184">
        <f t="shared" si="93"/>
        <v>93300</v>
      </c>
      <c r="BE178" s="184">
        <f t="shared" si="94"/>
        <v>93300</v>
      </c>
      <c r="BF178" s="184">
        <f t="shared" si="95"/>
        <v>93300</v>
      </c>
      <c r="BG178" s="184">
        <f t="shared" si="96"/>
        <v>93300</v>
      </c>
      <c r="BH178" s="184">
        <f t="shared" si="97"/>
        <v>93300</v>
      </c>
      <c r="BI178" s="189">
        <f t="shared" si="98"/>
        <v>60600</v>
      </c>
      <c r="BK178" s="185">
        <f t="shared" si="99"/>
        <v>124400</v>
      </c>
      <c r="BL178" s="185">
        <f t="shared" si="100"/>
        <v>124400</v>
      </c>
      <c r="BM178" s="185">
        <f t="shared" si="101"/>
        <v>124400</v>
      </c>
      <c r="BN178" s="185">
        <f t="shared" si="102"/>
        <v>124400</v>
      </c>
      <c r="BO178" s="185">
        <f t="shared" si="103"/>
        <v>124400</v>
      </c>
      <c r="BP178" s="185">
        <f t="shared" si="104"/>
        <v>124400</v>
      </c>
      <c r="BQ178" s="185">
        <f t="shared" si="105"/>
        <v>124400</v>
      </c>
      <c r="BR178" s="185">
        <f t="shared" si="106"/>
        <v>124400</v>
      </c>
      <c r="BS178" s="185">
        <f t="shared" si="107"/>
        <v>80800</v>
      </c>
      <c r="BT178" s="156"/>
      <c r="BU178" s="185">
        <f t="shared" si="108"/>
        <v>-31100</v>
      </c>
      <c r="BV178" s="185">
        <f t="shared" si="109"/>
        <v>-31100</v>
      </c>
      <c r="BW178" s="185">
        <f t="shared" si="110"/>
        <v>-31100</v>
      </c>
      <c r="BX178" s="185">
        <f t="shared" si="111"/>
        <v>-31100</v>
      </c>
      <c r="BY178" s="185">
        <f t="shared" si="112"/>
        <v>-31100</v>
      </c>
      <c r="BZ178" s="185">
        <f t="shared" si="113"/>
        <v>-31100</v>
      </c>
      <c r="CA178" s="185">
        <f t="shared" si="114"/>
        <v>-31100</v>
      </c>
      <c r="CB178" s="185">
        <f t="shared" si="115"/>
        <v>-31100</v>
      </c>
      <c r="CC178" s="185">
        <f t="shared" si="116"/>
        <v>-20200</v>
      </c>
    </row>
    <row r="179" spans="2:81" ht="22.5" customHeight="1" thickBot="1">
      <c r="B179" s="9">
        <v>163</v>
      </c>
      <c r="C179" s="8" t="s">
        <v>37</v>
      </c>
      <c r="D179" s="7">
        <v>681000</v>
      </c>
      <c r="E179" s="7">
        <v>681000</v>
      </c>
      <c r="F179" s="7">
        <v>681000</v>
      </c>
      <c r="G179" s="7">
        <v>681000</v>
      </c>
      <c r="H179" s="7">
        <v>681000</v>
      </c>
      <c r="I179" s="7">
        <v>681000</v>
      </c>
      <c r="J179" s="7">
        <v>681000</v>
      </c>
      <c r="K179" s="7">
        <v>681000</v>
      </c>
      <c r="L179" s="6">
        <v>681000</v>
      </c>
      <c r="O179" s="9">
        <v>163</v>
      </c>
      <c r="P179" s="8" t="s">
        <v>37</v>
      </c>
      <c r="Q179" s="88">
        <v>544800</v>
      </c>
      <c r="R179" s="88">
        <v>544800</v>
      </c>
      <c r="S179" s="88">
        <v>544800</v>
      </c>
      <c r="T179" s="88">
        <v>544800</v>
      </c>
      <c r="U179" s="88">
        <v>544800</v>
      </c>
      <c r="V179" s="88">
        <v>544800</v>
      </c>
      <c r="W179" s="88">
        <v>544800</v>
      </c>
      <c r="X179" s="88">
        <v>544800</v>
      </c>
      <c r="Y179" s="89">
        <v>544800</v>
      </c>
      <c r="Z179" s="204"/>
      <c r="AA179" s="219">
        <v>163</v>
      </c>
      <c r="AB179" s="224" t="s">
        <v>37</v>
      </c>
      <c r="AC179" s="221">
        <v>578850</v>
      </c>
      <c r="AD179" s="221">
        <v>578850</v>
      </c>
      <c r="AE179" s="221">
        <v>578850</v>
      </c>
      <c r="AF179" s="221">
        <v>578850</v>
      </c>
      <c r="AG179" s="221">
        <v>578850</v>
      </c>
      <c r="AH179" s="221">
        <v>578850</v>
      </c>
      <c r="AI179" s="221">
        <v>578850</v>
      </c>
      <c r="AJ179" s="221">
        <v>578850</v>
      </c>
      <c r="AK179" s="222">
        <v>578850</v>
      </c>
      <c r="AL179" s="271"/>
      <c r="AM179" s="271"/>
      <c r="AN179" s="20" t="b">
        <f t="shared" si="79"/>
        <v>1</v>
      </c>
      <c r="AO179" s="180" t="b">
        <f t="shared" si="80"/>
        <v>1</v>
      </c>
      <c r="AQ179" s="188">
        <f t="shared" si="81"/>
        <v>136200</v>
      </c>
      <c r="AR179" s="184">
        <f t="shared" si="82"/>
        <v>136200</v>
      </c>
      <c r="AS179" s="184">
        <f t="shared" si="83"/>
        <v>136200</v>
      </c>
      <c r="AT179" s="184">
        <f t="shared" si="84"/>
        <v>136200</v>
      </c>
      <c r="AU179" s="184">
        <f t="shared" si="85"/>
        <v>136200</v>
      </c>
      <c r="AV179" s="184">
        <f t="shared" si="86"/>
        <v>136200</v>
      </c>
      <c r="AW179" s="184">
        <f t="shared" si="87"/>
        <v>136200</v>
      </c>
      <c r="AX179" s="184">
        <f t="shared" si="88"/>
        <v>136200</v>
      </c>
      <c r="AY179" s="189">
        <f t="shared" si="89"/>
        <v>136200</v>
      </c>
      <c r="AZ179" s="156"/>
      <c r="BA179" s="188">
        <f t="shared" si="90"/>
        <v>102150</v>
      </c>
      <c r="BB179" s="184">
        <f t="shared" si="91"/>
        <v>102150</v>
      </c>
      <c r="BC179" s="184">
        <f t="shared" si="92"/>
        <v>102150</v>
      </c>
      <c r="BD179" s="184">
        <f t="shared" si="93"/>
        <v>102150</v>
      </c>
      <c r="BE179" s="184">
        <f t="shared" si="94"/>
        <v>102150</v>
      </c>
      <c r="BF179" s="184">
        <f t="shared" si="95"/>
        <v>102150</v>
      </c>
      <c r="BG179" s="184">
        <f t="shared" si="96"/>
        <v>102150</v>
      </c>
      <c r="BH179" s="184">
        <f t="shared" si="97"/>
        <v>102150</v>
      </c>
      <c r="BI179" s="189">
        <f t="shared" si="98"/>
        <v>102150</v>
      </c>
      <c r="BK179" s="185">
        <f t="shared" si="99"/>
        <v>136200</v>
      </c>
      <c r="BL179" s="185">
        <f t="shared" si="100"/>
        <v>136200</v>
      </c>
      <c r="BM179" s="185">
        <f t="shared" si="101"/>
        <v>136200</v>
      </c>
      <c r="BN179" s="185">
        <f t="shared" si="102"/>
        <v>136200</v>
      </c>
      <c r="BO179" s="185">
        <f t="shared" si="103"/>
        <v>136200</v>
      </c>
      <c r="BP179" s="185">
        <f t="shared" si="104"/>
        <v>136200</v>
      </c>
      <c r="BQ179" s="185">
        <f t="shared" si="105"/>
        <v>136200</v>
      </c>
      <c r="BR179" s="185">
        <f t="shared" si="106"/>
        <v>136200</v>
      </c>
      <c r="BS179" s="185">
        <f t="shared" si="107"/>
        <v>136200</v>
      </c>
      <c r="BT179" s="156"/>
      <c r="BU179" s="185">
        <f t="shared" si="108"/>
        <v>-34050</v>
      </c>
      <c r="BV179" s="185">
        <f t="shared" si="109"/>
        <v>-34050</v>
      </c>
      <c r="BW179" s="185">
        <f t="shared" si="110"/>
        <v>-34050</v>
      </c>
      <c r="BX179" s="185">
        <f t="shared" si="111"/>
        <v>-34050</v>
      </c>
      <c r="BY179" s="185">
        <f t="shared" si="112"/>
        <v>-34050</v>
      </c>
      <c r="BZ179" s="185">
        <f t="shared" si="113"/>
        <v>-34050</v>
      </c>
      <c r="CA179" s="185">
        <f t="shared" si="114"/>
        <v>-34050</v>
      </c>
      <c r="CB179" s="185">
        <f t="shared" si="115"/>
        <v>-34050</v>
      </c>
      <c r="CC179" s="185">
        <f t="shared" si="116"/>
        <v>-34050</v>
      </c>
    </row>
    <row r="180" spans="2:81" ht="22.5" customHeight="1" thickBot="1">
      <c r="B180" s="9">
        <v>164</v>
      </c>
      <c r="C180" s="8" t="s">
        <v>36</v>
      </c>
      <c r="D180" s="7">
        <v>130000</v>
      </c>
      <c r="E180" s="7">
        <v>130000</v>
      </c>
      <c r="F180" s="7">
        <v>130000</v>
      </c>
      <c r="G180" s="7">
        <v>130000</v>
      </c>
      <c r="H180" s="7">
        <v>130000</v>
      </c>
      <c r="I180" s="7">
        <v>130000</v>
      </c>
      <c r="J180" s="7">
        <v>130000</v>
      </c>
      <c r="K180" s="7">
        <v>130000</v>
      </c>
      <c r="L180" s="6">
        <v>130000</v>
      </c>
      <c r="O180" s="9">
        <v>164</v>
      </c>
      <c r="P180" s="8" t="s">
        <v>36</v>
      </c>
      <c r="Q180" s="88">
        <v>104000</v>
      </c>
      <c r="R180" s="88">
        <v>104000</v>
      </c>
      <c r="S180" s="88">
        <v>104000</v>
      </c>
      <c r="T180" s="88">
        <v>104000</v>
      </c>
      <c r="U180" s="88">
        <v>104000</v>
      </c>
      <c r="V180" s="88">
        <v>104000</v>
      </c>
      <c r="W180" s="88">
        <v>104000</v>
      </c>
      <c r="X180" s="88">
        <v>104000</v>
      </c>
      <c r="Y180" s="89">
        <v>104000</v>
      </c>
      <c r="Z180" s="204"/>
      <c r="AA180" s="219">
        <v>164</v>
      </c>
      <c r="AB180" s="224" t="s">
        <v>36</v>
      </c>
      <c r="AC180" s="221">
        <v>110500</v>
      </c>
      <c r="AD180" s="221">
        <v>110500</v>
      </c>
      <c r="AE180" s="221">
        <v>110500</v>
      </c>
      <c r="AF180" s="221">
        <v>110500</v>
      </c>
      <c r="AG180" s="221">
        <v>110500</v>
      </c>
      <c r="AH180" s="221">
        <v>110500</v>
      </c>
      <c r="AI180" s="221">
        <v>110500</v>
      </c>
      <c r="AJ180" s="221">
        <v>110500</v>
      </c>
      <c r="AK180" s="222">
        <v>110500</v>
      </c>
      <c r="AL180" s="271"/>
      <c r="AM180" s="271"/>
      <c r="AN180" s="20" t="b">
        <f t="shared" si="79"/>
        <v>1</v>
      </c>
      <c r="AO180" s="180" t="b">
        <f t="shared" si="80"/>
        <v>1</v>
      </c>
      <c r="AQ180" s="188">
        <f t="shared" si="81"/>
        <v>26000</v>
      </c>
      <c r="AR180" s="184">
        <f t="shared" si="82"/>
        <v>26000</v>
      </c>
      <c r="AS180" s="184">
        <f t="shared" si="83"/>
        <v>26000</v>
      </c>
      <c r="AT180" s="184">
        <f t="shared" si="84"/>
        <v>26000</v>
      </c>
      <c r="AU180" s="184">
        <f t="shared" si="85"/>
        <v>26000</v>
      </c>
      <c r="AV180" s="184">
        <f t="shared" si="86"/>
        <v>26000</v>
      </c>
      <c r="AW180" s="184">
        <f t="shared" si="87"/>
        <v>26000</v>
      </c>
      <c r="AX180" s="184">
        <f t="shared" si="88"/>
        <v>26000</v>
      </c>
      <c r="AY180" s="189">
        <f t="shared" si="89"/>
        <v>26000</v>
      </c>
      <c r="AZ180" s="156"/>
      <c r="BA180" s="188">
        <f t="shared" si="90"/>
        <v>19500</v>
      </c>
      <c r="BB180" s="184">
        <f t="shared" si="91"/>
        <v>19500</v>
      </c>
      <c r="BC180" s="184">
        <f t="shared" si="92"/>
        <v>19500</v>
      </c>
      <c r="BD180" s="184">
        <f t="shared" si="93"/>
        <v>19500</v>
      </c>
      <c r="BE180" s="184">
        <f t="shared" si="94"/>
        <v>19500</v>
      </c>
      <c r="BF180" s="184">
        <f t="shared" si="95"/>
        <v>19500</v>
      </c>
      <c r="BG180" s="184">
        <f t="shared" si="96"/>
        <v>19500</v>
      </c>
      <c r="BH180" s="184">
        <f t="shared" si="97"/>
        <v>19500</v>
      </c>
      <c r="BI180" s="189">
        <f t="shared" si="98"/>
        <v>19500</v>
      </c>
      <c r="BK180" s="185">
        <f t="shared" si="99"/>
        <v>26000</v>
      </c>
      <c r="BL180" s="185">
        <f t="shared" si="100"/>
        <v>26000</v>
      </c>
      <c r="BM180" s="185">
        <f t="shared" si="101"/>
        <v>26000</v>
      </c>
      <c r="BN180" s="185">
        <f t="shared" si="102"/>
        <v>26000</v>
      </c>
      <c r="BO180" s="185">
        <f t="shared" si="103"/>
        <v>26000</v>
      </c>
      <c r="BP180" s="185">
        <f t="shared" si="104"/>
        <v>26000</v>
      </c>
      <c r="BQ180" s="185">
        <f t="shared" si="105"/>
        <v>26000</v>
      </c>
      <c r="BR180" s="185">
        <f t="shared" si="106"/>
        <v>26000</v>
      </c>
      <c r="BS180" s="185">
        <f t="shared" si="107"/>
        <v>26000</v>
      </c>
      <c r="BT180" s="156"/>
      <c r="BU180" s="185">
        <f t="shared" si="108"/>
        <v>-6500</v>
      </c>
      <c r="BV180" s="185">
        <f t="shared" si="109"/>
        <v>-6500</v>
      </c>
      <c r="BW180" s="185">
        <f t="shared" si="110"/>
        <v>-6500</v>
      </c>
      <c r="BX180" s="185">
        <f t="shared" si="111"/>
        <v>-6500</v>
      </c>
      <c r="BY180" s="185">
        <f t="shared" si="112"/>
        <v>-6500</v>
      </c>
      <c r="BZ180" s="185">
        <f t="shared" si="113"/>
        <v>-6500</v>
      </c>
      <c r="CA180" s="185">
        <f t="shared" si="114"/>
        <v>-6500</v>
      </c>
      <c r="CB180" s="185">
        <f t="shared" si="115"/>
        <v>-6500</v>
      </c>
      <c r="CC180" s="185">
        <f t="shared" si="116"/>
        <v>-6500</v>
      </c>
    </row>
    <row r="181" spans="2:81" ht="22.5" customHeight="1" thickBot="1">
      <c r="B181" s="9">
        <v>165</v>
      </c>
      <c r="C181" s="8" t="s">
        <v>35</v>
      </c>
      <c r="D181" s="7">
        <v>1120000</v>
      </c>
      <c r="E181" s="7">
        <v>1120000</v>
      </c>
      <c r="F181" s="7">
        <v>1120000</v>
      </c>
      <c r="G181" s="7">
        <v>1120000</v>
      </c>
      <c r="H181" s="7">
        <v>1120000</v>
      </c>
      <c r="I181" s="7">
        <v>1120000</v>
      </c>
      <c r="J181" s="7">
        <v>1120000</v>
      </c>
      <c r="K181" s="7">
        <v>1120000</v>
      </c>
      <c r="L181" s="6">
        <v>728000</v>
      </c>
      <c r="O181" s="9">
        <v>165</v>
      </c>
      <c r="P181" s="8" t="s">
        <v>35</v>
      </c>
      <c r="Q181" s="88">
        <v>896000</v>
      </c>
      <c r="R181" s="88">
        <v>896000</v>
      </c>
      <c r="S181" s="88">
        <v>896000</v>
      </c>
      <c r="T181" s="88">
        <v>896000</v>
      </c>
      <c r="U181" s="88">
        <v>896000</v>
      </c>
      <c r="V181" s="88">
        <v>896000</v>
      </c>
      <c r="W181" s="88">
        <v>896000</v>
      </c>
      <c r="X181" s="88">
        <v>896000</v>
      </c>
      <c r="Y181" s="89">
        <v>582400</v>
      </c>
      <c r="Z181" s="204"/>
      <c r="AA181" s="219">
        <v>165</v>
      </c>
      <c r="AB181" s="224" t="s">
        <v>35</v>
      </c>
      <c r="AC181" s="221">
        <v>952000</v>
      </c>
      <c r="AD181" s="221">
        <v>952000</v>
      </c>
      <c r="AE181" s="221">
        <v>952000</v>
      </c>
      <c r="AF181" s="221">
        <v>952000</v>
      </c>
      <c r="AG181" s="221">
        <v>952000</v>
      </c>
      <c r="AH181" s="221">
        <v>952000</v>
      </c>
      <c r="AI181" s="221">
        <v>952000</v>
      </c>
      <c r="AJ181" s="221">
        <v>952000</v>
      </c>
      <c r="AK181" s="222">
        <v>618800</v>
      </c>
      <c r="AL181" s="271"/>
      <c r="AM181" s="271"/>
      <c r="AN181" s="20" t="b">
        <f t="shared" si="79"/>
        <v>1</v>
      </c>
      <c r="AO181" s="180" t="b">
        <f t="shared" si="80"/>
        <v>1</v>
      </c>
      <c r="AQ181" s="188">
        <f t="shared" si="81"/>
        <v>224000</v>
      </c>
      <c r="AR181" s="184">
        <f t="shared" si="82"/>
        <v>224000</v>
      </c>
      <c r="AS181" s="184">
        <f t="shared" si="83"/>
        <v>224000</v>
      </c>
      <c r="AT181" s="184">
        <f t="shared" si="84"/>
        <v>224000</v>
      </c>
      <c r="AU181" s="184">
        <f t="shared" si="85"/>
        <v>224000</v>
      </c>
      <c r="AV181" s="184">
        <f t="shared" si="86"/>
        <v>224000</v>
      </c>
      <c r="AW181" s="184">
        <f t="shared" si="87"/>
        <v>224000</v>
      </c>
      <c r="AX181" s="184">
        <f t="shared" si="88"/>
        <v>224000</v>
      </c>
      <c r="AY181" s="189">
        <f t="shared" si="89"/>
        <v>145600</v>
      </c>
      <c r="AZ181" s="156"/>
      <c r="BA181" s="188">
        <f t="shared" si="90"/>
        <v>168000</v>
      </c>
      <c r="BB181" s="184">
        <f t="shared" si="91"/>
        <v>168000</v>
      </c>
      <c r="BC181" s="184">
        <f t="shared" si="92"/>
        <v>168000</v>
      </c>
      <c r="BD181" s="184">
        <f t="shared" si="93"/>
        <v>168000</v>
      </c>
      <c r="BE181" s="184">
        <f t="shared" si="94"/>
        <v>168000</v>
      </c>
      <c r="BF181" s="184">
        <f t="shared" si="95"/>
        <v>168000</v>
      </c>
      <c r="BG181" s="184">
        <f t="shared" si="96"/>
        <v>168000</v>
      </c>
      <c r="BH181" s="184">
        <f t="shared" si="97"/>
        <v>168000</v>
      </c>
      <c r="BI181" s="189">
        <f t="shared" si="98"/>
        <v>109200</v>
      </c>
      <c r="BK181" s="185">
        <f t="shared" si="99"/>
        <v>224000</v>
      </c>
      <c r="BL181" s="185">
        <f t="shared" si="100"/>
        <v>224000</v>
      </c>
      <c r="BM181" s="185">
        <f t="shared" si="101"/>
        <v>224000</v>
      </c>
      <c r="BN181" s="185">
        <f t="shared" si="102"/>
        <v>224000</v>
      </c>
      <c r="BO181" s="185">
        <f t="shared" si="103"/>
        <v>224000</v>
      </c>
      <c r="BP181" s="185">
        <f t="shared" si="104"/>
        <v>224000</v>
      </c>
      <c r="BQ181" s="185">
        <f t="shared" si="105"/>
        <v>224000</v>
      </c>
      <c r="BR181" s="185">
        <f t="shared" si="106"/>
        <v>224000</v>
      </c>
      <c r="BS181" s="185">
        <f t="shared" si="107"/>
        <v>145600</v>
      </c>
      <c r="BT181" s="156"/>
      <c r="BU181" s="185">
        <f t="shared" si="108"/>
        <v>-56000</v>
      </c>
      <c r="BV181" s="185">
        <f t="shared" si="109"/>
        <v>-56000</v>
      </c>
      <c r="BW181" s="185">
        <f t="shared" si="110"/>
        <v>-56000</v>
      </c>
      <c r="BX181" s="185">
        <f t="shared" si="111"/>
        <v>-56000</v>
      </c>
      <c r="BY181" s="185">
        <f t="shared" si="112"/>
        <v>-56000</v>
      </c>
      <c r="BZ181" s="185">
        <f t="shared" si="113"/>
        <v>-56000</v>
      </c>
      <c r="CA181" s="185">
        <f t="shared" si="114"/>
        <v>-56000</v>
      </c>
      <c r="CB181" s="185">
        <f t="shared" si="115"/>
        <v>-56000</v>
      </c>
      <c r="CC181" s="185">
        <f t="shared" si="116"/>
        <v>-36400</v>
      </c>
    </row>
    <row r="182" spans="2:81" ht="22.5" customHeight="1" thickBot="1">
      <c r="B182" s="9">
        <v>166</v>
      </c>
      <c r="C182" s="8" t="s">
        <v>34</v>
      </c>
      <c r="D182" s="7">
        <v>298000</v>
      </c>
      <c r="E182" s="7">
        <v>298000</v>
      </c>
      <c r="F182" s="7">
        <v>298000</v>
      </c>
      <c r="G182" s="7">
        <v>298000</v>
      </c>
      <c r="H182" s="7">
        <v>298000</v>
      </c>
      <c r="I182" s="7">
        <v>298000</v>
      </c>
      <c r="J182" s="7">
        <v>298000</v>
      </c>
      <c r="K182" s="7">
        <v>298000</v>
      </c>
      <c r="L182" s="6">
        <v>194000</v>
      </c>
      <c r="O182" s="9">
        <v>166</v>
      </c>
      <c r="P182" s="8" t="s">
        <v>34</v>
      </c>
      <c r="Q182" s="88">
        <v>238400</v>
      </c>
      <c r="R182" s="88">
        <v>238400</v>
      </c>
      <c r="S182" s="88">
        <v>238400</v>
      </c>
      <c r="T182" s="88">
        <v>238400</v>
      </c>
      <c r="U182" s="88">
        <v>238400</v>
      </c>
      <c r="V182" s="88">
        <v>238400</v>
      </c>
      <c r="W182" s="88">
        <v>238400</v>
      </c>
      <c r="X182" s="88">
        <v>238400</v>
      </c>
      <c r="Y182" s="89">
        <v>155200</v>
      </c>
      <c r="Z182" s="204"/>
      <c r="AA182" s="219">
        <v>166</v>
      </c>
      <c r="AB182" s="224" t="s">
        <v>34</v>
      </c>
      <c r="AC182" s="221">
        <v>253300</v>
      </c>
      <c r="AD182" s="221">
        <v>253300</v>
      </c>
      <c r="AE182" s="221">
        <v>253300</v>
      </c>
      <c r="AF182" s="221">
        <v>253300</v>
      </c>
      <c r="AG182" s="221">
        <v>253300</v>
      </c>
      <c r="AH182" s="221">
        <v>253300</v>
      </c>
      <c r="AI182" s="221">
        <v>253300</v>
      </c>
      <c r="AJ182" s="221">
        <v>253300</v>
      </c>
      <c r="AK182" s="222">
        <v>164900</v>
      </c>
      <c r="AL182" s="271"/>
      <c r="AM182" s="271"/>
      <c r="AN182" s="20" t="b">
        <f t="shared" si="79"/>
        <v>1</v>
      </c>
      <c r="AO182" s="180" t="b">
        <f t="shared" si="80"/>
        <v>1</v>
      </c>
      <c r="AQ182" s="188">
        <f t="shared" si="81"/>
        <v>59600</v>
      </c>
      <c r="AR182" s="184">
        <f t="shared" si="82"/>
        <v>59600</v>
      </c>
      <c r="AS182" s="184">
        <f t="shared" si="83"/>
        <v>59600</v>
      </c>
      <c r="AT182" s="184">
        <f t="shared" si="84"/>
        <v>59600</v>
      </c>
      <c r="AU182" s="184">
        <f t="shared" si="85"/>
        <v>59600</v>
      </c>
      <c r="AV182" s="184">
        <f t="shared" si="86"/>
        <v>59600</v>
      </c>
      <c r="AW182" s="184">
        <f t="shared" si="87"/>
        <v>59600</v>
      </c>
      <c r="AX182" s="184">
        <f t="shared" si="88"/>
        <v>59600</v>
      </c>
      <c r="AY182" s="189">
        <f t="shared" si="89"/>
        <v>38800</v>
      </c>
      <c r="AZ182" s="156"/>
      <c r="BA182" s="188">
        <f t="shared" si="90"/>
        <v>44700</v>
      </c>
      <c r="BB182" s="184">
        <f t="shared" si="91"/>
        <v>44700</v>
      </c>
      <c r="BC182" s="184">
        <f t="shared" si="92"/>
        <v>44700</v>
      </c>
      <c r="BD182" s="184">
        <f t="shared" si="93"/>
        <v>44700</v>
      </c>
      <c r="BE182" s="184">
        <f t="shared" si="94"/>
        <v>44700</v>
      </c>
      <c r="BF182" s="184">
        <f t="shared" si="95"/>
        <v>44700</v>
      </c>
      <c r="BG182" s="184">
        <f t="shared" si="96"/>
        <v>44700</v>
      </c>
      <c r="BH182" s="184">
        <f t="shared" si="97"/>
        <v>44700</v>
      </c>
      <c r="BI182" s="189">
        <f t="shared" si="98"/>
        <v>29100</v>
      </c>
      <c r="BK182" s="185">
        <f t="shared" si="99"/>
        <v>59600</v>
      </c>
      <c r="BL182" s="185">
        <f t="shared" si="100"/>
        <v>59600</v>
      </c>
      <c r="BM182" s="185">
        <f t="shared" si="101"/>
        <v>59600</v>
      </c>
      <c r="BN182" s="185">
        <f t="shared" si="102"/>
        <v>59600</v>
      </c>
      <c r="BO182" s="185">
        <f t="shared" si="103"/>
        <v>59600</v>
      </c>
      <c r="BP182" s="185">
        <f t="shared" si="104"/>
        <v>59600</v>
      </c>
      <c r="BQ182" s="185">
        <f t="shared" si="105"/>
        <v>59600</v>
      </c>
      <c r="BR182" s="185">
        <f t="shared" si="106"/>
        <v>59600</v>
      </c>
      <c r="BS182" s="185">
        <f t="shared" si="107"/>
        <v>38800</v>
      </c>
      <c r="BT182" s="156"/>
      <c r="BU182" s="185">
        <f t="shared" si="108"/>
        <v>-14900</v>
      </c>
      <c r="BV182" s="185">
        <f t="shared" si="109"/>
        <v>-14900</v>
      </c>
      <c r="BW182" s="185">
        <f t="shared" si="110"/>
        <v>-14900</v>
      </c>
      <c r="BX182" s="185">
        <f t="shared" si="111"/>
        <v>-14900</v>
      </c>
      <c r="BY182" s="185">
        <f t="shared" si="112"/>
        <v>-14900</v>
      </c>
      <c r="BZ182" s="185">
        <f t="shared" si="113"/>
        <v>-14900</v>
      </c>
      <c r="CA182" s="185">
        <f t="shared" si="114"/>
        <v>-14900</v>
      </c>
      <c r="CB182" s="185">
        <f t="shared" si="115"/>
        <v>-14900</v>
      </c>
      <c r="CC182" s="185">
        <f t="shared" si="116"/>
        <v>-9700</v>
      </c>
    </row>
    <row r="183" spans="2:81" ht="22.5" customHeight="1" thickBot="1">
      <c r="B183" s="9">
        <v>167</v>
      </c>
      <c r="C183" s="8" t="s">
        <v>33</v>
      </c>
      <c r="D183" s="7">
        <v>676000</v>
      </c>
      <c r="E183" s="7">
        <v>676000</v>
      </c>
      <c r="F183" s="7">
        <v>676000</v>
      </c>
      <c r="G183" s="7">
        <v>676000</v>
      </c>
      <c r="H183" s="7">
        <v>676000</v>
      </c>
      <c r="I183" s="7">
        <v>676000</v>
      </c>
      <c r="J183" s="7">
        <v>676000</v>
      </c>
      <c r="K183" s="7">
        <v>676000</v>
      </c>
      <c r="L183" s="6">
        <v>676000</v>
      </c>
      <c r="O183" s="9">
        <v>167</v>
      </c>
      <c r="P183" s="8" t="s">
        <v>33</v>
      </c>
      <c r="Q183" s="88">
        <v>540800</v>
      </c>
      <c r="R183" s="88">
        <v>540800</v>
      </c>
      <c r="S183" s="88">
        <v>540800</v>
      </c>
      <c r="T183" s="88">
        <v>540800</v>
      </c>
      <c r="U183" s="88">
        <v>540800</v>
      </c>
      <c r="V183" s="88">
        <v>540800</v>
      </c>
      <c r="W183" s="88">
        <v>540800</v>
      </c>
      <c r="X183" s="88">
        <v>540800</v>
      </c>
      <c r="Y183" s="89">
        <v>540800</v>
      </c>
      <c r="Z183" s="204"/>
      <c r="AA183" s="219">
        <v>167</v>
      </c>
      <c r="AB183" s="224" t="s">
        <v>33</v>
      </c>
      <c r="AC183" s="221">
        <v>574600</v>
      </c>
      <c r="AD183" s="221">
        <v>574600</v>
      </c>
      <c r="AE183" s="221">
        <v>574600</v>
      </c>
      <c r="AF183" s="221">
        <v>574600</v>
      </c>
      <c r="AG183" s="221">
        <v>574600</v>
      </c>
      <c r="AH183" s="221">
        <v>574600</v>
      </c>
      <c r="AI183" s="221">
        <v>574600</v>
      </c>
      <c r="AJ183" s="221">
        <v>574600</v>
      </c>
      <c r="AK183" s="222">
        <v>574600</v>
      </c>
      <c r="AL183" s="271"/>
      <c r="AM183" s="271"/>
      <c r="AN183" s="20" t="b">
        <f t="shared" si="79"/>
        <v>1</v>
      </c>
      <c r="AO183" s="180" t="b">
        <f t="shared" si="80"/>
        <v>1</v>
      </c>
      <c r="AQ183" s="188">
        <f t="shared" si="81"/>
        <v>135200</v>
      </c>
      <c r="AR183" s="184">
        <f t="shared" si="82"/>
        <v>135200</v>
      </c>
      <c r="AS183" s="184">
        <f t="shared" si="83"/>
        <v>135200</v>
      </c>
      <c r="AT183" s="184">
        <f t="shared" si="84"/>
        <v>135200</v>
      </c>
      <c r="AU183" s="184">
        <f t="shared" si="85"/>
        <v>135200</v>
      </c>
      <c r="AV183" s="184">
        <f t="shared" si="86"/>
        <v>135200</v>
      </c>
      <c r="AW183" s="184">
        <f t="shared" si="87"/>
        <v>135200</v>
      </c>
      <c r="AX183" s="184">
        <f t="shared" si="88"/>
        <v>135200</v>
      </c>
      <c r="AY183" s="189">
        <f t="shared" si="89"/>
        <v>135200</v>
      </c>
      <c r="AZ183" s="156"/>
      <c r="BA183" s="188">
        <f t="shared" si="90"/>
        <v>101400</v>
      </c>
      <c r="BB183" s="184">
        <f t="shared" si="91"/>
        <v>101400</v>
      </c>
      <c r="BC183" s="184">
        <f t="shared" si="92"/>
        <v>101400</v>
      </c>
      <c r="BD183" s="184">
        <f t="shared" si="93"/>
        <v>101400</v>
      </c>
      <c r="BE183" s="184">
        <f t="shared" si="94"/>
        <v>101400</v>
      </c>
      <c r="BF183" s="184">
        <f t="shared" si="95"/>
        <v>101400</v>
      </c>
      <c r="BG183" s="184">
        <f t="shared" si="96"/>
        <v>101400</v>
      </c>
      <c r="BH183" s="184">
        <f t="shared" si="97"/>
        <v>101400</v>
      </c>
      <c r="BI183" s="189">
        <f t="shared" si="98"/>
        <v>101400</v>
      </c>
      <c r="BK183" s="185">
        <f t="shared" si="99"/>
        <v>135200</v>
      </c>
      <c r="BL183" s="185">
        <f t="shared" si="100"/>
        <v>135200</v>
      </c>
      <c r="BM183" s="185">
        <f t="shared" si="101"/>
        <v>135200</v>
      </c>
      <c r="BN183" s="185">
        <f t="shared" si="102"/>
        <v>135200</v>
      </c>
      <c r="BO183" s="185">
        <f t="shared" si="103"/>
        <v>135200</v>
      </c>
      <c r="BP183" s="185">
        <f t="shared" si="104"/>
        <v>135200</v>
      </c>
      <c r="BQ183" s="185">
        <f t="shared" si="105"/>
        <v>135200</v>
      </c>
      <c r="BR183" s="185">
        <f t="shared" si="106"/>
        <v>135200</v>
      </c>
      <c r="BS183" s="185">
        <f t="shared" si="107"/>
        <v>135200</v>
      </c>
      <c r="BT183" s="156"/>
      <c r="BU183" s="185">
        <f t="shared" si="108"/>
        <v>-33800</v>
      </c>
      <c r="BV183" s="185">
        <f t="shared" si="109"/>
        <v>-33800</v>
      </c>
      <c r="BW183" s="185">
        <f t="shared" si="110"/>
        <v>-33800</v>
      </c>
      <c r="BX183" s="185">
        <f t="shared" si="111"/>
        <v>-33800</v>
      </c>
      <c r="BY183" s="185">
        <f t="shared" si="112"/>
        <v>-33800</v>
      </c>
      <c r="BZ183" s="185">
        <f t="shared" si="113"/>
        <v>-33800</v>
      </c>
      <c r="CA183" s="185">
        <f t="shared" si="114"/>
        <v>-33800</v>
      </c>
      <c r="CB183" s="185">
        <f t="shared" si="115"/>
        <v>-33800</v>
      </c>
      <c r="CC183" s="185">
        <f t="shared" si="116"/>
        <v>-33800</v>
      </c>
    </row>
    <row r="184" spans="2:81" ht="22.5" customHeight="1" thickBot="1">
      <c r="B184" s="9">
        <v>168</v>
      </c>
      <c r="C184" s="8" t="s">
        <v>32</v>
      </c>
      <c r="D184" s="7">
        <v>539000</v>
      </c>
      <c r="E184" s="7">
        <v>539000</v>
      </c>
      <c r="F184" s="7">
        <v>539000</v>
      </c>
      <c r="G184" s="7">
        <v>539000</v>
      </c>
      <c r="H184" s="7">
        <v>539000</v>
      </c>
      <c r="I184" s="7">
        <v>539000</v>
      </c>
      <c r="J184" s="7">
        <v>539000</v>
      </c>
      <c r="K184" s="7">
        <v>539000</v>
      </c>
      <c r="L184" s="6">
        <v>539000</v>
      </c>
      <c r="O184" s="9">
        <v>168</v>
      </c>
      <c r="P184" s="8" t="s">
        <v>32</v>
      </c>
      <c r="Q184" s="88">
        <v>431200</v>
      </c>
      <c r="R184" s="88">
        <v>431200</v>
      </c>
      <c r="S184" s="88">
        <v>431200</v>
      </c>
      <c r="T184" s="88">
        <v>431200</v>
      </c>
      <c r="U184" s="88">
        <v>431200</v>
      </c>
      <c r="V184" s="88">
        <v>431200</v>
      </c>
      <c r="W184" s="88">
        <v>431200</v>
      </c>
      <c r="X184" s="88">
        <v>431200</v>
      </c>
      <c r="Y184" s="89">
        <v>431200</v>
      </c>
      <c r="Z184" s="204"/>
      <c r="AA184" s="219">
        <v>168</v>
      </c>
      <c r="AB184" s="224" t="s">
        <v>32</v>
      </c>
      <c r="AC184" s="221">
        <v>458150</v>
      </c>
      <c r="AD184" s="221">
        <v>458150</v>
      </c>
      <c r="AE184" s="221">
        <v>458150</v>
      </c>
      <c r="AF184" s="221">
        <v>458150</v>
      </c>
      <c r="AG184" s="221">
        <v>458150</v>
      </c>
      <c r="AH184" s="221">
        <v>458150</v>
      </c>
      <c r="AI184" s="221">
        <v>458150</v>
      </c>
      <c r="AJ184" s="221">
        <v>458150</v>
      </c>
      <c r="AK184" s="222">
        <v>458150</v>
      </c>
      <c r="AL184" s="271"/>
      <c r="AM184" s="271"/>
      <c r="AN184" s="20" t="b">
        <f t="shared" si="79"/>
        <v>1</v>
      </c>
      <c r="AO184" s="180" t="b">
        <f t="shared" si="80"/>
        <v>1</v>
      </c>
      <c r="AQ184" s="188">
        <f t="shared" si="81"/>
        <v>107800</v>
      </c>
      <c r="AR184" s="184">
        <f t="shared" si="82"/>
        <v>107800</v>
      </c>
      <c r="AS184" s="184">
        <f t="shared" si="83"/>
        <v>107800</v>
      </c>
      <c r="AT184" s="184">
        <f t="shared" si="84"/>
        <v>107800</v>
      </c>
      <c r="AU184" s="184">
        <f t="shared" si="85"/>
        <v>107800</v>
      </c>
      <c r="AV184" s="184">
        <f t="shared" si="86"/>
        <v>107800</v>
      </c>
      <c r="AW184" s="184">
        <f t="shared" si="87"/>
        <v>107800</v>
      </c>
      <c r="AX184" s="184">
        <f t="shared" si="88"/>
        <v>107800</v>
      </c>
      <c r="AY184" s="189">
        <f t="shared" si="89"/>
        <v>107800</v>
      </c>
      <c r="AZ184" s="156"/>
      <c r="BA184" s="188">
        <f t="shared" si="90"/>
        <v>80850</v>
      </c>
      <c r="BB184" s="184">
        <f t="shared" si="91"/>
        <v>80850</v>
      </c>
      <c r="BC184" s="184">
        <f t="shared" si="92"/>
        <v>80850</v>
      </c>
      <c r="BD184" s="184">
        <f t="shared" si="93"/>
        <v>80850</v>
      </c>
      <c r="BE184" s="184">
        <f t="shared" si="94"/>
        <v>80850</v>
      </c>
      <c r="BF184" s="184">
        <f t="shared" si="95"/>
        <v>80850</v>
      </c>
      <c r="BG184" s="184">
        <f t="shared" si="96"/>
        <v>80850</v>
      </c>
      <c r="BH184" s="184">
        <f t="shared" si="97"/>
        <v>80850</v>
      </c>
      <c r="BI184" s="189">
        <f t="shared" si="98"/>
        <v>80850</v>
      </c>
      <c r="BK184" s="185">
        <f t="shared" si="99"/>
        <v>107800</v>
      </c>
      <c r="BL184" s="185">
        <f t="shared" si="100"/>
        <v>107800</v>
      </c>
      <c r="BM184" s="185">
        <f t="shared" si="101"/>
        <v>107800</v>
      </c>
      <c r="BN184" s="185">
        <f t="shared" si="102"/>
        <v>107800</v>
      </c>
      <c r="BO184" s="185">
        <f t="shared" si="103"/>
        <v>107800</v>
      </c>
      <c r="BP184" s="185">
        <f t="shared" si="104"/>
        <v>107800</v>
      </c>
      <c r="BQ184" s="185">
        <f t="shared" si="105"/>
        <v>107800</v>
      </c>
      <c r="BR184" s="185">
        <f t="shared" si="106"/>
        <v>107800</v>
      </c>
      <c r="BS184" s="185">
        <f t="shared" si="107"/>
        <v>107800</v>
      </c>
      <c r="BT184" s="156"/>
      <c r="BU184" s="185">
        <f t="shared" si="108"/>
        <v>-26950</v>
      </c>
      <c r="BV184" s="185">
        <f t="shared" si="109"/>
        <v>-26950</v>
      </c>
      <c r="BW184" s="185">
        <f t="shared" si="110"/>
        <v>-26950</v>
      </c>
      <c r="BX184" s="185">
        <f t="shared" si="111"/>
        <v>-26950</v>
      </c>
      <c r="BY184" s="185">
        <f t="shared" si="112"/>
        <v>-26950</v>
      </c>
      <c r="BZ184" s="185">
        <f t="shared" si="113"/>
        <v>-26950</v>
      </c>
      <c r="CA184" s="185">
        <f t="shared" si="114"/>
        <v>-26950</v>
      </c>
      <c r="CB184" s="185">
        <f t="shared" si="115"/>
        <v>-26950</v>
      </c>
      <c r="CC184" s="185">
        <f t="shared" si="116"/>
        <v>-26950</v>
      </c>
    </row>
    <row r="185" spans="2:81" ht="22.5" customHeight="1" thickBot="1">
      <c r="B185" s="9">
        <v>169</v>
      </c>
      <c r="C185" s="8" t="s">
        <v>31</v>
      </c>
      <c r="D185" s="7">
        <v>375000</v>
      </c>
      <c r="E185" s="7">
        <v>375000</v>
      </c>
      <c r="F185" s="7">
        <v>375000</v>
      </c>
      <c r="G185" s="7">
        <v>375000</v>
      </c>
      <c r="H185" s="7">
        <v>375000</v>
      </c>
      <c r="I185" s="7">
        <v>375000</v>
      </c>
      <c r="J185" s="7">
        <v>375000</v>
      </c>
      <c r="K185" s="7">
        <v>375000</v>
      </c>
      <c r="L185" s="6">
        <v>243000</v>
      </c>
      <c r="O185" s="9">
        <v>169</v>
      </c>
      <c r="P185" s="8" t="s">
        <v>31</v>
      </c>
      <c r="Q185" s="88">
        <v>300000</v>
      </c>
      <c r="R185" s="88">
        <v>300000</v>
      </c>
      <c r="S185" s="88">
        <v>300000</v>
      </c>
      <c r="T185" s="88">
        <v>300000</v>
      </c>
      <c r="U185" s="88">
        <v>300000</v>
      </c>
      <c r="V185" s="88">
        <v>300000</v>
      </c>
      <c r="W185" s="88">
        <v>300000</v>
      </c>
      <c r="X185" s="88">
        <v>300000</v>
      </c>
      <c r="Y185" s="89">
        <v>194400</v>
      </c>
      <c r="Z185" s="204"/>
      <c r="AA185" s="219">
        <v>169</v>
      </c>
      <c r="AB185" s="224" t="s">
        <v>31</v>
      </c>
      <c r="AC185" s="221">
        <v>318750</v>
      </c>
      <c r="AD185" s="221">
        <v>318750</v>
      </c>
      <c r="AE185" s="221">
        <v>318750</v>
      </c>
      <c r="AF185" s="221">
        <v>318750</v>
      </c>
      <c r="AG185" s="221">
        <v>318750</v>
      </c>
      <c r="AH185" s="221">
        <v>318750</v>
      </c>
      <c r="AI185" s="221">
        <v>318750</v>
      </c>
      <c r="AJ185" s="221">
        <v>318750</v>
      </c>
      <c r="AK185" s="222">
        <v>206550</v>
      </c>
      <c r="AL185" s="271"/>
      <c r="AM185" s="271"/>
      <c r="AN185" s="20" t="b">
        <f t="shared" si="79"/>
        <v>1</v>
      </c>
      <c r="AO185" s="180" t="b">
        <f t="shared" si="80"/>
        <v>1</v>
      </c>
      <c r="AQ185" s="188">
        <f t="shared" si="81"/>
        <v>75000</v>
      </c>
      <c r="AR185" s="184">
        <f t="shared" si="82"/>
        <v>75000</v>
      </c>
      <c r="AS185" s="184">
        <f t="shared" si="83"/>
        <v>75000</v>
      </c>
      <c r="AT185" s="184">
        <f t="shared" si="84"/>
        <v>75000</v>
      </c>
      <c r="AU185" s="184">
        <f t="shared" si="85"/>
        <v>75000</v>
      </c>
      <c r="AV185" s="184">
        <f t="shared" si="86"/>
        <v>75000</v>
      </c>
      <c r="AW185" s="184">
        <f t="shared" si="87"/>
        <v>75000</v>
      </c>
      <c r="AX185" s="184">
        <f t="shared" si="88"/>
        <v>75000</v>
      </c>
      <c r="AY185" s="189">
        <f t="shared" si="89"/>
        <v>48600</v>
      </c>
      <c r="AZ185" s="156"/>
      <c r="BA185" s="188">
        <f t="shared" si="90"/>
        <v>56250</v>
      </c>
      <c r="BB185" s="184">
        <f t="shared" si="91"/>
        <v>56250</v>
      </c>
      <c r="BC185" s="184">
        <f t="shared" si="92"/>
        <v>56250</v>
      </c>
      <c r="BD185" s="184">
        <f t="shared" si="93"/>
        <v>56250</v>
      </c>
      <c r="BE185" s="184">
        <f t="shared" si="94"/>
        <v>56250</v>
      </c>
      <c r="BF185" s="184">
        <f t="shared" si="95"/>
        <v>56250</v>
      </c>
      <c r="BG185" s="184">
        <f t="shared" si="96"/>
        <v>56250</v>
      </c>
      <c r="BH185" s="184">
        <f t="shared" si="97"/>
        <v>56250</v>
      </c>
      <c r="BI185" s="189">
        <f t="shared" si="98"/>
        <v>36450</v>
      </c>
      <c r="BK185" s="185">
        <f t="shared" si="99"/>
        <v>75000</v>
      </c>
      <c r="BL185" s="185">
        <f t="shared" si="100"/>
        <v>75000</v>
      </c>
      <c r="BM185" s="185">
        <f t="shared" si="101"/>
        <v>75000</v>
      </c>
      <c r="BN185" s="185">
        <f t="shared" si="102"/>
        <v>75000</v>
      </c>
      <c r="BO185" s="185">
        <f t="shared" si="103"/>
        <v>75000</v>
      </c>
      <c r="BP185" s="185">
        <f t="shared" si="104"/>
        <v>75000</v>
      </c>
      <c r="BQ185" s="185">
        <f t="shared" si="105"/>
        <v>75000</v>
      </c>
      <c r="BR185" s="185">
        <f t="shared" si="106"/>
        <v>75000</v>
      </c>
      <c r="BS185" s="185">
        <f t="shared" si="107"/>
        <v>48600</v>
      </c>
      <c r="BT185" s="156"/>
      <c r="BU185" s="185">
        <f t="shared" si="108"/>
        <v>-18750</v>
      </c>
      <c r="BV185" s="185">
        <f t="shared" si="109"/>
        <v>-18750</v>
      </c>
      <c r="BW185" s="185">
        <f t="shared" si="110"/>
        <v>-18750</v>
      </c>
      <c r="BX185" s="185">
        <f t="shared" si="111"/>
        <v>-18750</v>
      </c>
      <c r="BY185" s="185">
        <f t="shared" si="112"/>
        <v>-18750</v>
      </c>
      <c r="BZ185" s="185">
        <f t="shared" si="113"/>
        <v>-18750</v>
      </c>
      <c r="CA185" s="185">
        <f t="shared" si="114"/>
        <v>-18750</v>
      </c>
      <c r="CB185" s="185">
        <f t="shared" si="115"/>
        <v>-18750</v>
      </c>
      <c r="CC185" s="185">
        <f t="shared" si="116"/>
        <v>-12150</v>
      </c>
    </row>
    <row r="186" spans="2:81" ht="22.5" customHeight="1" thickBot="1">
      <c r="B186" s="9">
        <v>170</v>
      </c>
      <c r="C186" s="8" t="s">
        <v>30</v>
      </c>
      <c r="D186" s="7">
        <v>764000</v>
      </c>
      <c r="E186" s="7">
        <v>764000</v>
      </c>
      <c r="F186" s="7">
        <v>764000</v>
      </c>
      <c r="G186" s="7">
        <v>764000</v>
      </c>
      <c r="H186" s="7">
        <v>764000</v>
      </c>
      <c r="I186" s="7">
        <v>764000</v>
      </c>
      <c r="J186" s="7">
        <v>764000</v>
      </c>
      <c r="K186" s="7">
        <v>764000</v>
      </c>
      <c r="L186" s="6">
        <v>637000</v>
      </c>
      <c r="O186" s="9">
        <v>170</v>
      </c>
      <c r="P186" s="8" t="s">
        <v>30</v>
      </c>
      <c r="Q186" s="88">
        <v>611200</v>
      </c>
      <c r="R186" s="88">
        <v>611200</v>
      </c>
      <c r="S186" s="88">
        <v>611200</v>
      </c>
      <c r="T186" s="88">
        <v>611200</v>
      </c>
      <c r="U186" s="88">
        <v>611200</v>
      </c>
      <c r="V186" s="88">
        <v>611200</v>
      </c>
      <c r="W186" s="88">
        <v>611200</v>
      </c>
      <c r="X186" s="88">
        <v>611200</v>
      </c>
      <c r="Y186" s="89">
        <v>509600</v>
      </c>
      <c r="Z186" s="204"/>
      <c r="AA186" s="219">
        <v>170</v>
      </c>
      <c r="AB186" s="224" t="s">
        <v>30</v>
      </c>
      <c r="AC186" s="221">
        <v>649400</v>
      </c>
      <c r="AD186" s="221">
        <v>649400</v>
      </c>
      <c r="AE186" s="221">
        <v>649400</v>
      </c>
      <c r="AF186" s="221">
        <v>649400</v>
      </c>
      <c r="AG186" s="221">
        <v>649400</v>
      </c>
      <c r="AH186" s="221">
        <v>649400</v>
      </c>
      <c r="AI186" s="221">
        <v>649400</v>
      </c>
      <c r="AJ186" s="221">
        <v>649400</v>
      </c>
      <c r="AK186" s="222">
        <v>541450</v>
      </c>
      <c r="AL186" s="271"/>
      <c r="AM186" s="271"/>
      <c r="AN186" s="20" t="b">
        <f t="shared" si="79"/>
        <v>1</v>
      </c>
      <c r="AO186" s="180" t="b">
        <f t="shared" si="80"/>
        <v>1</v>
      </c>
      <c r="AQ186" s="188">
        <f t="shared" si="81"/>
        <v>152800</v>
      </c>
      <c r="AR186" s="184">
        <f t="shared" si="82"/>
        <v>152800</v>
      </c>
      <c r="AS186" s="184">
        <f t="shared" si="83"/>
        <v>152800</v>
      </c>
      <c r="AT186" s="184">
        <f t="shared" si="84"/>
        <v>152800</v>
      </c>
      <c r="AU186" s="184">
        <f t="shared" si="85"/>
        <v>152800</v>
      </c>
      <c r="AV186" s="184">
        <f t="shared" si="86"/>
        <v>152800</v>
      </c>
      <c r="AW186" s="184">
        <f t="shared" si="87"/>
        <v>152800</v>
      </c>
      <c r="AX186" s="184">
        <f t="shared" si="88"/>
        <v>152800</v>
      </c>
      <c r="AY186" s="189">
        <f t="shared" si="89"/>
        <v>127400</v>
      </c>
      <c r="AZ186" s="156"/>
      <c r="BA186" s="188">
        <f t="shared" si="90"/>
        <v>114600</v>
      </c>
      <c r="BB186" s="184">
        <f t="shared" si="91"/>
        <v>114600</v>
      </c>
      <c r="BC186" s="184">
        <f t="shared" si="92"/>
        <v>114600</v>
      </c>
      <c r="BD186" s="184">
        <f t="shared" si="93"/>
        <v>114600</v>
      </c>
      <c r="BE186" s="184">
        <f t="shared" si="94"/>
        <v>114600</v>
      </c>
      <c r="BF186" s="184">
        <f t="shared" si="95"/>
        <v>114600</v>
      </c>
      <c r="BG186" s="184">
        <f t="shared" si="96"/>
        <v>114600</v>
      </c>
      <c r="BH186" s="184">
        <f t="shared" si="97"/>
        <v>114600</v>
      </c>
      <c r="BI186" s="189">
        <f t="shared" si="98"/>
        <v>95550</v>
      </c>
      <c r="BK186" s="185">
        <f t="shared" si="99"/>
        <v>152800</v>
      </c>
      <c r="BL186" s="185">
        <f t="shared" si="100"/>
        <v>152800</v>
      </c>
      <c r="BM186" s="185">
        <f t="shared" si="101"/>
        <v>152800</v>
      </c>
      <c r="BN186" s="185">
        <f t="shared" si="102"/>
        <v>152800</v>
      </c>
      <c r="BO186" s="185">
        <f t="shared" si="103"/>
        <v>152800</v>
      </c>
      <c r="BP186" s="185">
        <f t="shared" si="104"/>
        <v>152800</v>
      </c>
      <c r="BQ186" s="185">
        <f t="shared" si="105"/>
        <v>152800</v>
      </c>
      <c r="BR186" s="185">
        <f t="shared" si="106"/>
        <v>152800</v>
      </c>
      <c r="BS186" s="185">
        <f t="shared" si="107"/>
        <v>127400</v>
      </c>
      <c r="BT186" s="156"/>
      <c r="BU186" s="185">
        <f t="shared" si="108"/>
        <v>-38200</v>
      </c>
      <c r="BV186" s="185">
        <f t="shared" si="109"/>
        <v>-38200</v>
      </c>
      <c r="BW186" s="185">
        <f t="shared" si="110"/>
        <v>-38200</v>
      </c>
      <c r="BX186" s="185">
        <f t="shared" si="111"/>
        <v>-38200</v>
      </c>
      <c r="BY186" s="185">
        <f t="shared" si="112"/>
        <v>-38200</v>
      </c>
      <c r="BZ186" s="185">
        <f t="shared" si="113"/>
        <v>-38200</v>
      </c>
      <c r="CA186" s="185">
        <f t="shared" si="114"/>
        <v>-38200</v>
      </c>
      <c r="CB186" s="185">
        <f t="shared" si="115"/>
        <v>-38200</v>
      </c>
      <c r="CC186" s="185">
        <f t="shared" si="116"/>
        <v>-31850</v>
      </c>
    </row>
    <row r="187" spans="2:81" ht="22.5" customHeight="1" thickBot="1">
      <c r="B187" s="9">
        <v>171</v>
      </c>
      <c r="C187" s="8" t="s">
        <v>29</v>
      </c>
      <c r="D187" s="7">
        <v>98000</v>
      </c>
      <c r="E187" s="7">
        <v>98000</v>
      </c>
      <c r="F187" s="7">
        <v>98000</v>
      </c>
      <c r="G187" s="7">
        <v>98000</v>
      </c>
      <c r="H187" s="7">
        <v>98000</v>
      </c>
      <c r="I187" s="7">
        <v>98000</v>
      </c>
      <c r="J187" s="7">
        <v>98000</v>
      </c>
      <c r="K187" s="7">
        <v>98000</v>
      </c>
      <c r="L187" s="6">
        <v>98000</v>
      </c>
      <c r="O187" s="9">
        <v>171</v>
      </c>
      <c r="P187" s="8" t="s">
        <v>29</v>
      </c>
      <c r="Q187" s="88">
        <v>78400</v>
      </c>
      <c r="R187" s="88">
        <v>78400</v>
      </c>
      <c r="S187" s="88">
        <v>78400</v>
      </c>
      <c r="T187" s="88">
        <v>78400</v>
      </c>
      <c r="U187" s="88">
        <v>78400</v>
      </c>
      <c r="V187" s="88">
        <v>78400</v>
      </c>
      <c r="W187" s="88">
        <v>78400</v>
      </c>
      <c r="X187" s="88">
        <v>78400</v>
      </c>
      <c r="Y187" s="89">
        <v>78400</v>
      </c>
      <c r="Z187" s="204"/>
      <c r="AA187" s="219">
        <v>171</v>
      </c>
      <c r="AB187" s="224" t="s">
        <v>29</v>
      </c>
      <c r="AC187" s="221">
        <v>83300</v>
      </c>
      <c r="AD187" s="221">
        <v>83300</v>
      </c>
      <c r="AE187" s="221">
        <v>83300</v>
      </c>
      <c r="AF187" s="221">
        <v>83300</v>
      </c>
      <c r="AG187" s="221">
        <v>83300</v>
      </c>
      <c r="AH187" s="221">
        <v>83300</v>
      </c>
      <c r="AI187" s="221">
        <v>83300</v>
      </c>
      <c r="AJ187" s="221">
        <v>83300</v>
      </c>
      <c r="AK187" s="222">
        <v>83300</v>
      </c>
      <c r="AL187" s="271"/>
      <c r="AM187" s="271"/>
      <c r="AN187" s="20" t="b">
        <f t="shared" si="79"/>
        <v>1</v>
      </c>
      <c r="AO187" s="180" t="b">
        <f t="shared" si="80"/>
        <v>1</v>
      </c>
      <c r="AQ187" s="188">
        <f t="shared" si="81"/>
        <v>19600</v>
      </c>
      <c r="AR187" s="184">
        <f t="shared" si="82"/>
        <v>19600</v>
      </c>
      <c r="AS187" s="184">
        <f t="shared" si="83"/>
        <v>19600</v>
      </c>
      <c r="AT187" s="184">
        <f t="shared" si="84"/>
        <v>19600</v>
      </c>
      <c r="AU187" s="184">
        <f t="shared" si="85"/>
        <v>19600</v>
      </c>
      <c r="AV187" s="184">
        <f t="shared" si="86"/>
        <v>19600</v>
      </c>
      <c r="AW187" s="184">
        <f t="shared" si="87"/>
        <v>19600</v>
      </c>
      <c r="AX187" s="184">
        <f t="shared" si="88"/>
        <v>19600</v>
      </c>
      <c r="AY187" s="189">
        <f t="shared" si="89"/>
        <v>19600</v>
      </c>
      <c r="AZ187" s="156"/>
      <c r="BA187" s="188">
        <f t="shared" si="90"/>
        <v>14700</v>
      </c>
      <c r="BB187" s="184">
        <f t="shared" si="91"/>
        <v>14700</v>
      </c>
      <c r="BC187" s="184">
        <f t="shared" si="92"/>
        <v>14700</v>
      </c>
      <c r="BD187" s="184">
        <f t="shared" si="93"/>
        <v>14700</v>
      </c>
      <c r="BE187" s="184">
        <f t="shared" si="94"/>
        <v>14700</v>
      </c>
      <c r="BF187" s="184">
        <f t="shared" si="95"/>
        <v>14700</v>
      </c>
      <c r="BG187" s="184">
        <f t="shared" si="96"/>
        <v>14700</v>
      </c>
      <c r="BH187" s="184">
        <f t="shared" si="97"/>
        <v>14700</v>
      </c>
      <c r="BI187" s="189">
        <f t="shared" si="98"/>
        <v>14700</v>
      </c>
      <c r="BK187" s="185">
        <f t="shared" si="99"/>
        <v>19600</v>
      </c>
      <c r="BL187" s="185">
        <f t="shared" si="100"/>
        <v>19600</v>
      </c>
      <c r="BM187" s="185">
        <f t="shared" si="101"/>
        <v>19600</v>
      </c>
      <c r="BN187" s="185">
        <f t="shared" si="102"/>
        <v>19600</v>
      </c>
      <c r="BO187" s="185">
        <f t="shared" si="103"/>
        <v>19600</v>
      </c>
      <c r="BP187" s="185">
        <f t="shared" si="104"/>
        <v>19600</v>
      </c>
      <c r="BQ187" s="185">
        <f t="shared" si="105"/>
        <v>19600</v>
      </c>
      <c r="BR187" s="185">
        <f t="shared" si="106"/>
        <v>19600</v>
      </c>
      <c r="BS187" s="185">
        <f t="shared" si="107"/>
        <v>19600</v>
      </c>
      <c r="BT187" s="156"/>
      <c r="BU187" s="185">
        <f t="shared" si="108"/>
        <v>-4900</v>
      </c>
      <c r="BV187" s="185">
        <f t="shared" si="109"/>
        <v>-4900</v>
      </c>
      <c r="BW187" s="185">
        <f t="shared" si="110"/>
        <v>-4900</v>
      </c>
      <c r="BX187" s="185">
        <f t="shared" si="111"/>
        <v>-4900</v>
      </c>
      <c r="BY187" s="185">
        <f t="shared" si="112"/>
        <v>-4900</v>
      </c>
      <c r="BZ187" s="185">
        <f t="shared" si="113"/>
        <v>-4900</v>
      </c>
      <c r="CA187" s="185">
        <f t="shared" si="114"/>
        <v>-4900</v>
      </c>
      <c r="CB187" s="185">
        <f t="shared" si="115"/>
        <v>-4900</v>
      </c>
      <c r="CC187" s="185">
        <f t="shared" si="116"/>
        <v>-4900</v>
      </c>
    </row>
    <row r="188" spans="2:81" ht="22.5" customHeight="1" thickBot="1">
      <c r="B188" s="9">
        <v>172</v>
      </c>
      <c r="C188" s="19" t="s">
        <v>28</v>
      </c>
      <c r="D188" s="7">
        <v>290000</v>
      </c>
      <c r="E188" s="7">
        <v>290000</v>
      </c>
      <c r="F188" s="7">
        <v>290000</v>
      </c>
      <c r="G188" s="7">
        <v>290000</v>
      </c>
      <c r="H188" s="7">
        <v>290000</v>
      </c>
      <c r="I188" s="7">
        <v>290000</v>
      </c>
      <c r="J188" s="7">
        <v>290000</v>
      </c>
      <c r="K188" s="7">
        <v>290000</v>
      </c>
      <c r="L188" s="6">
        <v>290000</v>
      </c>
      <c r="O188" s="9">
        <v>172</v>
      </c>
      <c r="P188" s="19" t="s">
        <v>28</v>
      </c>
      <c r="Q188" s="88">
        <v>232000</v>
      </c>
      <c r="R188" s="88">
        <v>232000</v>
      </c>
      <c r="S188" s="88">
        <v>232000</v>
      </c>
      <c r="T188" s="88">
        <v>232000</v>
      </c>
      <c r="U188" s="88">
        <v>232000</v>
      </c>
      <c r="V188" s="88">
        <v>232000</v>
      </c>
      <c r="W188" s="88">
        <v>232000</v>
      </c>
      <c r="X188" s="88">
        <v>232000</v>
      </c>
      <c r="Y188" s="89">
        <v>232000</v>
      </c>
      <c r="Z188" s="204"/>
      <c r="AA188" s="219">
        <v>172</v>
      </c>
      <c r="AB188" s="220" t="s">
        <v>28</v>
      </c>
      <c r="AC188" s="221">
        <v>246500</v>
      </c>
      <c r="AD188" s="221">
        <v>246500</v>
      </c>
      <c r="AE188" s="221">
        <v>246500</v>
      </c>
      <c r="AF188" s="221">
        <v>246500</v>
      </c>
      <c r="AG188" s="221">
        <v>246500</v>
      </c>
      <c r="AH188" s="221">
        <v>246500</v>
      </c>
      <c r="AI188" s="221">
        <v>246500</v>
      </c>
      <c r="AJ188" s="221">
        <v>246500</v>
      </c>
      <c r="AK188" s="222">
        <v>246500</v>
      </c>
      <c r="AL188" s="271"/>
      <c r="AM188" s="271"/>
      <c r="AN188" s="20" t="b">
        <f t="shared" si="79"/>
        <v>1</v>
      </c>
      <c r="AO188" s="180" t="b">
        <f t="shared" si="80"/>
        <v>1</v>
      </c>
      <c r="AQ188" s="188">
        <f t="shared" si="81"/>
        <v>58000</v>
      </c>
      <c r="AR188" s="184">
        <f t="shared" si="82"/>
        <v>58000</v>
      </c>
      <c r="AS188" s="184">
        <f t="shared" si="83"/>
        <v>58000</v>
      </c>
      <c r="AT188" s="184">
        <f t="shared" si="84"/>
        <v>58000</v>
      </c>
      <c r="AU188" s="184">
        <f t="shared" si="85"/>
        <v>58000</v>
      </c>
      <c r="AV188" s="184">
        <f t="shared" si="86"/>
        <v>58000</v>
      </c>
      <c r="AW188" s="184">
        <f t="shared" si="87"/>
        <v>58000</v>
      </c>
      <c r="AX188" s="184">
        <f t="shared" si="88"/>
        <v>58000</v>
      </c>
      <c r="AY188" s="189">
        <f t="shared" si="89"/>
        <v>58000</v>
      </c>
      <c r="AZ188" s="156"/>
      <c r="BA188" s="188">
        <f t="shared" si="90"/>
        <v>43500</v>
      </c>
      <c r="BB188" s="184">
        <f t="shared" si="91"/>
        <v>43500</v>
      </c>
      <c r="BC188" s="184">
        <f t="shared" si="92"/>
        <v>43500</v>
      </c>
      <c r="BD188" s="184">
        <f t="shared" si="93"/>
        <v>43500</v>
      </c>
      <c r="BE188" s="184">
        <f t="shared" si="94"/>
        <v>43500</v>
      </c>
      <c r="BF188" s="184">
        <f t="shared" si="95"/>
        <v>43500</v>
      </c>
      <c r="BG188" s="184">
        <f t="shared" si="96"/>
        <v>43500</v>
      </c>
      <c r="BH188" s="184">
        <f t="shared" si="97"/>
        <v>43500</v>
      </c>
      <c r="BI188" s="189">
        <f t="shared" si="98"/>
        <v>43500</v>
      </c>
      <c r="BK188" s="185">
        <f t="shared" si="99"/>
        <v>58000</v>
      </c>
      <c r="BL188" s="185">
        <f t="shared" si="100"/>
        <v>58000</v>
      </c>
      <c r="BM188" s="185">
        <f t="shared" si="101"/>
        <v>58000</v>
      </c>
      <c r="BN188" s="185">
        <f t="shared" si="102"/>
        <v>58000</v>
      </c>
      <c r="BO188" s="185">
        <f t="shared" si="103"/>
        <v>58000</v>
      </c>
      <c r="BP188" s="185">
        <f t="shared" si="104"/>
        <v>58000</v>
      </c>
      <c r="BQ188" s="185">
        <f t="shared" si="105"/>
        <v>58000</v>
      </c>
      <c r="BR188" s="185">
        <f t="shared" si="106"/>
        <v>58000</v>
      </c>
      <c r="BS188" s="185">
        <f t="shared" si="107"/>
        <v>58000</v>
      </c>
      <c r="BT188" s="156"/>
      <c r="BU188" s="185">
        <f t="shared" si="108"/>
        <v>-14500</v>
      </c>
      <c r="BV188" s="185">
        <f t="shared" si="109"/>
        <v>-14500</v>
      </c>
      <c r="BW188" s="185">
        <f t="shared" si="110"/>
        <v>-14500</v>
      </c>
      <c r="BX188" s="185">
        <f t="shared" si="111"/>
        <v>-14500</v>
      </c>
      <c r="BY188" s="185">
        <f t="shared" si="112"/>
        <v>-14500</v>
      </c>
      <c r="BZ188" s="185">
        <f t="shared" si="113"/>
        <v>-14500</v>
      </c>
      <c r="CA188" s="185">
        <f t="shared" si="114"/>
        <v>-14500</v>
      </c>
      <c r="CB188" s="185">
        <f t="shared" si="115"/>
        <v>-14500</v>
      </c>
      <c r="CC188" s="185">
        <f t="shared" si="116"/>
        <v>-14500</v>
      </c>
    </row>
    <row r="189" spans="2:81" ht="22.5" customHeight="1" thickBot="1">
      <c r="B189" s="9">
        <v>173</v>
      </c>
      <c r="C189" s="8" t="s">
        <v>27</v>
      </c>
      <c r="D189" s="7">
        <v>147000</v>
      </c>
      <c r="E189" s="7">
        <v>147000</v>
      </c>
      <c r="F189" s="7">
        <v>147000</v>
      </c>
      <c r="G189" s="7">
        <v>147000</v>
      </c>
      <c r="H189" s="7">
        <v>147000</v>
      </c>
      <c r="I189" s="7">
        <v>147000</v>
      </c>
      <c r="J189" s="7">
        <v>147000</v>
      </c>
      <c r="K189" s="7">
        <v>147000</v>
      </c>
      <c r="L189" s="6">
        <v>95000</v>
      </c>
      <c r="O189" s="9">
        <v>173</v>
      </c>
      <c r="P189" s="8" t="s">
        <v>27</v>
      </c>
      <c r="Q189" s="88">
        <v>117600</v>
      </c>
      <c r="R189" s="88">
        <v>117600</v>
      </c>
      <c r="S189" s="88">
        <v>117600</v>
      </c>
      <c r="T189" s="88">
        <v>117600</v>
      </c>
      <c r="U189" s="88">
        <v>117600</v>
      </c>
      <c r="V189" s="88">
        <v>117600</v>
      </c>
      <c r="W189" s="88">
        <v>117600</v>
      </c>
      <c r="X189" s="88">
        <v>117600</v>
      </c>
      <c r="Y189" s="89">
        <v>76000</v>
      </c>
      <c r="Z189" s="204"/>
      <c r="AA189" s="219">
        <v>173</v>
      </c>
      <c r="AB189" s="224" t="s">
        <v>27</v>
      </c>
      <c r="AC189" s="221">
        <v>124950</v>
      </c>
      <c r="AD189" s="221">
        <v>124950</v>
      </c>
      <c r="AE189" s="221">
        <v>124950</v>
      </c>
      <c r="AF189" s="221">
        <v>124950</v>
      </c>
      <c r="AG189" s="221">
        <v>124950</v>
      </c>
      <c r="AH189" s="221">
        <v>124950</v>
      </c>
      <c r="AI189" s="221">
        <v>124950</v>
      </c>
      <c r="AJ189" s="221">
        <v>124950</v>
      </c>
      <c r="AK189" s="222">
        <v>80750</v>
      </c>
      <c r="AL189" s="271"/>
      <c r="AM189" s="271"/>
      <c r="AN189" s="20" t="b">
        <f t="shared" si="79"/>
        <v>1</v>
      </c>
      <c r="AO189" s="180" t="b">
        <f t="shared" si="80"/>
        <v>1</v>
      </c>
      <c r="AQ189" s="188">
        <f t="shared" si="81"/>
        <v>29400</v>
      </c>
      <c r="AR189" s="184">
        <f t="shared" si="82"/>
        <v>29400</v>
      </c>
      <c r="AS189" s="184">
        <f t="shared" si="83"/>
        <v>29400</v>
      </c>
      <c r="AT189" s="184">
        <f t="shared" si="84"/>
        <v>29400</v>
      </c>
      <c r="AU189" s="184">
        <f t="shared" si="85"/>
        <v>29400</v>
      </c>
      <c r="AV189" s="184">
        <f t="shared" si="86"/>
        <v>29400</v>
      </c>
      <c r="AW189" s="184">
        <f t="shared" si="87"/>
        <v>29400</v>
      </c>
      <c r="AX189" s="184">
        <f t="shared" si="88"/>
        <v>29400</v>
      </c>
      <c r="AY189" s="189">
        <f t="shared" si="89"/>
        <v>19000</v>
      </c>
      <c r="AZ189" s="156"/>
      <c r="BA189" s="188">
        <f t="shared" si="90"/>
        <v>22050</v>
      </c>
      <c r="BB189" s="184">
        <f t="shared" si="91"/>
        <v>22050</v>
      </c>
      <c r="BC189" s="184">
        <f t="shared" si="92"/>
        <v>22050</v>
      </c>
      <c r="BD189" s="184">
        <f t="shared" si="93"/>
        <v>22050</v>
      </c>
      <c r="BE189" s="184">
        <f t="shared" si="94"/>
        <v>22050</v>
      </c>
      <c r="BF189" s="184">
        <f t="shared" si="95"/>
        <v>22050</v>
      </c>
      <c r="BG189" s="184">
        <f t="shared" si="96"/>
        <v>22050</v>
      </c>
      <c r="BH189" s="184">
        <f t="shared" si="97"/>
        <v>22050</v>
      </c>
      <c r="BI189" s="189">
        <f t="shared" si="98"/>
        <v>14250</v>
      </c>
      <c r="BK189" s="185">
        <f t="shared" si="99"/>
        <v>29400</v>
      </c>
      <c r="BL189" s="185">
        <f t="shared" si="100"/>
        <v>29400</v>
      </c>
      <c r="BM189" s="185">
        <f t="shared" si="101"/>
        <v>29400</v>
      </c>
      <c r="BN189" s="185">
        <f t="shared" si="102"/>
        <v>29400</v>
      </c>
      <c r="BO189" s="185">
        <f t="shared" si="103"/>
        <v>29400</v>
      </c>
      <c r="BP189" s="185">
        <f t="shared" si="104"/>
        <v>29400</v>
      </c>
      <c r="BQ189" s="185">
        <f t="shared" si="105"/>
        <v>29400</v>
      </c>
      <c r="BR189" s="185">
        <f t="shared" si="106"/>
        <v>29400</v>
      </c>
      <c r="BS189" s="185">
        <f t="shared" si="107"/>
        <v>19000</v>
      </c>
      <c r="BT189" s="156"/>
      <c r="BU189" s="185">
        <f t="shared" si="108"/>
        <v>-7350</v>
      </c>
      <c r="BV189" s="185">
        <f t="shared" si="109"/>
        <v>-7350</v>
      </c>
      <c r="BW189" s="185">
        <f t="shared" si="110"/>
        <v>-7350</v>
      </c>
      <c r="BX189" s="185">
        <f t="shared" si="111"/>
        <v>-7350</v>
      </c>
      <c r="BY189" s="185">
        <f t="shared" si="112"/>
        <v>-7350</v>
      </c>
      <c r="BZ189" s="185">
        <f t="shared" si="113"/>
        <v>-7350</v>
      </c>
      <c r="CA189" s="185">
        <f t="shared" si="114"/>
        <v>-7350</v>
      </c>
      <c r="CB189" s="185">
        <f t="shared" si="115"/>
        <v>-7350</v>
      </c>
      <c r="CC189" s="185">
        <f t="shared" si="116"/>
        <v>-4750</v>
      </c>
    </row>
    <row r="190" spans="2:81" ht="22.5" customHeight="1" thickBot="1">
      <c r="B190" s="9">
        <v>174</v>
      </c>
      <c r="C190" s="10" t="s">
        <v>26</v>
      </c>
      <c r="D190" s="7">
        <v>441000</v>
      </c>
      <c r="E190" s="7">
        <v>441000</v>
      </c>
      <c r="F190" s="7">
        <v>441000</v>
      </c>
      <c r="G190" s="7">
        <v>441000</v>
      </c>
      <c r="H190" s="7">
        <v>441000</v>
      </c>
      <c r="I190" s="7">
        <v>441000</v>
      </c>
      <c r="J190" s="7">
        <v>441000</v>
      </c>
      <c r="K190" s="7">
        <v>441000</v>
      </c>
      <c r="L190" s="6">
        <v>286000</v>
      </c>
      <c r="O190" s="9">
        <v>174</v>
      </c>
      <c r="P190" s="62" t="s">
        <v>26</v>
      </c>
      <c r="Q190" s="88">
        <v>352800</v>
      </c>
      <c r="R190" s="88">
        <v>352800</v>
      </c>
      <c r="S190" s="88">
        <v>352800</v>
      </c>
      <c r="T190" s="88">
        <v>352800</v>
      </c>
      <c r="U190" s="88">
        <v>352800</v>
      </c>
      <c r="V190" s="88">
        <v>352800</v>
      </c>
      <c r="W190" s="88">
        <v>352800</v>
      </c>
      <c r="X190" s="88">
        <v>352800</v>
      </c>
      <c r="Y190" s="89">
        <v>228800</v>
      </c>
      <c r="Z190" s="204"/>
      <c r="AA190" s="219">
        <v>174</v>
      </c>
      <c r="AB190" s="225" t="s">
        <v>26</v>
      </c>
      <c r="AC190" s="221">
        <v>374850</v>
      </c>
      <c r="AD190" s="221">
        <v>374850</v>
      </c>
      <c r="AE190" s="221">
        <v>374850</v>
      </c>
      <c r="AF190" s="221">
        <v>374850</v>
      </c>
      <c r="AG190" s="221">
        <v>374850</v>
      </c>
      <c r="AH190" s="221">
        <v>374850</v>
      </c>
      <c r="AI190" s="221">
        <v>374850</v>
      </c>
      <c r="AJ190" s="221">
        <v>374850</v>
      </c>
      <c r="AK190" s="222">
        <v>243100</v>
      </c>
      <c r="AL190" s="271"/>
      <c r="AM190" s="271"/>
      <c r="AN190" s="20" t="b">
        <f t="shared" si="79"/>
        <v>1</v>
      </c>
      <c r="AO190" s="180" t="b">
        <f t="shared" si="80"/>
        <v>1</v>
      </c>
      <c r="AQ190" s="188">
        <f t="shared" si="81"/>
        <v>88200</v>
      </c>
      <c r="AR190" s="184">
        <f t="shared" si="82"/>
        <v>88200</v>
      </c>
      <c r="AS190" s="184">
        <f t="shared" si="83"/>
        <v>88200</v>
      </c>
      <c r="AT190" s="184">
        <f t="shared" si="84"/>
        <v>88200</v>
      </c>
      <c r="AU190" s="184">
        <f t="shared" si="85"/>
        <v>88200</v>
      </c>
      <c r="AV190" s="184">
        <f t="shared" si="86"/>
        <v>88200</v>
      </c>
      <c r="AW190" s="184">
        <f t="shared" si="87"/>
        <v>88200</v>
      </c>
      <c r="AX190" s="184">
        <f t="shared" si="88"/>
        <v>88200</v>
      </c>
      <c r="AY190" s="189">
        <f t="shared" si="89"/>
        <v>57200</v>
      </c>
      <c r="AZ190" s="156"/>
      <c r="BA190" s="188">
        <f t="shared" si="90"/>
        <v>66150</v>
      </c>
      <c r="BB190" s="184">
        <f t="shared" si="91"/>
        <v>66150</v>
      </c>
      <c r="BC190" s="184">
        <f t="shared" si="92"/>
        <v>66150</v>
      </c>
      <c r="BD190" s="184">
        <f t="shared" si="93"/>
        <v>66150</v>
      </c>
      <c r="BE190" s="184">
        <f t="shared" si="94"/>
        <v>66150</v>
      </c>
      <c r="BF190" s="184">
        <f t="shared" si="95"/>
        <v>66150</v>
      </c>
      <c r="BG190" s="184">
        <f t="shared" si="96"/>
        <v>66150</v>
      </c>
      <c r="BH190" s="184">
        <f t="shared" si="97"/>
        <v>66150</v>
      </c>
      <c r="BI190" s="189">
        <f t="shared" si="98"/>
        <v>42900</v>
      </c>
      <c r="BK190" s="185">
        <f t="shared" si="99"/>
        <v>88200</v>
      </c>
      <c r="BL190" s="185">
        <f t="shared" si="100"/>
        <v>88200</v>
      </c>
      <c r="BM190" s="185">
        <f t="shared" si="101"/>
        <v>88200</v>
      </c>
      <c r="BN190" s="185">
        <f t="shared" si="102"/>
        <v>88200</v>
      </c>
      <c r="BO190" s="185">
        <f t="shared" si="103"/>
        <v>88200</v>
      </c>
      <c r="BP190" s="185">
        <f t="shared" si="104"/>
        <v>88200</v>
      </c>
      <c r="BQ190" s="185">
        <f t="shared" si="105"/>
        <v>88200</v>
      </c>
      <c r="BR190" s="185">
        <f t="shared" si="106"/>
        <v>88200</v>
      </c>
      <c r="BS190" s="185">
        <f t="shared" si="107"/>
        <v>57200</v>
      </c>
      <c r="BT190" s="156"/>
      <c r="BU190" s="185">
        <f t="shared" si="108"/>
        <v>-22050</v>
      </c>
      <c r="BV190" s="185">
        <f t="shared" si="109"/>
        <v>-22050</v>
      </c>
      <c r="BW190" s="185">
        <f t="shared" si="110"/>
        <v>-22050</v>
      </c>
      <c r="BX190" s="185">
        <f t="shared" si="111"/>
        <v>-22050</v>
      </c>
      <c r="BY190" s="185">
        <f t="shared" si="112"/>
        <v>-22050</v>
      </c>
      <c r="BZ190" s="185">
        <f t="shared" si="113"/>
        <v>-22050</v>
      </c>
      <c r="CA190" s="185">
        <f t="shared" si="114"/>
        <v>-22050</v>
      </c>
      <c r="CB190" s="185">
        <f t="shared" si="115"/>
        <v>-22050</v>
      </c>
      <c r="CC190" s="185">
        <f t="shared" si="116"/>
        <v>-14300</v>
      </c>
    </row>
    <row r="191" spans="2:81" ht="22.5" customHeight="1" thickBot="1">
      <c r="B191" s="9">
        <v>175</v>
      </c>
      <c r="C191" s="10" t="s">
        <v>25</v>
      </c>
      <c r="D191" s="7">
        <v>833000</v>
      </c>
      <c r="E191" s="7">
        <v>833000</v>
      </c>
      <c r="F191" s="7">
        <v>833000</v>
      </c>
      <c r="G191" s="7">
        <v>833000</v>
      </c>
      <c r="H191" s="7">
        <v>833000</v>
      </c>
      <c r="I191" s="7">
        <v>833000</v>
      </c>
      <c r="J191" s="7">
        <v>833000</v>
      </c>
      <c r="K191" s="7">
        <v>833000</v>
      </c>
      <c r="L191" s="6">
        <v>541000</v>
      </c>
      <c r="O191" s="9">
        <v>175</v>
      </c>
      <c r="P191" s="62" t="s">
        <v>25</v>
      </c>
      <c r="Q191" s="88">
        <v>666400</v>
      </c>
      <c r="R191" s="88">
        <v>666400</v>
      </c>
      <c r="S191" s="88">
        <v>666400</v>
      </c>
      <c r="T191" s="88">
        <v>666400</v>
      </c>
      <c r="U191" s="88">
        <v>666400</v>
      </c>
      <c r="V191" s="88">
        <v>666400</v>
      </c>
      <c r="W191" s="88">
        <v>666400</v>
      </c>
      <c r="X191" s="88">
        <v>666400</v>
      </c>
      <c r="Y191" s="89">
        <v>432800</v>
      </c>
      <c r="Z191" s="204"/>
      <c r="AA191" s="219">
        <v>175</v>
      </c>
      <c r="AB191" s="225" t="s">
        <v>25</v>
      </c>
      <c r="AC191" s="221">
        <v>708050</v>
      </c>
      <c r="AD191" s="221">
        <v>708050</v>
      </c>
      <c r="AE191" s="221">
        <v>708050</v>
      </c>
      <c r="AF191" s="221">
        <v>708050</v>
      </c>
      <c r="AG191" s="221">
        <v>708050</v>
      </c>
      <c r="AH191" s="221">
        <v>708050</v>
      </c>
      <c r="AI191" s="221">
        <v>708050</v>
      </c>
      <c r="AJ191" s="221">
        <v>708050</v>
      </c>
      <c r="AK191" s="222">
        <v>459850</v>
      </c>
      <c r="AL191" s="271"/>
      <c r="AM191" s="271"/>
      <c r="AN191" s="20" t="b">
        <f t="shared" si="79"/>
        <v>1</v>
      </c>
      <c r="AO191" s="180" t="b">
        <f t="shared" si="80"/>
        <v>1</v>
      </c>
      <c r="AQ191" s="188">
        <f t="shared" si="81"/>
        <v>166600</v>
      </c>
      <c r="AR191" s="184">
        <f t="shared" si="82"/>
        <v>166600</v>
      </c>
      <c r="AS191" s="184">
        <f t="shared" si="83"/>
        <v>166600</v>
      </c>
      <c r="AT191" s="184">
        <f t="shared" si="84"/>
        <v>166600</v>
      </c>
      <c r="AU191" s="184">
        <f t="shared" si="85"/>
        <v>166600</v>
      </c>
      <c r="AV191" s="184">
        <f t="shared" si="86"/>
        <v>166600</v>
      </c>
      <c r="AW191" s="184">
        <f t="shared" si="87"/>
        <v>166600</v>
      </c>
      <c r="AX191" s="184">
        <f t="shared" si="88"/>
        <v>166600</v>
      </c>
      <c r="AY191" s="189">
        <f t="shared" si="89"/>
        <v>108200</v>
      </c>
      <c r="AZ191" s="156"/>
      <c r="BA191" s="188">
        <f t="shared" si="90"/>
        <v>124950</v>
      </c>
      <c r="BB191" s="184">
        <f t="shared" si="91"/>
        <v>124950</v>
      </c>
      <c r="BC191" s="184">
        <f t="shared" si="92"/>
        <v>124950</v>
      </c>
      <c r="BD191" s="184">
        <f t="shared" si="93"/>
        <v>124950</v>
      </c>
      <c r="BE191" s="184">
        <f t="shared" si="94"/>
        <v>124950</v>
      </c>
      <c r="BF191" s="184">
        <f t="shared" si="95"/>
        <v>124950</v>
      </c>
      <c r="BG191" s="184">
        <f t="shared" si="96"/>
        <v>124950</v>
      </c>
      <c r="BH191" s="184">
        <f t="shared" si="97"/>
        <v>124950</v>
      </c>
      <c r="BI191" s="189">
        <f t="shared" si="98"/>
        <v>81150</v>
      </c>
      <c r="BK191" s="185">
        <f t="shared" si="99"/>
        <v>166600</v>
      </c>
      <c r="BL191" s="185">
        <f t="shared" si="100"/>
        <v>166600</v>
      </c>
      <c r="BM191" s="185">
        <f t="shared" si="101"/>
        <v>166600</v>
      </c>
      <c r="BN191" s="185">
        <f t="shared" si="102"/>
        <v>166600</v>
      </c>
      <c r="BO191" s="185">
        <f t="shared" si="103"/>
        <v>166600</v>
      </c>
      <c r="BP191" s="185">
        <f t="shared" si="104"/>
        <v>166600</v>
      </c>
      <c r="BQ191" s="185">
        <f t="shared" si="105"/>
        <v>166600</v>
      </c>
      <c r="BR191" s="185">
        <f t="shared" si="106"/>
        <v>166600</v>
      </c>
      <c r="BS191" s="185">
        <f t="shared" si="107"/>
        <v>108200</v>
      </c>
      <c r="BT191" s="156"/>
      <c r="BU191" s="185">
        <f t="shared" si="108"/>
        <v>-41650</v>
      </c>
      <c r="BV191" s="185">
        <f t="shared" si="109"/>
        <v>-41650</v>
      </c>
      <c r="BW191" s="185">
        <f t="shared" si="110"/>
        <v>-41650</v>
      </c>
      <c r="BX191" s="185">
        <f t="shared" si="111"/>
        <v>-41650</v>
      </c>
      <c r="BY191" s="185">
        <f t="shared" si="112"/>
        <v>-41650</v>
      </c>
      <c r="BZ191" s="185">
        <f t="shared" si="113"/>
        <v>-41650</v>
      </c>
      <c r="CA191" s="185">
        <f t="shared" si="114"/>
        <v>-41650</v>
      </c>
      <c r="CB191" s="185">
        <f t="shared" si="115"/>
        <v>-41650</v>
      </c>
      <c r="CC191" s="185">
        <f t="shared" si="116"/>
        <v>-27050</v>
      </c>
    </row>
    <row r="192" spans="2:81" ht="22.5" customHeight="1" thickBot="1">
      <c r="B192" s="9">
        <v>176</v>
      </c>
      <c r="C192" s="10" t="s">
        <v>24</v>
      </c>
      <c r="D192" s="7">
        <v>2548000</v>
      </c>
      <c r="E192" s="7">
        <v>2548000</v>
      </c>
      <c r="F192" s="7">
        <v>2548000</v>
      </c>
      <c r="G192" s="7">
        <v>2548000</v>
      </c>
      <c r="H192" s="7">
        <v>2548000</v>
      </c>
      <c r="I192" s="7">
        <v>2548000</v>
      </c>
      <c r="J192" s="7">
        <v>2548000</v>
      </c>
      <c r="K192" s="7">
        <v>2548000</v>
      </c>
      <c r="L192" s="6">
        <v>1656000</v>
      </c>
      <c r="O192" s="9">
        <v>176</v>
      </c>
      <c r="P192" s="62" t="s">
        <v>24</v>
      </c>
      <c r="Q192" s="88">
        <v>2038400</v>
      </c>
      <c r="R192" s="88">
        <v>2038400</v>
      </c>
      <c r="S192" s="88">
        <v>2038400</v>
      </c>
      <c r="T192" s="88">
        <v>2038400</v>
      </c>
      <c r="U192" s="88">
        <v>2038400</v>
      </c>
      <c r="V192" s="88">
        <v>2038400</v>
      </c>
      <c r="W192" s="88">
        <v>2038400</v>
      </c>
      <c r="X192" s="88">
        <v>2038400</v>
      </c>
      <c r="Y192" s="89">
        <v>1324800</v>
      </c>
      <c r="Z192" s="204"/>
      <c r="AA192" s="219">
        <v>176</v>
      </c>
      <c r="AB192" s="225" t="s">
        <v>24</v>
      </c>
      <c r="AC192" s="221">
        <v>2165800</v>
      </c>
      <c r="AD192" s="221">
        <v>2165800</v>
      </c>
      <c r="AE192" s="221">
        <v>2165800</v>
      </c>
      <c r="AF192" s="221">
        <v>2165800</v>
      </c>
      <c r="AG192" s="221">
        <v>2165800</v>
      </c>
      <c r="AH192" s="221">
        <v>2165800</v>
      </c>
      <c r="AI192" s="221">
        <v>2165800</v>
      </c>
      <c r="AJ192" s="221">
        <v>2165800</v>
      </c>
      <c r="AK192" s="222">
        <v>1407600</v>
      </c>
      <c r="AL192" s="271"/>
      <c r="AM192" s="271"/>
      <c r="AN192" s="20" t="b">
        <f t="shared" si="79"/>
        <v>1</v>
      </c>
      <c r="AO192" s="180" t="b">
        <f t="shared" si="80"/>
        <v>1</v>
      </c>
      <c r="AQ192" s="188">
        <f t="shared" si="81"/>
        <v>509600</v>
      </c>
      <c r="AR192" s="184">
        <f t="shared" si="82"/>
        <v>509600</v>
      </c>
      <c r="AS192" s="184">
        <f t="shared" si="83"/>
        <v>509600</v>
      </c>
      <c r="AT192" s="184">
        <f t="shared" si="84"/>
        <v>509600</v>
      </c>
      <c r="AU192" s="184">
        <f t="shared" si="85"/>
        <v>509600</v>
      </c>
      <c r="AV192" s="184">
        <f t="shared" si="86"/>
        <v>509600</v>
      </c>
      <c r="AW192" s="184">
        <f t="shared" si="87"/>
        <v>509600</v>
      </c>
      <c r="AX192" s="184">
        <f t="shared" si="88"/>
        <v>509600</v>
      </c>
      <c r="AY192" s="189">
        <f t="shared" si="89"/>
        <v>331200</v>
      </c>
      <c r="AZ192" s="156"/>
      <c r="BA192" s="188">
        <f t="shared" si="90"/>
        <v>382200</v>
      </c>
      <c r="BB192" s="184">
        <f t="shared" si="91"/>
        <v>382200</v>
      </c>
      <c r="BC192" s="184">
        <f t="shared" si="92"/>
        <v>382200</v>
      </c>
      <c r="BD192" s="184">
        <f t="shared" si="93"/>
        <v>382200</v>
      </c>
      <c r="BE192" s="184">
        <f t="shared" si="94"/>
        <v>382200</v>
      </c>
      <c r="BF192" s="184">
        <f t="shared" si="95"/>
        <v>382200</v>
      </c>
      <c r="BG192" s="184">
        <f t="shared" si="96"/>
        <v>382200</v>
      </c>
      <c r="BH192" s="184">
        <f t="shared" si="97"/>
        <v>382200</v>
      </c>
      <c r="BI192" s="189">
        <f t="shared" si="98"/>
        <v>248400</v>
      </c>
      <c r="BK192" s="185">
        <f t="shared" si="99"/>
        <v>509600</v>
      </c>
      <c r="BL192" s="185">
        <f t="shared" si="100"/>
        <v>509600</v>
      </c>
      <c r="BM192" s="185">
        <f t="shared" si="101"/>
        <v>509600</v>
      </c>
      <c r="BN192" s="185">
        <f t="shared" si="102"/>
        <v>509600</v>
      </c>
      <c r="BO192" s="185">
        <f t="shared" si="103"/>
        <v>509600</v>
      </c>
      <c r="BP192" s="185">
        <f t="shared" si="104"/>
        <v>509600</v>
      </c>
      <c r="BQ192" s="185">
        <f t="shared" si="105"/>
        <v>509600</v>
      </c>
      <c r="BR192" s="185">
        <f t="shared" si="106"/>
        <v>509600</v>
      </c>
      <c r="BS192" s="185">
        <f t="shared" si="107"/>
        <v>331200</v>
      </c>
      <c r="BT192" s="156"/>
      <c r="BU192" s="185">
        <f t="shared" si="108"/>
        <v>-127400</v>
      </c>
      <c r="BV192" s="185">
        <f t="shared" si="109"/>
        <v>-127400</v>
      </c>
      <c r="BW192" s="185">
        <f t="shared" si="110"/>
        <v>-127400</v>
      </c>
      <c r="BX192" s="185">
        <f t="shared" si="111"/>
        <v>-127400</v>
      </c>
      <c r="BY192" s="185">
        <f t="shared" si="112"/>
        <v>-127400</v>
      </c>
      <c r="BZ192" s="185">
        <f t="shared" si="113"/>
        <v>-127400</v>
      </c>
      <c r="CA192" s="185">
        <f t="shared" si="114"/>
        <v>-127400</v>
      </c>
      <c r="CB192" s="185">
        <f t="shared" si="115"/>
        <v>-127400</v>
      </c>
      <c r="CC192" s="185">
        <f t="shared" si="116"/>
        <v>-82800</v>
      </c>
    </row>
    <row r="193" spans="2:81" ht="22.5" customHeight="1" thickBot="1">
      <c r="B193" s="17">
        <v>177</v>
      </c>
      <c r="C193" s="18" t="s">
        <v>23</v>
      </c>
      <c r="D193" s="7">
        <v>490000</v>
      </c>
      <c r="E193" s="7">
        <v>490000</v>
      </c>
      <c r="F193" s="7">
        <v>490000</v>
      </c>
      <c r="G193" s="7">
        <v>490000</v>
      </c>
      <c r="H193" s="7">
        <v>490000</v>
      </c>
      <c r="I193" s="7">
        <v>490000</v>
      </c>
      <c r="J193" s="7">
        <v>490000</v>
      </c>
      <c r="K193" s="7">
        <v>490000</v>
      </c>
      <c r="L193" s="6">
        <v>318000</v>
      </c>
      <c r="O193" s="17">
        <v>177</v>
      </c>
      <c r="P193" s="64" t="s">
        <v>23</v>
      </c>
      <c r="Q193" s="91">
        <v>392000</v>
      </c>
      <c r="R193" s="91">
        <v>392000</v>
      </c>
      <c r="S193" s="91">
        <v>392000</v>
      </c>
      <c r="T193" s="91">
        <v>392000</v>
      </c>
      <c r="U193" s="91">
        <v>392000</v>
      </c>
      <c r="V193" s="91">
        <v>392000</v>
      </c>
      <c r="W193" s="91">
        <v>392000</v>
      </c>
      <c r="X193" s="91">
        <v>392000</v>
      </c>
      <c r="Y193" s="92">
        <v>254400</v>
      </c>
      <c r="Z193" s="204"/>
      <c r="AA193" s="228">
        <v>177</v>
      </c>
      <c r="AB193" s="256" t="s">
        <v>23</v>
      </c>
      <c r="AC193" s="229">
        <v>416500</v>
      </c>
      <c r="AD193" s="229">
        <v>416500</v>
      </c>
      <c r="AE193" s="229">
        <v>416500</v>
      </c>
      <c r="AF193" s="229">
        <v>416500</v>
      </c>
      <c r="AG193" s="229">
        <v>416500</v>
      </c>
      <c r="AH193" s="229">
        <v>416500</v>
      </c>
      <c r="AI193" s="229">
        <v>416500</v>
      </c>
      <c r="AJ193" s="229">
        <v>416500</v>
      </c>
      <c r="AK193" s="230">
        <v>270300</v>
      </c>
      <c r="AL193" s="271"/>
      <c r="AM193" s="271"/>
      <c r="AN193" s="20" t="b">
        <f t="shared" si="79"/>
        <v>1</v>
      </c>
      <c r="AO193" s="180" t="b">
        <f t="shared" si="80"/>
        <v>1</v>
      </c>
      <c r="AQ193" s="188">
        <f t="shared" si="81"/>
        <v>98000</v>
      </c>
      <c r="AR193" s="184">
        <f t="shared" si="82"/>
        <v>98000</v>
      </c>
      <c r="AS193" s="184">
        <f t="shared" si="83"/>
        <v>98000</v>
      </c>
      <c r="AT193" s="184">
        <f t="shared" si="84"/>
        <v>98000</v>
      </c>
      <c r="AU193" s="184">
        <f t="shared" si="85"/>
        <v>98000</v>
      </c>
      <c r="AV193" s="184">
        <f t="shared" si="86"/>
        <v>98000</v>
      </c>
      <c r="AW193" s="184">
        <f t="shared" si="87"/>
        <v>98000</v>
      </c>
      <c r="AX193" s="184">
        <f t="shared" si="88"/>
        <v>98000</v>
      </c>
      <c r="AY193" s="189">
        <f t="shared" si="89"/>
        <v>63600</v>
      </c>
      <c r="AZ193" s="156"/>
      <c r="BA193" s="188">
        <f t="shared" si="90"/>
        <v>73500</v>
      </c>
      <c r="BB193" s="184">
        <f t="shared" si="91"/>
        <v>73500</v>
      </c>
      <c r="BC193" s="184">
        <f t="shared" si="92"/>
        <v>73500</v>
      </c>
      <c r="BD193" s="184">
        <f t="shared" si="93"/>
        <v>73500</v>
      </c>
      <c r="BE193" s="184">
        <f t="shared" si="94"/>
        <v>73500</v>
      </c>
      <c r="BF193" s="184">
        <f t="shared" si="95"/>
        <v>73500</v>
      </c>
      <c r="BG193" s="184">
        <f t="shared" si="96"/>
        <v>73500</v>
      </c>
      <c r="BH193" s="184">
        <f t="shared" si="97"/>
        <v>73500</v>
      </c>
      <c r="BI193" s="189">
        <f t="shared" si="98"/>
        <v>47700</v>
      </c>
      <c r="BK193" s="185">
        <f t="shared" si="99"/>
        <v>98000</v>
      </c>
      <c r="BL193" s="185">
        <f t="shared" si="100"/>
        <v>98000</v>
      </c>
      <c r="BM193" s="185">
        <f t="shared" si="101"/>
        <v>98000</v>
      </c>
      <c r="BN193" s="185">
        <f t="shared" si="102"/>
        <v>98000</v>
      </c>
      <c r="BO193" s="185">
        <f t="shared" si="103"/>
        <v>98000</v>
      </c>
      <c r="BP193" s="185">
        <f t="shared" si="104"/>
        <v>98000</v>
      </c>
      <c r="BQ193" s="185">
        <f t="shared" si="105"/>
        <v>98000</v>
      </c>
      <c r="BR193" s="185">
        <f t="shared" si="106"/>
        <v>98000</v>
      </c>
      <c r="BS193" s="185">
        <f t="shared" si="107"/>
        <v>63600</v>
      </c>
      <c r="BT193" s="156"/>
      <c r="BU193" s="185">
        <f t="shared" si="108"/>
        <v>-24500</v>
      </c>
      <c r="BV193" s="185">
        <f t="shared" si="109"/>
        <v>-24500</v>
      </c>
      <c r="BW193" s="185">
        <f t="shared" si="110"/>
        <v>-24500</v>
      </c>
      <c r="BX193" s="185">
        <f t="shared" si="111"/>
        <v>-24500</v>
      </c>
      <c r="BY193" s="185">
        <f t="shared" si="112"/>
        <v>-24500</v>
      </c>
      <c r="BZ193" s="185">
        <f t="shared" si="113"/>
        <v>-24500</v>
      </c>
      <c r="CA193" s="185">
        <f t="shared" si="114"/>
        <v>-24500</v>
      </c>
      <c r="CB193" s="185">
        <f t="shared" si="115"/>
        <v>-24500</v>
      </c>
      <c r="CC193" s="185">
        <f t="shared" si="116"/>
        <v>-15900</v>
      </c>
    </row>
    <row r="194" spans="2:81" ht="30.75" customHeight="1" thickBot="1">
      <c r="B194" s="9">
        <v>178</v>
      </c>
      <c r="C194" s="16" t="s">
        <v>22</v>
      </c>
      <c r="D194" s="7">
        <v>900000</v>
      </c>
      <c r="E194" s="7">
        <v>900000</v>
      </c>
      <c r="F194" s="7">
        <v>900000</v>
      </c>
      <c r="G194" s="7">
        <v>900000</v>
      </c>
      <c r="H194" s="7">
        <v>900000</v>
      </c>
      <c r="I194" s="7">
        <v>900000</v>
      </c>
      <c r="J194" s="7">
        <v>900000</v>
      </c>
      <c r="K194" s="7">
        <v>900000</v>
      </c>
      <c r="L194" s="6">
        <v>585000</v>
      </c>
      <c r="O194" s="9">
        <v>178</v>
      </c>
      <c r="P194" s="65" t="s">
        <v>22</v>
      </c>
      <c r="Q194" s="88">
        <v>720000</v>
      </c>
      <c r="R194" s="88">
        <v>720000</v>
      </c>
      <c r="S194" s="88">
        <v>720000</v>
      </c>
      <c r="T194" s="88">
        <v>720000</v>
      </c>
      <c r="U194" s="88">
        <v>720000</v>
      </c>
      <c r="V194" s="88">
        <v>720000</v>
      </c>
      <c r="W194" s="88">
        <v>720000</v>
      </c>
      <c r="X194" s="88">
        <v>720000</v>
      </c>
      <c r="Y194" s="89">
        <v>468000</v>
      </c>
      <c r="Z194" s="204"/>
      <c r="AA194" s="219">
        <v>178</v>
      </c>
      <c r="AB194" s="257" t="s">
        <v>22</v>
      </c>
      <c r="AC194" s="221">
        <v>765000</v>
      </c>
      <c r="AD194" s="221">
        <v>765000</v>
      </c>
      <c r="AE194" s="221">
        <v>765000</v>
      </c>
      <c r="AF194" s="221">
        <v>765000</v>
      </c>
      <c r="AG194" s="221">
        <v>765000</v>
      </c>
      <c r="AH194" s="221">
        <v>765000</v>
      </c>
      <c r="AI194" s="221">
        <v>765000</v>
      </c>
      <c r="AJ194" s="221">
        <v>765000</v>
      </c>
      <c r="AK194" s="222">
        <v>497250</v>
      </c>
      <c r="AL194" s="271"/>
      <c r="AM194" s="271"/>
      <c r="AN194" s="20" t="b">
        <f t="shared" si="79"/>
        <v>1</v>
      </c>
      <c r="AO194" s="180" t="b">
        <f t="shared" si="80"/>
        <v>1</v>
      </c>
      <c r="AQ194" s="188">
        <f t="shared" si="81"/>
        <v>180000</v>
      </c>
      <c r="AR194" s="184">
        <f t="shared" si="82"/>
        <v>180000</v>
      </c>
      <c r="AS194" s="184">
        <f t="shared" si="83"/>
        <v>180000</v>
      </c>
      <c r="AT194" s="184">
        <f t="shared" si="84"/>
        <v>180000</v>
      </c>
      <c r="AU194" s="184">
        <f t="shared" si="85"/>
        <v>180000</v>
      </c>
      <c r="AV194" s="184">
        <f t="shared" si="86"/>
        <v>180000</v>
      </c>
      <c r="AW194" s="184">
        <f t="shared" si="87"/>
        <v>180000</v>
      </c>
      <c r="AX194" s="184">
        <f t="shared" si="88"/>
        <v>180000</v>
      </c>
      <c r="AY194" s="189">
        <f t="shared" si="89"/>
        <v>117000</v>
      </c>
      <c r="AZ194" s="156"/>
      <c r="BA194" s="188">
        <f t="shared" si="90"/>
        <v>135000</v>
      </c>
      <c r="BB194" s="184">
        <f t="shared" si="91"/>
        <v>135000</v>
      </c>
      <c r="BC194" s="184">
        <f t="shared" si="92"/>
        <v>135000</v>
      </c>
      <c r="BD194" s="184">
        <f t="shared" si="93"/>
        <v>135000</v>
      </c>
      <c r="BE194" s="184">
        <f t="shared" si="94"/>
        <v>135000</v>
      </c>
      <c r="BF194" s="184">
        <f t="shared" si="95"/>
        <v>135000</v>
      </c>
      <c r="BG194" s="184">
        <f t="shared" si="96"/>
        <v>135000</v>
      </c>
      <c r="BH194" s="184">
        <f t="shared" si="97"/>
        <v>135000</v>
      </c>
      <c r="BI194" s="189">
        <f t="shared" si="98"/>
        <v>87750</v>
      </c>
      <c r="BK194" s="185">
        <f t="shared" si="99"/>
        <v>180000</v>
      </c>
      <c r="BL194" s="185">
        <f t="shared" si="100"/>
        <v>180000</v>
      </c>
      <c r="BM194" s="185">
        <f t="shared" si="101"/>
        <v>180000</v>
      </c>
      <c r="BN194" s="185">
        <f t="shared" si="102"/>
        <v>180000</v>
      </c>
      <c r="BO194" s="185">
        <f t="shared" si="103"/>
        <v>180000</v>
      </c>
      <c r="BP194" s="185">
        <f t="shared" si="104"/>
        <v>180000</v>
      </c>
      <c r="BQ194" s="185">
        <f t="shared" si="105"/>
        <v>180000</v>
      </c>
      <c r="BR194" s="185">
        <f t="shared" si="106"/>
        <v>180000</v>
      </c>
      <c r="BS194" s="185">
        <f t="shared" si="107"/>
        <v>117000</v>
      </c>
      <c r="BT194" s="156"/>
      <c r="BU194" s="185">
        <f t="shared" si="108"/>
        <v>-45000</v>
      </c>
      <c r="BV194" s="185">
        <f t="shared" si="109"/>
        <v>-45000</v>
      </c>
      <c r="BW194" s="185">
        <f t="shared" si="110"/>
        <v>-45000</v>
      </c>
      <c r="BX194" s="185">
        <f t="shared" si="111"/>
        <v>-45000</v>
      </c>
      <c r="BY194" s="185">
        <f t="shared" si="112"/>
        <v>-45000</v>
      </c>
      <c r="BZ194" s="185">
        <f t="shared" si="113"/>
        <v>-45000</v>
      </c>
      <c r="CA194" s="185">
        <f t="shared" si="114"/>
        <v>-45000</v>
      </c>
      <c r="CB194" s="185">
        <f t="shared" si="115"/>
        <v>-45000</v>
      </c>
      <c r="CC194" s="185">
        <f t="shared" si="116"/>
        <v>-29250</v>
      </c>
    </row>
    <row r="195" spans="2:81" ht="22.5" customHeight="1" thickBot="1">
      <c r="B195" s="17">
        <v>179</v>
      </c>
      <c r="C195" s="16" t="s">
        <v>21</v>
      </c>
      <c r="D195" s="7">
        <v>260000</v>
      </c>
      <c r="E195" s="7">
        <v>260000</v>
      </c>
      <c r="F195" s="7">
        <v>260000</v>
      </c>
      <c r="G195" s="7">
        <v>260000</v>
      </c>
      <c r="H195" s="7">
        <v>260000</v>
      </c>
      <c r="I195" s="7">
        <v>260000</v>
      </c>
      <c r="J195" s="7">
        <v>260000</v>
      </c>
      <c r="K195" s="7">
        <v>260000</v>
      </c>
      <c r="L195" s="6">
        <v>169000</v>
      </c>
      <c r="O195" s="17">
        <v>179</v>
      </c>
      <c r="P195" s="65" t="s">
        <v>21</v>
      </c>
      <c r="Q195" s="88">
        <v>208000</v>
      </c>
      <c r="R195" s="88">
        <v>208000</v>
      </c>
      <c r="S195" s="88">
        <v>208000</v>
      </c>
      <c r="T195" s="88">
        <v>208000</v>
      </c>
      <c r="U195" s="88">
        <v>208000</v>
      </c>
      <c r="V195" s="88">
        <v>208000</v>
      </c>
      <c r="W195" s="88">
        <v>208000</v>
      </c>
      <c r="X195" s="88">
        <v>208000</v>
      </c>
      <c r="Y195" s="89">
        <v>135200</v>
      </c>
      <c r="Z195" s="204"/>
      <c r="AA195" s="228">
        <v>179</v>
      </c>
      <c r="AB195" s="257" t="s">
        <v>21</v>
      </c>
      <c r="AC195" s="235">
        <v>221000</v>
      </c>
      <c r="AD195" s="221">
        <v>221000</v>
      </c>
      <c r="AE195" s="221">
        <v>221000</v>
      </c>
      <c r="AF195" s="221">
        <v>221000</v>
      </c>
      <c r="AG195" s="221">
        <v>221000</v>
      </c>
      <c r="AH195" s="221">
        <v>221000</v>
      </c>
      <c r="AI195" s="221">
        <v>221000</v>
      </c>
      <c r="AJ195" s="221">
        <v>221000</v>
      </c>
      <c r="AK195" s="222">
        <v>143650</v>
      </c>
      <c r="AL195" s="271"/>
      <c r="AM195" s="271"/>
      <c r="AN195" s="20" t="b">
        <f t="shared" si="79"/>
        <v>1</v>
      </c>
      <c r="AO195" s="180" t="b">
        <f t="shared" si="80"/>
        <v>1</v>
      </c>
      <c r="AQ195" s="188">
        <f t="shared" si="81"/>
        <v>52000</v>
      </c>
      <c r="AR195" s="184">
        <f t="shared" si="82"/>
        <v>52000</v>
      </c>
      <c r="AS195" s="184">
        <f t="shared" si="83"/>
        <v>52000</v>
      </c>
      <c r="AT195" s="184">
        <f t="shared" si="84"/>
        <v>52000</v>
      </c>
      <c r="AU195" s="184">
        <f t="shared" si="85"/>
        <v>52000</v>
      </c>
      <c r="AV195" s="184">
        <f t="shared" si="86"/>
        <v>52000</v>
      </c>
      <c r="AW195" s="184">
        <f t="shared" si="87"/>
        <v>52000</v>
      </c>
      <c r="AX195" s="184">
        <f t="shared" si="88"/>
        <v>52000</v>
      </c>
      <c r="AY195" s="189">
        <f t="shared" si="89"/>
        <v>33800</v>
      </c>
      <c r="AZ195" s="156"/>
      <c r="BA195" s="188">
        <f t="shared" si="90"/>
        <v>39000</v>
      </c>
      <c r="BB195" s="184">
        <f t="shared" si="91"/>
        <v>39000</v>
      </c>
      <c r="BC195" s="184">
        <f t="shared" si="92"/>
        <v>39000</v>
      </c>
      <c r="BD195" s="184">
        <f t="shared" si="93"/>
        <v>39000</v>
      </c>
      <c r="BE195" s="184">
        <f t="shared" si="94"/>
        <v>39000</v>
      </c>
      <c r="BF195" s="184">
        <f t="shared" si="95"/>
        <v>39000</v>
      </c>
      <c r="BG195" s="184">
        <f t="shared" si="96"/>
        <v>39000</v>
      </c>
      <c r="BH195" s="184">
        <f t="shared" si="97"/>
        <v>39000</v>
      </c>
      <c r="BI195" s="189">
        <f t="shared" si="98"/>
        <v>25350</v>
      </c>
      <c r="BK195" s="185">
        <f t="shared" si="99"/>
        <v>52000</v>
      </c>
      <c r="BL195" s="185">
        <f t="shared" si="100"/>
        <v>52000</v>
      </c>
      <c r="BM195" s="185">
        <f t="shared" si="101"/>
        <v>52000</v>
      </c>
      <c r="BN195" s="185">
        <f t="shared" si="102"/>
        <v>52000</v>
      </c>
      <c r="BO195" s="185">
        <f t="shared" si="103"/>
        <v>52000</v>
      </c>
      <c r="BP195" s="185">
        <f t="shared" si="104"/>
        <v>52000</v>
      </c>
      <c r="BQ195" s="185">
        <f t="shared" si="105"/>
        <v>52000</v>
      </c>
      <c r="BR195" s="185">
        <f t="shared" si="106"/>
        <v>52000</v>
      </c>
      <c r="BS195" s="185">
        <f t="shared" si="107"/>
        <v>33800</v>
      </c>
      <c r="BT195" s="156"/>
      <c r="BU195" s="185">
        <f t="shared" si="108"/>
        <v>-13000</v>
      </c>
      <c r="BV195" s="185">
        <f t="shared" si="109"/>
        <v>-13000</v>
      </c>
      <c r="BW195" s="185">
        <f t="shared" si="110"/>
        <v>-13000</v>
      </c>
      <c r="BX195" s="185">
        <f t="shared" si="111"/>
        <v>-13000</v>
      </c>
      <c r="BY195" s="185">
        <f t="shared" si="112"/>
        <v>-13000</v>
      </c>
      <c r="BZ195" s="185">
        <f t="shared" si="113"/>
        <v>-13000</v>
      </c>
      <c r="CA195" s="185">
        <f t="shared" si="114"/>
        <v>-13000</v>
      </c>
      <c r="CB195" s="185">
        <f t="shared" si="115"/>
        <v>-13000</v>
      </c>
      <c r="CC195" s="185">
        <f t="shared" si="116"/>
        <v>-8450</v>
      </c>
    </row>
    <row r="196" spans="2:81" ht="22.5" customHeight="1" thickBot="1">
      <c r="B196" s="9">
        <v>180</v>
      </c>
      <c r="C196" s="16" t="s">
        <v>20</v>
      </c>
      <c r="D196" s="7">
        <v>245000</v>
      </c>
      <c r="E196" s="7">
        <v>245000</v>
      </c>
      <c r="F196" s="7">
        <v>245000</v>
      </c>
      <c r="G196" s="7">
        <v>245000</v>
      </c>
      <c r="H196" s="7">
        <v>245000</v>
      </c>
      <c r="I196" s="7">
        <v>245000</v>
      </c>
      <c r="J196" s="7">
        <v>245000</v>
      </c>
      <c r="K196" s="7">
        <v>245000</v>
      </c>
      <c r="L196" s="6">
        <v>159000</v>
      </c>
      <c r="O196" s="9">
        <v>180</v>
      </c>
      <c r="P196" s="65" t="s">
        <v>20</v>
      </c>
      <c r="Q196" s="88">
        <v>196000</v>
      </c>
      <c r="R196" s="88">
        <v>196000</v>
      </c>
      <c r="S196" s="88">
        <v>196000</v>
      </c>
      <c r="T196" s="88">
        <v>196000</v>
      </c>
      <c r="U196" s="88">
        <v>196000</v>
      </c>
      <c r="V196" s="88">
        <v>196000</v>
      </c>
      <c r="W196" s="88">
        <v>196000</v>
      </c>
      <c r="X196" s="88">
        <v>196000</v>
      </c>
      <c r="Y196" s="89">
        <v>127200</v>
      </c>
      <c r="Z196" s="204"/>
      <c r="AA196" s="219">
        <v>180</v>
      </c>
      <c r="AB196" s="257" t="s">
        <v>20</v>
      </c>
      <c r="AC196" s="221">
        <v>208250</v>
      </c>
      <c r="AD196" s="221">
        <v>208250</v>
      </c>
      <c r="AE196" s="221">
        <v>208250</v>
      </c>
      <c r="AF196" s="221">
        <v>208250</v>
      </c>
      <c r="AG196" s="221">
        <v>208250</v>
      </c>
      <c r="AH196" s="221">
        <v>208250</v>
      </c>
      <c r="AI196" s="221">
        <v>208250</v>
      </c>
      <c r="AJ196" s="221">
        <v>208250</v>
      </c>
      <c r="AK196" s="222">
        <v>135150</v>
      </c>
      <c r="AL196" s="271"/>
      <c r="AM196" s="271"/>
      <c r="AN196" s="20" t="b">
        <f t="shared" si="79"/>
        <v>1</v>
      </c>
      <c r="AO196" s="180" t="b">
        <f t="shared" si="80"/>
        <v>1</v>
      </c>
      <c r="AQ196" s="188">
        <f t="shared" si="81"/>
        <v>49000</v>
      </c>
      <c r="AR196" s="184">
        <f t="shared" si="82"/>
        <v>49000</v>
      </c>
      <c r="AS196" s="184">
        <f t="shared" si="83"/>
        <v>49000</v>
      </c>
      <c r="AT196" s="184">
        <f t="shared" si="84"/>
        <v>49000</v>
      </c>
      <c r="AU196" s="184">
        <f t="shared" si="85"/>
        <v>49000</v>
      </c>
      <c r="AV196" s="184">
        <f t="shared" si="86"/>
        <v>49000</v>
      </c>
      <c r="AW196" s="184">
        <f t="shared" si="87"/>
        <v>49000</v>
      </c>
      <c r="AX196" s="184">
        <f t="shared" si="88"/>
        <v>49000</v>
      </c>
      <c r="AY196" s="189">
        <f t="shared" si="89"/>
        <v>31800</v>
      </c>
      <c r="AZ196" s="156"/>
      <c r="BA196" s="188">
        <f t="shared" si="90"/>
        <v>36750</v>
      </c>
      <c r="BB196" s="184">
        <f t="shared" si="91"/>
        <v>36750</v>
      </c>
      <c r="BC196" s="184">
        <f t="shared" si="92"/>
        <v>36750</v>
      </c>
      <c r="BD196" s="184">
        <f t="shared" si="93"/>
        <v>36750</v>
      </c>
      <c r="BE196" s="184">
        <f t="shared" si="94"/>
        <v>36750</v>
      </c>
      <c r="BF196" s="184">
        <f t="shared" si="95"/>
        <v>36750</v>
      </c>
      <c r="BG196" s="184">
        <f t="shared" si="96"/>
        <v>36750</v>
      </c>
      <c r="BH196" s="184">
        <f t="shared" si="97"/>
        <v>36750</v>
      </c>
      <c r="BI196" s="189">
        <f t="shared" si="98"/>
        <v>23850</v>
      </c>
      <c r="BK196" s="185">
        <f t="shared" si="99"/>
        <v>49000</v>
      </c>
      <c r="BL196" s="185">
        <f t="shared" si="100"/>
        <v>49000</v>
      </c>
      <c r="BM196" s="185">
        <f t="shared" si="101"/>
        <v>49000</v>
      </c>
      <c r="BN196" s="185">
        <f t="shared" si="102"/>
        <v>49000</v>
      </c>
      <c r="BO196" s="185">
        <f t="shared" si="103"/>
        <v>49000</v>
      </c>
      <c r="BP196" s="185">
        <f t="shared" si="104"/>
        <v>49000</v>
      </c>
      <c r="BQ196" s="185">
        <f t="shared" si="105"/>
        <v>49000</v>
      </c>
      <c r="BR196" s="185">
        <f t="shared" si="106"/>
        <v>49000</v>
      </c>
      <c r="BS196" s="185">
        <f t="shared" si="107"/>
        <v>31800</v>
      </c>
      <c r="BT196" s="156"/>
      <c r="BU196" s="185">
        <f t="shared" si="108"/>
        <v>-12250</v>
      </c>
      <c r="BV196" s="185">
        <f t="shared" si="109"/>
        <v>-12250</v>
      </c>
      <c r="BW196" s="185">
        <f t="shared" si="110"/>
        <v>-12250</v>
      </c>
      <c r="BX196" s="185">
        <f t="shared" si="111"/>
        <v>-12250</v>
      </c>
      <c r="BY196" s="185">
        <f t="shared" si="112"/>
        <v>-12250</v>
      </c>
      <c r="BZ196" s="185">
        <f t="shared" si="113"/>
        <v>-12250</v>
      </c>
      <c r="CA196" s="185">
        <f t="shared" si="114"/>
        <v>-12250</v>
      </c>
      <c r="CB196" s="185">
        <f t="shared" si="115"/>
        <v>-12250</v>
      </c>
      <c r="CC196" s="185">
        <f t="shared" si="116"/>
        <v>-7950</v>
      </c>
    </row>
    <row r="197" spans="2:81" ht="22.5" customHeight="1" thickBot="1">
      <c r="B197" s="17">
        <v>181</v>
      </c>
      <c r="C197" s="16" t="s">
        <v>19</v>
      </c>
      <c r="D197" s="7">
        <v>137000</v>
      </c>
      <c r="E197" s="7">
        <v>137000</v>
      </c>
      <c r="F197" s="7">
        <v>137000</v>
      </c>
      <c r="G197" s="7">
        <v>137000</v>
      </c>
      <c r="H197" s="7">
        <v>137000</v>
      </c>
      <c r="I197" s="7">
        <v>137000</v>
      </c>
      <c r="J197" s="7">
        <v>137000</v>
      </c>
      <c r="K197" s="7">
        <v>137000</v>
      </c>
      <c r="L197" s="6">
        <v>89000</v>
      </c>
      <c r="O197" s="17">
        <v>181</v>
      </c>
      <c r="P197" s="65" t="s">
        <v>19</v>
      </c>
      <c r="Q197" s="88">
        <v>109600</v>
      </c>
      <c r="R197" s="88">
        <v>109600</v>
      </c>
      <c r="S197" s="88">
        <v>109600</v>
      </c>
      <c r="T197" s="88">
        <v>109600</v>
      </c>
      <c r="U197" s="88">
        <v>109600</v>
      </c>
      <c r="V197" s="88">
        <v>109600</v>
      </c>
      <c r="W197" s="88">
        <v>109600</v>
      </c>
      <c r="X197" s="88">
        <v>109600</v>
      </c>
      <c r="Y197" s="89">
        <v>71200</v>
      </c>
      <c r="Z197" s="204"/>
      <c r="AA197" s="228">
        <v>181</v>
      </c>
      <c r="AB197" s="257" t="s">
        <v>19</v>
      </c>
      <c r="AC197" s="221">
        <v>116450</v>
      </c>
      <c r="AD197" s="221">
        <v>116450</v>
      </c>
      <c r="AE197" s="221">
        <v>116450</v>
      </c>
      <c r="AF197" s="221">
        <v>116450</v>
      </c>
      <c r="AG197" s="221">
        <v>116450</v>
      </c>
      <c r="AH197" s="221">
        <v>116450</v>
      </c>
      <c r="AI197" s="221">
        <v>116450</v>
      </c>
      <c r="AJ197" s="221">
        <v>116450</v>
      </c>
      <c r="AK197" s="222">
        <v>75650</v>
      </c>
      <c r="AL197" s="271"/>
      <c r="AM197" s="271"/>
      <c r="AN197" s="20" t="b">
        <f t="shared" si="79"/>
        <v>1</v>
      </c>
      <c r="AO197" s="180" t="b">
        <f t="shared" si="80"/>
        <v>1</v>
      </c>
      <c r="AQ197" s="188">
        <f t="shared" si="81"/>
        <v>27400</v>
      </c>
      <c r="AR197" s="184">
        <f t="shared" si="82"/>
        <v>27400</v>
      </c>
      <c r="AS197" s="184">
        <f t="shared" si="83"/>
        <v>27400</v>
      </c>
      <c r="AT197" s="184">
        <f t="shared" si="84"/>
        <v>27400</v>
      </c>
      <c r="AU197" s="184">
        <f t="shared" si="85"/>
        <v>27400</v>
      </c>
      <c r="AV197" s="184">
        <f t="shared" si="86"/>
        <v>27400</v>
      </c>
      <c r="AW197" s="184">
        <f t="shared" si="87"/>
        <v>27400</v>
      </c>
      <c r="AX197" s="184">
        <f t="shared" si="88"/>
        <v>27400</v>
      </c>
      <c r="AY197" s="189">
        <f t="shared" si="89"/>
        <v>17800</v>
      </c>
      <c r="AZ197" s="156"/>
      <c r="BA197" s="188">
        <f t="shared" si="90"/>
        <v>20550</v>
      </c>
      <c r="BB197" s="184">
        <f t="shared" si="91"/>
        <v>20550</v>
      </c>
      <c r="BC197" s="184">
        <f t="shared" si="92"/>
        <v>20550</v>
      </c>
      <c r="BD197" s="184">
        <f t="shared" si="93"/>
        <v>20550</v>
      </c>
      <c r="BE197" s="184">
        <f t="shared" si="94"/>
        <v>20550</v>
      </c>
      <c r="BF197" s="184">
        <f t="shared" si="95"/>
        <v>20550</v>
      </c>
      <c r="BG197" s="184">
        <f t="shared" si="96"/>
        <v>20550</v>
      </c>
      <c r="BH197" s="184">
        <f t="shared" si="97"/>
        <v>20550</v>
      </c>
      <c r="BI197" s="189">
        <f t="shared" si="98"/>
        <v>13350</v>
      </c>
      <c r="BK197" s="185">
        <f t="shared" si="99"/>
        <v>27400</v>
      </c>
      <c r="BL197" s="185">
        <f t="shared" si="100"/>
        <v>27400</v>
      </c>
      <c r="BM197" s="185">
        <f t="shared" si="101"/>
        <v>27400</v>
      </c>
      <c r="BN197" s="185">
        <f t="shared" si="102"/>
        <v>27400</v>
      </c>
      <c r="BO197" s="185">
        <f t="shared" si="103"/>
        <v>27400</v>
      </c>
      <c r="BP197" s="185">
        <f t="shared" si="104"/>
        <v>27400</v>
      </c>
      <c r="BQ197" s="185">
        <f t="shared" si="105"/>
        <v>27400</v>
      </c>
      <c r="BR197" s="185">
        <f t="shared" si="106"/>
        <v>27400</v>
      </c>
      <c r="BS197" s="185">
        <f t="shared" si="107"/>
        <v>17800</v>
      </c>
      <c r="BT197" s="156"/>
      <c r="BU197" s="185">
        <f t="shared" si="108"/>
        <v>-6850</v>
      </c>
      <c r="BV197" s="185">
        <f t="shared" si="109"/>
        <v>-6850</v>
      </c>
      <c r="BW197" s="185">
        <f t="shared" si="110"/>
        <v>-6850</v>
      </c>
      <c r="BX197" s="185">
        <f t="shared" si="111"/>
        <v>-6850</v>
      </c>
      <c r="BY197" s="185">
        <f t="shared" si="112"/>
        <v>-6850</v>
      </c>
      <c r="BZ197" s="185">
        <f t="shared" si="113"/>
        <v>-6850</v>
      </c>
      <c r="CA197" s="185">
        <f t="shared" si="114"/>
        <v>-6850</v>
      </c>
      <c r="CB197" s="185">
        <f t="shared" si="115"/>
        <v>-6850</v>
      </c>
      <c r="CC197" s="185">
        <f t="shared" si="116"/>
        <v>-4450</v>
      </c>
    </row>
    <row r="198" spans="2:81" ht="56.25" customHeight="1" thickBot="1">
      <c r="B198" s="9">
        <v>182</v>
      </c>
      <c r="C198" s="16" t="s">
        <v>18</v>
      </c>
      <c r="D198" s="7">
        <v>710000</v>
      </c>
      <c r="E198" s="7">
        <v>710000</v>
      </c>
      <c r="F198" s="7">
        <v>710000</v>
      </c>
      <c r="G198" s="7">
        <v>710000</v>
      </c>
      <c r="H198" s="7">
        <v>710000</v>
      </c>
      <c r="I198" s="7">
        <v>710000</v>
      </c>
      <c r="J198" s="7">
        <v>710000</v>
      </c>
      <c r="K198" s="7">
        <v>710000</v>
      </c>
      <c r="L198" s="6">
        <v>461500</v>
      </c>
      <c r="O198" s="9">
        <v>182</v>
      </c>
      <c r="P198" s="65" t="s">
        <v>18</v>
      </c>
      <c r="Q198" s="88">
        <v>568000</v>
      </c>
      <c r="R198" s="88">
        <v>568000</v>
      </c>
      <c r="S198" s="88">
        <v>568000</v>
      </c>
      <c r="T198" s="88">
        <v>568000</v>
      </c>
      <c r="U198" s="88">
        <v>568000</v>
      </c>
      <c r="V198" s="88">
        <v>568000</v>
      </c>
      <c r="W198" s="88">
        <v>568000</v>
      </c>
      <c r="X198" s="88">
        <v>568000</v>
      </c>
      <c r="Y198" s="89">
        <v>369200</v>
      </c>
      <c r="Z198" s="204"/>
      <c r="AA198" s="219">
        <v>182</v>
      </c>
      <c r="AB198" s="257" t="s">
        <v>18</v>
      </c>
      <c r="AC198" s="221">
        <v>603500</v>
      </c>
      <c r="AD198" s="221">
        <v>603500</v>
      </c>
      <c r="AE198" s="221">
        <v>603500</v>
      </c>
      <c r="AF198" s="221">
        <v>603500</v>
      </c>
      <c r="AG198" s="221">
        <v>603500</v>
      </c>
      <c r="AH198" s="221">
        <v>603500</v>
      </c>
      <c r="AI198" s="221">
        <v>603500</v>
      </c>
      <c r="AJ198" s="221">
        <v>603500</v>
      </c>
      <c r="AK198" s="222">
        <v>392275</v>
      </c>
      <c r="AL198" s="271"/>
      <c r="AM198" s="271"/>
      <c r="AN198" s="20" t="b">
        <f t="shared" si="79"/>
        <v>1</v>
      </c>
      <c r="AO198" s="180" t="b">
        <f t="shared" si="80"/>
        <v>1</v>
      </c>
      <c r="AQ198" s="188">
        <f t="shared" si="81"/>
        <v>142000</v>
      </c>
      <c r="AR198" s="184">
        <f t="shared" si="82"/>
        <v>142000</v>
      </c>
      <c r="AS198" s="184">
        <f t="shared" si="83"/>
        <v>142000</v>
      </c>
      <c r="AT198" s="184">
        <f t="shared" si="84"/>
        <v>142000</v>
      </c>
      <c r="AU198" s="184">
        <f t="shared" si="85"/>
        <v>142000</v>
      </c>
      <c r="AV198" s="184">
        <f t="shared" si="86"/>
        <v>142000</v>
      </c>
      <c r="AW198" s="184">
        <f t="shared" si="87"/>
        <v>142000</v>
      </c>
      <c r="AX198" s="184">
        <f t="shared" si="88"/>
        <v>142000</v>
      </c>
      <c r="AY198" s="189">
        <f t="shared" si="89"/>
        <v>92300</v>
      </c>
      <c r="AZ198" s="156"/>
      <c r="BA198" s="188">
        <f t="shared" si="90"/>
        <v>106500</v>
      </c>
      <c r="BB198" s="184">
        <f t="shared" si="91"/>
        <v>106500</v>
      </c>
      <c r="BC198" s="184">
        <f t="shared" si="92"/>
        <v>106500</v>
      </c>
      <c r="BD198" s="184">
        <f t="shared" si="93"/>
        <v>106500</v>
      </c>
      <c r="BE198" s="184">
        <f t="shared" si="94"/>
        <v>106500</v>
      </c>
      <c r="BF198" s="184">
        <f t="shared" si="95"/>
        <v>106500</v>
      </c>
      <c r="BG198" s="184">
        <f t="shared" si="96"/>
        <v>106500</v>
      </c>
      <c r="BH198" s="184">
        <f t="shared" si="97"/>
        <v>106500</v>
      </c>
      <c r="BI198" s="189">
        <f t="shared" si="98"/>
        <v>69225</v>
      </c>
      <c r="BK198" s="185">
        <f t="shared" si="99"/>
        <v>142000</v>
      </c>
      <c r="BL198" s="185">
        <f t="shared" si="100"/>
        <v>142000</v>
      </c>
      <c r="BM198" s="185">
        <f t="shared" si="101"/>
        <v>142000</v>
      </c>
      <c r="BN198" s="185">
        <f t="shared" si="102"/>
        <v>142000</v>
      </c>
      <c r="BO198" s="185">
        <f t="shared" si="103"/>
        <v>142000</v>
      </c>
      <c r="BP198" s="185">
        <f t="shared" si="104"/>
        <v>142000</v>
      </c>
      <c r="BQ198" s="185">
        <f t="shared" si="105"/>
        <v>142000</v>
      </c>
      <c r="BR198" s="185">
        <f t="shared" si="106"/>
        <v>142000</v>
      </c>
      <c r="BS198" s="185">
        <f t="shared" si="107"/>
        <v>92300</v>
      </c>
      <c r="BT198" s="156"/>
      <c r="BU198" s="185">
        <f t="shared" si="108"/>
        <v>-35500</v>
      </c>
      <c r="BV198" s="185">
        <f t="shared" si="109"/>
        <v>-35500</v>
      </c>
      <c r="BW198" s="185">
        <f t="shared" si="110"/>
        <v>-35500</v>
      </c>
      <c r="BX198" s="185">
        <f t="shared" si="111"/>
        <v>-35500</v>
      </c>
      <c r="BY198" s="185">
        <f t="shared" si="112"/>
        <v>-35500</v>
      </c>
      <c r="BZ198" s="185">
        <f t="shared" si="113"/>
        <v>-35500</v>
      </c>
      <c r="CA198" s="185">
        <f t="shared" si="114"/>
        <v>-35500</v>
      </c>
      <c r="CB198" s="185">
        <f t="shared" si="115"/>
        <v>-35500</v>
      </c>
      <c r="CC198" s="185">
        <f t="shared" si="116"/>
        <v>-23075</v>
      </c>
    </row>
    <row r="199" spans="2:81" ht="22.5" customHeight="1" thickBot="1">
      <c r="B199" s="17">
        <v>183</v>
      </c>
      <c r="C199" s="16" t="s">
        <v>17</v>
      </c>
      <c r="D199" s="7">
        <v>372000</v>
      </c>
      <c r="E199" s="7">
        <v>372000</v>
      </c>
      <c r="F199" s="7">
        <v>372000</v>
      </c>
      <c r="G199" s="7">
        <v>372000</v>
      </c>
      <c r="H199" s="7">
        <v>372000</v>
      </c>
      <c r="I199" s="7">
        <v>372000</v>
      </c>
      <c r="J199" s="7">
        <v>372000</v>
      </c>
      <c r="K199" s="7">
        <v>372000</v>
      </c>
      <c r="L199" s="6">
        <v>242000</v>
      </c>
      <c r="O199" s="17">
        <v>183</v>
      </c>
      <c r="P199" s="65" t="s">
        <v>17</v>
      </c>
      <c r="Q199" s="88">
        <v>297600</v>
      </c>
      <c r="R199" s="88">
        <v>297600</v>
      </c>
      <c r="S199" s="88">
        <v>297600</v>
      </c>
      <c r="T199" s="88">
        <v>297600</v>
      </c>
      <c r="U199" s="88">
        <v>297600</v>
      </c>
      <c r="V199" s="88">
        <v>297600</v>
      </c>
      <c r="W199" s="88">
        <v>297600</v>
      </c>
      <c r="X199" s="88">
        <v>297600</v>
      </c>
      <c r="Y199" s="89">
        <v>193600</v>
      </c>
      <c r="Z199" s="204"/>
      <c r="AA199" s="228">
        <v>183</v>
      </c>
      <c r="AB199" s="257" t="s">
        <v>17</v>
      </c>
      <c r="AC199" s="221">
        <v>316200</v>
      </c>
      <c r="AD199" s="221">
        <v>316200</v>
      </c>
      <c r="AE199" s="221">
        <v>316200</v>
      </c>
      <c r="AF199" s="221">
        <v>316200</v>
      </c>
      <c r="AG199" s="221">
        <v>316200</v>
      </c>
      <c r="AH199" s="221">
        <v>316200</v>
      </c>
      <c r="AI199" s="221">
        <v>316200</v>
      </c>
      <c r="AJ199" s="221">
        <v>316200</v>
      </c>
      <c r="AK199" s="222">
        <v>205700</v>
      </c>
      <c r="AL199" s="271"/>
      <c r="AM199" s="271"/>
      <c r="AN199" s="20" t="b">
        <f t="shared" ref="AN199:AN216" si="117">C199=P199</f>
        <v>1</v>
      </c>
      <c r="AO199" s="180" t="b">
        <f t="shared" ref="AO199:AO216" si="118">+C199=AB199</f>
        <v>1</v>
      </c>
      <c r="AQ199" s="188">
        <f t="shared" ref="AQ199:AQ216" si="119">+D199-Q199</f>
        <v>74400</v>
      </c>
      <c r="AR199" s="184">
        <f t="shared" ref="AR199:AR216" si="120">+E199-R199</f>
        <v>74400</v>
      </c>
      <c r="AS199" s="184">
        <f t="shared" ref="AS199:AS216" si="121">+F199-S199</f>
        <v>74400</v>
      </c>
      <c r="AT199" s="184">
        <f t="shared" ref="AT199:AT216" si="122">+G199-T199</f>
        <v>74400</v>
      </c>
      <c r="AU199" s="184">
        <f t="shared" ref="AU199:AU216" si="123">+H199-U199</f>
        <v>74400</v>
      </c>
      <c r="AV199" s="184">
        <f t="shared" ref="AV199:AV216" si="124">+I199-V199</f>
        <v>74400</v>
      </c>
      <c r="AW199" s="184">
        <f t="shared" ref="AW199:AW216" si="125">+J199-W199</f>
        <v>74400</v>
      </c>
      <c r="AX199" s="184">
        <f t="shared" ref="AX199:AX216" si="126">+K199-X199</f>
        <v>74400</v>
      </c>
      <c r="AY199" s="189">
        <f t="shared" ref="AY199:AY216" si="127">+L199-Y199</f>
        <v>48400</v>
      </c>
      <c r="AZ199" s="156"/>
      <c r="BA199" s="188">
        <f t="shared" ref="BA199:BA216" si="128">+D199-AC199</f>
        <v>55800</v>
      </c>
      <c r="BB199" s="184">
        <f t="shared" ref="BB199:BB216" si="129">+E199-AD199</f>
        <v>55800</v>
      </c>
      <c r="BC199" s="184">
        <f t="shared" ref="BC199:BC216" si="130">+F199-AE199</f>
        <v>55800</v>
      </c>
      <c r="BD199" s="184">
        <f t="shared" ref="BD199:BD216" si="131">+G199-AF199</f>
        <v>55800</v>
      </c>
      <c r="BE199" s="184">
        <f t="shared" ref="BE199:BE216" si="132">+H199-AG199</f>
        <v>55800</v>
      </c>
      <c r="BF199" s="184">
        <f t="shared" ref="BF199:BF216" si="133">+I199-AH199</f>
        <v>55800</v>
      </c>
      <c r="BG199" s="184">
        <f t="shared" ref="BG199:BG216" si="134">+J199-AI199</f>
        <v>55800</v>
      </c>
      <c r="BH199" s="184">
        <f t="shared" ref="BH199:BH216" si="135">+K199-AJ199</f>
        <v>55800</v>
      </c>
      <c r="BI199" s="189">
        <f t="shared" ref="BI199:BI216" si="136">+L199-AK199</f>
        <v>36300</v>
      </c>
      <c r="BK199" s="185">
        <f t="shared" si="99"/>
        <v>74400</v>
      </c>
      <c r="BL199" s="185">
        <f t="shared" si="100"/>
        <v>74400</v>
      </c>
      <c r="BM199" s="185">
        <f t="shared" si="101"/>
        <v>74400</v>
      </c>
      <c r="BN199" s="185">
        <f t="shared" si="102"/>
        <v>74400</v>
      </c>
      <c r="BO199" s="185">
        <f t="shared" si="103"/>
        <v>74400</v>
      </c>
      <c r="BP199" s="185">
        <f t="shared" si="104"/>
        <v>74400</v>
      </c>
      <c r="BQ199" s="185">
        <f t="shared" si="105"/>
        <v>74400</v>
      </c>
      <c r="BR199" s="185">
        <f t="shared" si="106"/>
        <v>74400</v>
      </c>
      <c r="BS199" s="185">
        <f t="shared" si="107"/>
        <v>48400</v>
      </c>
      <c r="BT199" s="156"/>
      <c r="BU199" s="185">
        <f t="shared" si="108"/>
        <v>-18600</v>
      </c>
      <c r="BV199" s="185">
        <f t="shared" si="109"/>
        <v>-18600</v>
      </c>
      <c r="BW199" s="185">
        <f t="shared" si="110"/>
        <v>-18600</v>
      </c>
      <c r="BX199" s="185">
        <f t="shared" si="111"/>
        <v>-18600</v>
      </c>
      <c r="BY199" s="185">
        <f t="shared" si="112"/>
        <v>-18600</v>
      </c>
      <c r="BZ199" s="185">
        <f t="shared" si="113"/>
        <v>-18600</v>
      </c>
      <c r="CA199" s="185">
        <f t="shared" si="114"/>
        <v>-18600</v>
      </c>
      <c r="CB199" s="185">
        <f t="shared" si="115"/>
        <v>-18600</v>
      </c>
      <c r="CC199" s="185">
        <f t="shared" si="116"/>
        <v>-12100</v>
      </c>
    </row>
    <row r="200" spans="2:81" ht="22.5" customHeight="1" thickBot="1">
      <c r="B200" s="9">
        <v>184</v>
      </c>
      <c r="C200" s="16" t="s">
        <v>16</v>
      </c>
      <c r="D200" s="7">
        <v>25000</v>
      </c>
      <c r="E200" s="7">
        <v>25000</v>
      </c>
      <c r="F200" s="7">
        <v>25000</v>
      </c>
      <c r="G200" s="7">
        <v>25000</v>
      </c>
      <c r="H200" s="7">
        <v>25000</v>
      </c>
      <c r="I200" s="7">
        <v>25000</v>
      </c>
      <c r="J200" s="7">
        <v>25000</v>
      </c>
      <c r="K200" s="7">
        <v>25000</v>
      </c>
      <c r="L200" s="6">
        <v>16250</v>
      </c>
      <c r="O200" s="9">
        <v>184</v>
      </c>
      <c r="P200" s="65" t="s">
        <v>16</v>
      </c>
      <c r="Q200" s="88">
        <v>20000</v>
      </c>
      <c r="R200" s="88">
        <v>20000</v>
      </c>
      <c r="S200" s="88">
        <v>20000</v>
      </c>
      <c r="T200" s="88">
        <v>20000</v>
      </c>
      <c r="U200" s="88">
        <v>20000</v>
      </c>
      <c r="V200" s="88">
        <v>20000</v>
      </c>
      <c r="W200" s="88">
        <v>20000</v>
      </c>
      <c r="X200" s="88">
        <v>20000</v>
      </c>
      <c r="Y200" s="89">
        <v>13000</v>
      </c>
      <c r="Z200" s="204"/>
      <c r="AA200" s="219">
        <v>184</v>
      </c>
      <c r="AB200" s="257" t="s">
        <v>16</v>
      </c>
      <c r="AC200" s="221">
        <v>21250</v>
      </c>
      <c r="AD200" s="221">
        <v>21250</v>
      </c>
      <c r="AE200" s="221">
        <v>21250</v>
      </c>
      <c r="AF200" s="221">
        <v>21250</v>
      </c>
      <c r="AG200" s="221">
        <v>21250</v>
      </c>
      <c r="AH200" s="221">
        <v>21250</v>
      </c>
      <c r="AI200" s="221">
        <v>21250</v>
      </c>
      <c r="AJ200" s="221">
        <v>21250</v>
      </c>
      <c r="AK200" s="222">
        <v>13812.5</v>
      </c>
      <c r="AL200" s="271"/>
      <c r="AM200" s="271"/>
      <c r="AN200" s="20" t="b">
        <f t="shared" si="117"/>
        <v>1</v>
      </c>
      <c r="AO200" s="180" t="b">
        <f t="shared" si="118"/>
        <v>1</v>
      </c>
      <c r="AQ200" s="188">
        <f t="shared" si="119"/>
        <v>5000</v>
      </c>
      <c r="AR200" s="184">
        <f t="shared" si="120"/>
        <v>5000</v>
      </c>
      <c r="AS200" s="184">
        <f t="shared" si="121"/>
        <v>5000</v>
      </c>
      <c r="AT200" s="184">
        <f t="shared" si="122"/>
        <v>5000</v>
      </c>
      <c r="AU200" s="184">
        <f t="shared" si="123"/>
        <v>5000</v>
      </c>
      <c r="AV200" s="184">
        <f t="shared" si="124"/>
        <v>5000</v>
      </c>
      <c r="AW200" s="184">
        <f t="shared" si="125"/>
        <v>5000</v>
      </c>
      <c r="AX200" s="184">
        <f t="shared" si="126"/>
        <v>5000</v>
      </c>
      <c r="AY200" s="189">
        <f t="shared" si="127"/>
        <v>3250</v>
      </c>
      <c r="AZ200" s="156"/>
      <c r="BA200" s="188">
        <f t="shared" si="128"/>
        <v>3750</v>
      </c>
      <c r="BB200" s="184">
        <f t="shared" si="129"/>
        <v>3750</v>
      </c>
      <c r="BC200" s="184">
        <f t="shared" si="130"/>
        <v>3750</v>
      </c>
      <c r="BD200" s="184">
        <f t="shared" si="131"/>
        <v>3750</v>
      </c>
      <c r="BE200" s="184">
        <f t="shared" si="132"/>
        <v>3750</v>
      </c>
      <c r="BF200" s="184">
        <f t="shared" si="133"/>
        <v>3750</v>
      </c>
      <c r="BG200" s="184">
        <f t="shared" si="134"/>
        <v>3750</v>
      </c>
      <c r="BH200" s="184">
        <f t="shared" si="135"/>
        <v>3750</v>
      </c>
      <c r="BI200" s="189">
        <f t="shared" si="136"/>
        <v>2437.5</v>
      </c>
      <c r="BK200" s="185">
        <f t="shared" ref="BK200:BK216" si="137">IF(AQ200&gt;BA200,AQ200,"MENOR DESCUENTO")</f>
        <v>5000</v>
      </c>
      <c r="BL200" s="185">
        <f t="shared" ref="BL200:BL216" si="138">IF(AR200&gt;BB200,AR200,"MENOR DESCUENTO")</f>
        <v>5000</v>
      </c>
      <c r="BM200" s="185">
        <f t="shared" ref="BM200:BM216" si="139">IF(AS200&gt;BC200,AS200,"MENOR DESCUENTO")</f>
        <v>5000</v>
      </c>
      <c r="BN200" s="185">
        <f t="shared" ref="BN200:BN216" si="140">IF(AT200&gt;BD200,AT200,"MENOR DESCUENTO")</f>
        <v>5000</v>
      </c>
      <c r="BO200" s="185">
        <f t="shared" ref="BO200:BO216" si="141">IF(AU200&gt;BE200,AU200,"MENOR DESCUENTO")</f>
        <v>5000</v>
      </c>
      <c r="BP200" s="185">
        <f t="shared" ref="BP200:BP216" si="142">IF(AV200&gt;BF200,AV200,"MENOR DESCUENTO")</f>
        <v>5000</v>
      </c>
      <c r="BQ200" s="185">
        <f t="shared" ref="BQ200:BQ216" si="143">IF(AW200&gt;BG200,AW200,"MENOR DESCUENTO")</f>
        <v>5000</v>
      </c>
      <c r="BR200" s="185">
        <f t="shared" ref="BR200:BR216" si="144">IF(AX200&gt;BH200,AX200,"MENOR DESCUENTO")</f>
        <v>5000</v>
      </c>
      <c r="BS200" s="185">
        <f t="shared" ref="BS200:BS216" si="145">IF(AY200&gt;BI200,AY200,"MENOR DESCUENTO")</f>
        <v>3250</v>
      </c>
      <c r="BT200" s="156"/>
      <c r="BU200" s="185">
        <f t="shared" ref="BU200:BU216" si="146">+BA200-BK200</f>
        <v>-1250</v>
      </c>
      <c r="BV200" s="185">
        <f t="shared" ref="BV200:BV216" si="147">+BB200-BL200</f>
        <v>-1250</v>
      </c>
      <c r="BW200" s="185">
        <f t="shared" ref="BW200:BW216" si="148">+BC200-BM200</f>
        <v>-1250</v>
      </c>
      <c r="BX200" s="185">
        <f t="shared" ref="BX200:BX216" si="149">+BD200-BN200</f>
        <v>-1250</v>
      </c>
      <c r="BY200" s="185">
        <f t="shared" ref="BY200:BY216" si="150">+BE200-BO200</f>
        <v>-1250</v>
      </c>
      <c r="BZ200" s="185">
        <f t="shared" ref="BZ200:BZ216" si="151">+BF200-BP200</f>
        <v>-1250</v>
      </c>
      <c r="CA200" s="185">
        <f t="shared" ref="CA200:CA216" si="152">+BG200-BQ200</f>
        <v>-1250</v>
      </c>
      <c r="CB200" s="185">
        <f t="shared" ref="CB200:CB216" si="153">+BH200-BR200</f>
        <v>-1250</v>
      </c>
      <c r="CC200" s="185">
        <f t="shared" ref="CC200:CC216" si="154">+BI200-BS200</f>
        <v>-812.5</v>
      </c>
    </row>
    <row r="201" spans="2:81" ht="22.5" customHeight="1" thickBot="1">
      <c r="B201" s="17">
        <v>185</v>
      </c>
      <c r="C201" s="16" t="s">
        <v>15</v>
      </c>
      <c r="D201" s="7">
        <v>11000</v>
      </c>
      <c r="E201" s="7">
        <v>11000</v>
      </c>
      <c r="F201" s="7">
        <v>11000</v>
      </c>
      <c r="G201" s="7">
        <v>11000</v>
      </c>
      <c r="H201" s="7">
        <v>11000</v>
      </c>
      <c r="I201" s="7">
        <v>11000</v>
      </c>
      <c r="J201" s="7">
        <v>11000</v>
      </c>
      <c r="K201" s="7">
        <v>11000</v>
      </c>
      <c r="L201" s="6">
        <v>7150</v>
      </c>
      <c r="O201" s="17">
        <v>185</v>
      </c>
      <c r="P201" s="65" t="s">
        <v>15</v>
      </c>
      <c r="Q201" s="88">
        <v>8800</v>
      </c>
      <c r="R201" s="88">
        <v>8800</v>
      </c>
      <c r="S201" s="88">
        <v>8800</v>
      </c>
      <c r="T201" s="88">
        <v>8800</v>
      </c>
      <c r="U201" s="88">
        <v>8800</v>
      </c>
      <c r="V201" s="88">
        <v>8800</v>
      </c>
      <c r="W201" s="88">
        <v>8800</v>
      </c>
      <c r="X201" s="88">
        <v>8800</v>
      </c>
      <c r="Y201" s="89">
        <v>5720</v>
      </c>
      <c r="Z201" s="204"/>
      <c r="AA201" s="228">
        <v>185</v>
      </c>
      <c r="AB201" s="257" t="s">
        <v>15</v>
      </c>
      <c r="AC201" s="221">
        <v>9350</v>
      </c>
      <c r="AD201" s="221">
        <v>9350</v>
      </c>
      <c r="AE201" s="221">
        <v>9350</v>
      </c>
      <c r="AF201" s="221">
        <v>9350</v>
      </c>
      <c r="AG201" s="221">
        <v>9350</v>
      </c>
      <c r="AH201" s="221">
        <v>9350</v>
      </c>
      <c r="AI201" s="221">
        <v>9350</v>
      </c>
      <c r="AJ201" s="221">
        <v>9350</v>
      </c>
      <c r="AK201" s="222">
        <v>6077.5</v>
      </c>
      <c r="AL201" s="271"/>
      <c r="AM201" s="271"/>
      <c r="AN201" s="20" t="b">
        <f t="shared" si="117"/>
        <v>1</v>
      </c>
      <c r="AO201" s="180" t="b">
        <f t="shared" si="118"/>
        <v>1</v>
      </c>
      <c r="AQ201" s="188">
        <f t="shared" si="119"/>
        <v>2200</v>
      </c>
      <c r="AR201" s="184">
        <f t="shared" si="120"/>
        <v>2200</v>
      </c>
      <c r="AS201" s="184">
        <f t="shared" si="121"/>
        <v>2200</v>
      </c>
      <c r="AT201" s="184">
        <f t="shared" si="122"/>
        <v>2200</v>
      </c>
      <c r="AU201" s="184">
        <f t="shared" si="123"/>
        <v>2200</v>
      </c>
      <c r="AV201" s="184">
        <f t="shared" si="124"/>
        <v>2200</v>
      </c>
      <c r="AW201" s="184">
        <f t="shared" si="125"/>
        <v>2200</v>
      </c>
      <c r="AX201" s="184">
        <f t="shared" si="126"/>
        <v>2200</v>
      </c>
      <c r="AY201" s="189">
        <f t="shared" si="127"/>
        <v>1430</v>
      </c>
      <c r="AZ201" s="156"/>
      <c r="BA201" s="188">
        <f t="shared" si="128"/>
        <v>1650</v>
      </c>
      <c r="BB201" s="184">
        <f t="shared" si="129"/>
        <v>1650</v>
      </c>
      <c r="BC201" s="184">
        <f t="shared" si="130"/>
        <v>1650</v>
      </c>
      <c r="BD201" s="184">
        <f t="shared" si="131"/>
        <v>1650</v>
      </c>
      <c r="BE201" s="184">
        <f t="shared" si="132"/>
        <v>1650</v>
      </c>
      <c r="BF201" s="184">
        <f t="shared" si="133"/>
        <v>1650</v>
      </c>
      <c r="BG201" s="184">
        <f t="shared" si="134"/>
        <v>1650</v>
      </c>
      <c r="BH201" s="184">
        <f t="shared" si="135"/>
        <v>1650</v>
      </c>
      <c r="BI201" s="189">
        <f t="shared" si="136"/>
        <v>1072.5</v>
      </c>
      <c r="BK201" s="185">
        <f t="shared" si="137"/>
        <v>2200</v>
      </c>
      <c r="BL201" s="185">
        <f t="shared" si="138"/>
        <v>2200</v>
      </c>
      <c r="BM201" s="185">
        <f t="shared" si="139"/>
        <v>2200</v>
      </c>
      <c r="BN201" s="185">
        <f t="shared" si="140"/>
        <v>2200</v>
      </c>
      <c r="BO201" s="185">
        <f t="shared" si="141"/>
        <v>2200</v>
      </c>
      <c r="BP201" s="185">
        <f t="shared" si="142"/>
        <v>2200</v>
      </c>
      <c r="BQ201" s="185">
        <f t="shared" si="143"/>
        <v>2200</v>
      </c>
      <c r="BR201" s="185">
        <f t="shared" si="144"/>
        <v>2200</v>
      </c>
      <c r="BS201" s="185">
        <f t="shared" si="145"/>
        <v>1430</v>
      </c>
      <c r="BT201" s="156"/>
      <c r="BU201" s="185">
        <f t="shared" si="146"/>
        <v>-550</v>
      </c>
      <c r="BV201" s="185">
        <f t="shared" si="147"/>
        <v>-550</v>
      </c>
      <c r="BW201" s="185">
        <f t="shared" si="148"/>
        <v>-550</v>
      </c>
      <c r="BX201" s="185">
        <f t="shared" si="149"/>
        <v>-550</v>
      </c>
      <c r="BY201" s="185">
        <f t="shared" si="150"/>
        <v>-550</v>
      </c>
      <c r="BZ201" s="185">
        <f t="shared" si="151"/>
        <v>-550</v>
      </c>
      <c r="CA201" s="185">
        <f t="shared" si="152"/>
        <v>-550</v>
      </c>
      <c r="CB201" s="185">
        <f t="shared" si="153"/>
        <v>-550</v>
      </c>
      <c r="CC201" s="185">
        <f t="shared" si="154"/>
        <v>-357.5</v>
      </c>
    </row>
    <row r="202" spans="2:81" ht="22.5" customHeight="1" thickBot="1">
      <c r="B202" s="9">
        <v>186</v>
      </c>
      <c r="C202" s="16" t="s">
        <v>14</v>
      </c>
      <c r="D202" s="7">
        <v>65000</v>
      </c>
      <c r="E202" s="7">
        <v>65000</v>
      </c>
      <c r="F202" s="7">
        <v>65000</v>
      </c>
      <c r="G202" s="7">
        <v>65000</v>
      </c>
      <c r="H202" s="7">
        <v>65000</v>
      </c>
      <c r="I202" s="7">
        <v>65000</v>
      </c>
      <c r="J202" s="7">
        <v>65000</v>
      </c>
      <c r="K202" s="7">
        <v>65000</v>
      </c>
      <c r="L202" s="6">
        <v>42250</v>
      </c>
      <c r="O202" s="9">
        <v>186</v>
      </c>
      <c r="P202" s="65" t="s">
        <v>14</v>
      </c>
      <c r="Q202" s="88">
        <v>52000</v>
      </c>
      <c r="R202" s="88">
        <v>52000</v>
      </c>
      <c r="S202" s="88">
        <v>52000</v>
      </c>
      <c r="T202" s="88">
        <v>52000</v>
      </c>
      <c r="U202" s="88">
        <v>52000</v>
      </c>
      <c r="V202" s="88">
        <v>52000</v>
      </c>
      <c r="W202" s="88">
        <v>52000</v>
      </c>
      <c r="X202" s="88">
        <v>52000</v>
      </c>
      <c r="Y202" s="89">
        <v>33800</v>
      </c>
      <c r="Z202" s="204"/>
      <c r="AA202" s="219">
        <v>186</v>
      </c>
      <c r="AB202" s="257" t="s">
        <v>14</v>
      </c>
      <c r="AC202" s="221">
        <v>55250</v>
      </c>
      <c r="AD202" s="221">
        <v>55250</v>
      </c>
      <c r="AE202" s="221">
        <v>55250</v>
      </c>
      <c r="AF202" s="221">
        <v>55250</v>
      </c>
      <c r="AG202" s="221">
        <v>55250</v>
      </c>
      <c r="AH202" s="221">
        <v>55250</v>
      </c>
      <c r="AI202" s="221">
        <v>55250</v>
      </c>
      <c r="AJ202" s="221">
        <v>55250</v>
      </c>
      <c r="AK202" s="222">
        <v>35912.5</v>
      </c>
      <c r="AL202" s="271"/>
      <c r="AM202" s="271"/>
      <c r="AN202" s="20" t="b">
        <f t="shared" si="117"/>
        <v>1</v>
      </c>
      <c r="AO202" s="180" t="b">
        <f t="shared" si="118"/>
        <v>1</v>
      </c>
      <c r="AQ202" s="188">
        <f t="shared" si="119"/>
        <v>13000</v>
      </c>
      <c r="AR202" s="184">
        <f t="shared" si="120"/>
        <v>13000</v>
      </c>
      <c r="AS202" s="184">
        <f t="shared" si="121"/>
        <v>13000</v>
      </c>
      <c r="AT202" s="184">
        <f t="shared" si="122"/>
        <v>13000</v>
      </c>
      <c r="AU202" s="184">
        <f t="shared" si="123"/>
        <v>13000</v>
      </c>
      <c r="AV202" s="184">
        <f t="shared" si="124"/>
        <v>13000</v>
      </c>
      <c r="AW202" s="184">
        <f t="shared" si="125"/>
        <v>13000</v>
      </c>
      <c r="AX202" s="184">
        <f t="shared" si="126"/>
        <v>13000</v>
      </c>
      <c r="AY202" s="189">
        <f t="shared" si="127"/>
        <v>8450</v>
      </c>
      <c r="AZ202" s="156"/>
      <c r="BA202" s="188">
        <f t="shared" si="128"/>
        <v>9750</v>
      </c>
      <c r="BB202" s="184">
        <f t="shared" si="129"/>
        <v>9750</v>
      </c>
      <c r="BC202" s="184">
        <f t="shared" si="130"/>
        <v>9750</v>
      </c>
      <c r="BD202" s="184">
        <f t="shared" si="131"/>
        <v>9750</v>
      </c>
      <c r="BE202" s="184">
        <f t="shared" si="132"/>
        <v>9750</v>
      </c>
      <c r="BF202" s="184">
        <f t="shared" si="133"/>
        <v>9750</v>
      </c>
      <c r="BG202" s="184">
        <f t="shared" si="134"/>
        <v>9750</v>
      </c>
      <c r="BH202" s="184">
        <f t="shared" si="135"/>
        <v>9750</v>
      </c>
      <c r="BI202" s="189">
        <f t="shared" si="136"/>
        <v>6337.5</v>
      </c>
      <c r="BK202" s="185">
        <f t="shared" si="137"/>
        <v>13000</v>
      </c>
      <c r="BL202" s="185">
        <f t="shared" si="138"/>
        <v>13000</v>
      </c>
      <c r="BM202" s="185">
        <f t="shared" si="139"/>
        <v>13000</v>
      </c>
      <c r="BN202" s="185">
        <f t="shared" si="140"/>
        <v>13000</v>
      </c>
      <c r="BO202" s="185">
        <f t="shared" si="141"/>
        <v>13000</v>
      </c>
      <c r="BP202" s="185">
        <f t="shared" si="142"/>
        <v>13000</v>
      </c>
      <c r="BQ202" s="185">
        <f t="shared" si="143"/>
        <v>13000</v>
      </c>
      <c r="BR202" s="185">
        <f t="shared" si="144"/>
        <v>13000</v>
      </c>
      <c r="BS202" s="185">
        <f t="shared" si="145"/>
        <v>8450</v>
      </c>
      <c r="BT202" s="156"/>
      <c r="BU202" s="185">
        <f t="shared" si="146"/>
        <v>-3250</v>
      </c>
      <c r="BV202" s="185">
        <f t="shared" si="147"/>
        <v>-3250</v>
      </c>
      <c r="BW202" s="185">
        <f t="shared" si="148"/>
        <v>-3250</v>
      </c>
      <c r="BX202" s="185">
        <f t="shared" si="149"/>
        <v>-3250</v>
      </c>
      <c r="BY202" s="185">
        <f t="shared" si="150"/>
        <v>-3250</v>
      </c>
      <c r="BZ202" s="185">
        <f t="shared" si="151"/>
        <v>-3250</v>
      </c>
      <c r="CA202" s="185">
        <f t="shared" si="152"/>
        <v>-3250</v>
      </c>
      <c r="CB202" s="185">
        <f t="shared" si="153"/>
        <v>-3250</v>
      </c>
      <c r="CC202" s="185">
        <f t="shared" si="154"/>
        <v>-2112.5</v>
      </c>
    </row>
    <row r="203" spans="2:81" ht="22.5" customHeight="1" thickBot="1">
      <c r="B203" s="17">
        <v>187</v>
      </c>
      <c r="C203" s="16" t="s">
        <v>13</v>
      </c>
      <c r="D203" s="7">
        <v>130000</v>
      </c>
      <c r="E203" s="7">
        <v>130000</v>
      </c>
      <c r="F203" s="7">
        <v>130000</v>
      </c>
      <c r="G203" s="7">
        <v>130000</v>
      </c>
      <c r="H203" s="7">
        <v>130000</v>
      </c>
      <c r="I203" s="7">
        <v>130000</v>
      </c>
      <c r="J203" s="7">
        <v>130000</v>
      </c>
      <c r="K203" s="7">
        <v>130000</v>
      </c>
      <c r="L203" s="6">
        <v>84500</v>
      </c>
      <c r="O203" s="17">
        <v>187</v>
      </c>
      <c r="P203" s="65" t="s">
        <v>13</v>
      </c>
      <c r="Q203" s="88">
        <v>104000</v>
      </c>
      <c r="R203" s="88">
        <v>104000</v>
      </c>
      <c r="S203" s="88">
        <v>104000</v>
      </c>
      <c r="T203" s="88">
        <v>104000</v>
      </c>
      <c r="U203" s="88">
        <v>104000</v>
      </c>
      <c r="V203" s="88">
        <v>104000</v>
      </c>
      <c r="W203" s="88">
        <v>104000</v>
      </c>
      <c r="X203" s="88">
        <v>104000</v>
      </c>
      <c r="Y203" s="89">
        <v>67600</v>
      </c>
      <c r="Z203" s="204"/>
      <c r="AA203" s="228">
        <v>187</v>
      </c>
      <c r="AB203" s="257" t="s">
        <v>13</v>
      </c>
      <c r="AC203" s="221">
        <v>110500</v>
      </c>
      <c r="AD203" s="221">
        <v>110500</v>
      </c>
      <c r="AE203" s="221">
        <v>110500</v>
      </c>
      <c r="AF203" s="221">
        <v>110500</v>
      </c>
      <c r="AG203" s="221">
        <v>110500</v>
      </c>
      <c r="AH203" s="221">
        <v>110500</v>
      </c>
      <c r="AI203" s="221">
        <v>110500</v>
      </c>
      <c r="AJ203" s="221">
        <v>110500</v>
      </c>
      <c r="AK203" s="222">
        <v>71825</v>
      </c>
      <c r="AL203" s="271"/>
      <c r="AM203" s="271"/>
      <c r="AN203" s="20" t="b">
        <f t="shared" si="117"/>
        <v>1</v>
      </c>
      <c r="AO203" s="180" t="b">
        <f t="shared" si="118"/>
        <v>1</v>
      </c>
      <c r="AQ203" s="188">
        <f t="shared" si="119"/>
        <v>26000</v>
      </c>
      <c r="AR203" s="184">
        <f t="shared" si="120"/>
        <v>26000</v>
      </c>
      <c r="AS203" s="184">
        <f t="shared" si="121"/>
        <v>26000</v>
      </c>
      <c r="AT203" s="184">
        <f t="shared" si="122"/>
        <v>26000</v>
      </c>
      <c r="AU203" s="184">
        <f t="shared" si="123"/>
        <v>26000</v>
      </c>
      <c r="AV203" s="184">
        <f t="shared" si="124"/>
        <v>26000</v>
      </c>
      <c r="AW203" s="184">
        <f t="shared" si="125"/>
        <v>26000</v>
      </c>
      <c r="AX203" s="184">
        <f t="shared" si="126"/>
        <v>26000</v>
      </c>
      <c r="AY203" s="189">
        <f t="shared" si="127"/>
        <v>16900</v>
      </c>
      <c r="AZ203" s="156"/>
      <c r="BA203" s="188">
        <f t="shared" si="128"/>
        <v>19500</v>
      </c>
      <c r="BB203" s="184">
        <f t="shared" si="129"/>
        <v>19500</v>
      </c>
      <c r="BC203" s="184">
        <f t="shared" si="130"/>
        <v>19500</v>
      </c>
      <c r="BD203" s="184">
        <f t="shared" si="131"/>
        <v>19500</v>
      </c>
      <c r="BE203" s="184">
        <f t="shared" si="132"/>
        <v>19500</v>
      </c>
      <c r="BF203" s="184">
        <f t="shared" si="133"/>
        <v>19500</v>
      </c>
      <c r="BG203" s="184">
        <f t="shared" si="134"/>
        <v>19500</v>
      </c>
      <c r="BH203" s="184">
        <f t="shared" si="135"/>
        <v>19500</v>
      </c>
      <c r="BI203" s="189">
        <f t="shared" si="136"/>
        <v>12675</v>
      </c>
      <c r="BK203" s="185">
        <f t="shared" si="137"/>
        <v>26000</v>
      </c>
      <c r="BL203" s="185">
        <f t="shared" si="138"/>
        <v>26000</v>
      </c>
      <c r="BM203" s="185">
        <f t="shared" si="139"/>
        <v>26000</v>
      </c>
      <c r="BN203" s="185">
        <f t="shared" si="140"/>
        <v>26000</v>
      </c>
      <c r="BO203" s="185">
        <f t="shared" si="141"/>
        <v>26000</v>
      </c>
      <c r="BP203" s="185">
        <f t="shared" si="142"/>
        <v>26000</v>
      </c>
      <c r="BQ203" s="185">
        <f t="shared" si="143"/>
        <v>26000</v>
      </c>
      <c r="BR203" s="185">
        <f t="shared" si="144"/>
        <v>26000</v>
      </c>
      <c r="BS203" s="185">
        <f t="shared" si="145"/>
        <v>16900</v>
      </c>
      <c r="BT203" s="156"/>
      <c r="BU203" s="185">
        <f t="shared" si="146"/>
        <v>-6500</v>
      </c>
      <c r="BV203" s="185">
        <f t="shared" si="147"/>
        <v>-6500</v>
      </c>
      <c r="BW203" s="185">
        <f t="shared" si="148"/>
        <v>-6500</v>
      </c>
      <c r="BX203" s="185">
        <f t="shared" si="149"/>
        <v>-6500</v>
      </c>
      <c r="BY203" s="185">
        <f t="shared" si="150"/>
        <v>-6500</v>
      </c>
      <c r="BZ203" s="185">
        <f t="shared" si="151"/>
        <v>-6500</v>
      </c>
      <c r="CA203" s="185">
        <f t="shared" si="152"/>
        <v>-6500</v>
      </c>
      <c r="CB203" s="185">
        <f t="shared" si="153"/>
        <v>-6500</v>
      </c>
      <c r="CC203" s="185">
        <f t="shared" si="154"/>
        <v>-4225</v>
      </c>
    </row>
    <row r="204" spans="2:81" ht="22.5" customHeight="1" thickBot="1">
      <c r="B204" s="9">
        <v>188</v>
      </c>
      <c r="C204" s="16" t="s">
        <v>12</v>
      </c>
      <c r="D204" s="7">
        <v>950000</v>
      </c>
      <c r="E204" s="7">
        <v>950000</v>
      </c>
      <c r="F204" s="7">
        <v>950000</v>
      </c>
      <c r="G204" s="7">
        <v>950000</v>
      </c>
      <c r="H204" s="7">
        <v>950000</v>
      </c>
      <c r="I204" s="7">
        <v>950000</v>
      </c>
      <c r="J204" s="7">
        <v>950000</v>
      </c>
      <c r="K204" s="7">
        <v>950000</v>
      </c>
      <c r="L204" s="6">
        <v>617000</v>
      </c>
      <c r="O204" s="9">
        <v>188</v>
      </c>
      <c r="P204" s="65" t="s">
        <v>12</v>
      </c>
      <c r="Q204" s="88">
        <v>760000</v>
      </c>
      <c r="R204" s="88">
        <v>760000</v>
      </c>
      <c r="S204" s="88">
        <v>760000</v>
      </c>
      <c r="T204" s="88">
        <v>760000</v>
      </c>
      <c r="U204" s="88">
        <v>760000</v>
      </c>
      <c r="V204" s="88">
        <v>760000</v>
      </c>
      <c r="W204" s="88">
        <v>760000</v>
      </c>
      <c r="X204" s="88">
        <v>760000</v>
      </c>
      <c r="Y204" s="89">
        <v>493600</v>
      </c>
      <c r="Z204" s="204"/>
      <c r="AA204" s="219">
        <v>188</v>
      </c>
      <c r="AB204" s="257" t="s">
        <v>12</v>
      </c>
      <c r="AC204" s="221">
        <v>807500</v>
      </c>
      <c r="AD204" s="221">
        <v>807500</v>
      </c>
      <c r="AE204" s="221">
        <v>807500</v>
      </c>
      <c r="AF204" s="221">
        <v>807500</v>
      </c>
      <c r="AG204" s="221">
        <v>807500</v>
      </c>
      <c r="AH204" s="221">
        <v>807500</v>
      </c>
      <c r="AI204" s="221">
        <v>807500</v>
      </c>
      <c r="AJ204" s="221">
        <v>807500</v>
      </c>
      <c r="AK204" s="222">
        <v>524450</v>
      </c>
      <c r="AL204" s="271"/>
      <c r="AM204" s="271"/>
      <c r="AN204" s="20" t="b">
        <f t="shared" si="117"/>
        <v>1</v>
      </c>
      <c r="AO204" s="180" t="b">
        <f t="shared" si="118"/>
        <v>1</v>
      </c>
      <c r="AQ204" s="188">
        <f t="shared" si="119"/>
        <v>190000</v>
      </c>
      <c r="AR204" s="184">
        <f t="shared" si="120"/>
        <v>190000</v>
      </c>
      <c r="AS204" s="184">
        <f t="shared" si="121"/>
        <v>190000</v>
      </c>
      <c r="AT204" s="184">
        <f t="shared" si="122"/>
        <v>190000</v>
      </c>
      <c r="AU204" s="184">
        <f t="shared" si="123"/>
        <v>190000</v>
      </c>
      <c r="AV204" s="184">
        <f t="shared" si="124"/>
        <v>190000</v>
      </c>
      <c r="AW204" s="184">
        <f t="shared" si="125"/>
        <v>190000</v>
      </c>
      <c r="AX204" s="184">
        <f t="shared" si="126"/>
        <v>190000</v>
      </c>
      <c r="AY204" s="189">
        <f t="shared" si="127"/>
        <v>123400</v>
      </c>
      <c r="AZ204" s="156"/>
      <c r="BA204" s="188">
        <f t="shared" si="128"/>
        <v>142500</v>
      </c>
      <c r="BB204" s="184">
        <f t="shared" si="129"/>
        <v>142500</v>
      </c>
      <c r="BC204" s="184">
        <f t="shared" si="130"/>
        <v>142500</v>
      </c>
      <c r="BD204" s="184">
        <f t="shared" si="131"/>
        <v>142500</v>
      </c>
      <c r="BE204" s="184">
        <f t="shared" si="132"/>
        <v>142500</v>
      </c>
      <c r="BF204" s="184">
        <f t="shared" si="133"/>
        <v>142500</v>
      </c>
      <c r="BG204" s="184">
        <f t="shared" si="134"/>
        <v>142500</v>
      </c>
      <c r="BH204" s="184">
        <f t="shared" si="135"/>
        <v>142500</v>
      </c>
      <c r="BI204" s="189">
        <f t="shared" si="136"/>
        <v>92550</v>
      </c>
      <c r="BK204" s="185">
        <f t="shared" si="137"/>
        <v>190000</v>
      </c>
      <c r="BL204" s="185">
        <f t="shared" si="138"/>
        <v>190000</v>
      </c>
      <c r="BM204" s="185">
        <f t="shared" si="139"/>
        <v>190000</v>
      </c>
      <c r="BN204" s="185">
        <f t="shared" si="140"/>
        <v>190000</v>
      </c>
      <c r="BO204" s="185">
        <f t="shared" si="141"/>
        <v>190000</v>
      </c>
      <c r="BP204" s="185">
        <f t="shared" si="142"/>
        <v>190000</v>
      </c>
      <c r="BQ204" s="185">
        <f t="shared" si="143"/>
        <v>190000</v>
      </c>
      <c r="BR204" s="185">
        <f t="shared" si="144"/>
        <v>190000</v>
      </c>
      <c r="BS204" s="185">
        <f t="shared" si="145"/>
        <v>123400</v>
      </c>
      <c r="BT204" s="156"/>
      <c r="BU204" s="185">
        <f t="shared" si="146"/>
        <v>-47500</v>
      </c>
      <c r="BV204" s="185">
        <f t="shared" si="147"/>
        <v>-47500</v>
      </c>
      <c r="BW204" s="185">
        <f t="shared" si="148"/>
        <v>-47500</v>
      </c>
      <c r="BX204" s="185">
        <f t="shared" si="149"/>
        <v>-47500</v>
      </c>
      <c r="BY204" s="185">
        <f t="shared" si="150"/>
        <v>-47500</v>
      </c>
      <c r="BZ204" s="185">
        <f t="shared" si="151"/>
        <v>-47500</v>
      </c>
      <c r="CA204" s="185">
        <f t="shared" si="152"/>
        <v>-47500</v>
      </c>
      <c r="CB204" s="185">
        <f t="shared" si="153"/>
        <v>-47500</v>
      </c>
      <c r="CC204" s="185">
        <f t="shared" si="154"/>
        <v>-30850</v>
      </c>
    </row>
    <row r="205" spans="2:81" ht="22.5" customHeight="1" thickBot="1">
      <c r="B205" s="17">
        <v>189</v>
      </c>
      <c r="C205" s="16" t="s">
        <v>11</v>
      </c>
      <c r="D205" s="7">
        <v>690000</v>
      </c>
      <c r="E205" s="7">
        <v>690000</v>
      </c>
      <c r="F205" s="7">
        <v>690000</v>
      </c>
      <c r="G205" s="7">
        <v>690000</v>
      </c>
      <c r="H205" s="7">
        <v>690000</v>
      </c>
      <c r="I205" s="7">
        <v>690000</v>
      </c>
      <c r="J205" s="7">
        <v>690000</v>
      </c>
      <c r="K205" s="7">
        <v>690000</v>
      </c>
      <c r="L205" s="6">
        <v>448500</v>
      </c>
      <c r="O205" s="17">
        <v>189</v>
      </c>
      <c r="P205" s="65" t="s">
        <v>11</v>
      </c>
      <c r="Q205" s="88">
        <v>552000</v>
      </c>
      <c r="R205" s="88">
        <v>552000</v>
      </c>
      <c r="S205" s="88">
        <v>552000</v>
      </c>
      <c r="T205" s="88">
        <v>552000</v>
      </c>
      <c r="U205" s="88">
        <v>552000</v>
      </c>
      <c r="V205" s="88">
        <v>552000</v>
      </c>
      <c r="W205" s="88">
        <v>552000</v>
      </c>
      <c r="X205" s="88">
        <v>552000</v>
      </c>
      <c r="Y205" s="89">
        <v>358800</v>
      </c>
      <c r="Z205" s="204"/>
      <c r="AA205" s="228">
        <v>189</v>
      </c>
      <c r="AB205" s="257" t="s">
        <v>11</v>
      </c>
      <c r="AC205" s="221">
        <v>586500</v>
      </c>
      <c r="AD205" s="221">
        <v>586500</v>
      </c>
      <c r="AE205" s="221">
        <v>586500</v>
      </c>
      <c r="AF205" s="221">
        <v>586500</v>
      </c>
      <c r="AG205" s="221">
        <v>586500</v>
      </c>
      <c r="AH205" s="221">
        <v>586500</v>
      </c>
      <c r="AI205" s="221">
        <v>586500</v>
      </c>
      <c r="AJ205" s="221">
        <v>586500</v>
      </c>
      <c r="AK205" s="222">
        <v>381225</v>
      </c>
      <c r="AL205" s="271"/>
      <c r="AM205" s="271"/>
      <c r="AN205" s="20" t="b">
        <f t="shared" si="117"/>
        <v>1</v>
      </c>
      <c r="AO205" s="180" t="b">
        <f t="shared" si="118"/>
        <v>1</v>
      </c>
      <c r="AQ205" s="188">
        <f t="shared" si="119"/>
        <v>138000</v>
      </c>
      <c r="AR205" s="184">
        <f t="shared" si="120"/>
        <v>138000</v>
      </c>
      <c r="AS205" s="184">
        <f t="shared" si="121"/>
        <v>138000</v>
      </c>
      <c r="AT205" s="184">
        <f t="shared" si="122"/>
        <v>138000</v>
      </c>
      <c r="AU205" s="184">
        <f t="shared" si="123"/>
        <v>138000</v>
      </c>
      <c r="AV205" s="184">
        <f t="shared" si="124"/>
        <v>138000</v>
      </c>
      <c r="AW205" s="184">
        <f t="shared" si="125"/>
        <v>138000</v>
      </c>
      <c r="AX205" s="184">
        <f t="shared" si="126"/>
        <v>138000</v>
      </c>
      <c r="AY205" s="189">
        <f t="shared" si="127"/>
        <v>89700</v>
      </c>
      <c r="AZ205" s="156"/>
      <c r="BA205" s="188">
        <f t="shared" si="128"/>
        <v>103500</v>
      </c>
      <c r="BB205" s="184">
        <f t="shared" si="129"/>
        <v>103500</v>
      </c>
      <c r="BC205" s="184">
        <f t="shared" si="130"/>
        <v>103500</v>
      </c>
      <c r="BD205" s="184">
        <f t="shared" si="131"/>
        <v>103500</v>
      </c>
      <c r="BE205" s="184">
        <f t="shared" si="132"/>
        <v>103500</v>
      </c>
      <c r="BF205" s="184">
        <f t="shared" si="133"/>
        <v>103500</v>
      </c>
      <c r="BG205" s="184">
        <f t="shared" si="134"/>
        <v>103500</v>
      </c>
      <c r="BH205" s="184">
        <f t="shared" si="135"/>
        <v>103500</v>
      </c>
      <c r="BI205" s="189">
        <f t="shared" si="136"/>
        <v>67275</v>
      </c>
      <c r="BK205" s="185">
        <f t="shared" si="137"/>
        <v>138000</v>
      </c>
      <c r="BL205" s="185">
        <f t="shared" si="138"/>
        <v>138000</v>
      </c>
      <c r="BM205" s="185">
        <f t="shared" si="139"/>
        <v>138000</v>
      </c>
      <c r="BN205" s="185">
        <f t="shared" si="140"/>
        <v>138000</v>
      </c>
      <c r="BO205" s="185">
        <f t="shared" si="141"/>
        <v>138000</v>
      </c>
      <c r="BP205" s="185">
        <f t="shared" si="142"/>
        <v>138000</v>
      </c>
      <c r="BQ205" s="185">
        <f t="shared" si="143"/>
        <v>138000</v>
      </c>
      <c r="BR205" s="185">
        <f t="shared" si="144"/>
        <v>138000</v>
      </c>
      <c r="BS205" s="185">
        <f t="shared" si="145"/>
        <v>89700</v>
      </c>
      <c r="BT205" s="156"/>
      <c r="BU205" s="185">
        <f t="shared" si="146"/>
        <v>-34500</v>
      </c>
      <c r="BV205" s="185">
        <f t="shared" si="147"/>
        <v>-34500</v>
      </c>
      <c r="BW205" s="185">
        <f t="shared" si="148"/>
        <v>-34500</v>
      </c>
      <c r="BX205" s="185">
        <f t="shared" si="149"/>
        <v>-34500</v>
      </c>
      <c r="BY205" s="185">
        <f t="shared" si="150"/>
        <v>-34500</v>
      </c>
      <c r="BZ205" s="185">
        <f t="shared" si="151"/>
        <v>-34500</v>
      </c>
      <c r="CA205" s="185">
        <f t="shared" si="152"/>
        <v>-34500</v>
      </c>
      <c r="CB205" s="185">
        <f t="shared" si="153"/>
        <v>-34500</v>
      </c>
      <c r="CC205" s="185">
        <f t="shared" si="154"/>
        <v>-22425</v>
      </c>
    </row>
    <row r="206" spans="2:81" ht="22.5" customHeight="1" thickBot="1">
      <c r="B206" s="9">
        <v>190</v>
      </c>
      <c r="C206" s="16" t="s">
        <v>10</v>
      </c>
      <c r="D206" s="7">
        <v>216000</v>
      </c>
      <c r="E206" s="7">
        <v>216000</v>
      </c>
      <c r="F206" s="7">
        <v>216000</v>
      </c>
      <c r="G206" s="7">
        <v>216000</v>
      </c>
      <c r="H206" s="7">
        <v>216000</v>
      </c>
      <c r="I206" s="7">
        <v>216000</v>
      </c>
      <c r="J206" s="7">
        <v>216000</v>
      </c>
      <c r="K206" s="7">
        <v>216000</v>
      </c>
      <c r="L206" s="6">
        <v>140400</v>
      </c>
      <c r="O206" s="9">
        <v>190</v>
      </c>
      <c r="P206" s="65" t="s">
        <v>10</v>
      </c>
      <c r="Q206" s="88">
        <v>172800</v>
      </c>
      <c r="R206" s="88">
        <v>172800</v>
      </c>
      <c r="S206" s="88">
        <v>172800</v>
      </c>
      <c r="T206" s="88">
        <v>172800</v>
      </c>
      <c r="U206" s="88">
        <v>172800</v>
      </c>
      <c r="V206" s="88">
        <v>172800</v>
      </c>
      <c r="W206" s="88">
        <v>172800</v>
      </c>
      <c r="X206" s="88">
        <v>172800</v>
      </c>
      <c r="Y206" s="89">
        <v>112320</v>
      </c>
      <c r="Z206" s="204"/>
      <c r="AA206" s="219">
        <v>190</v>
      </c>
      <c r="AB206" s="257" t="s">
        <v>10</v>
      </c>
      <c r="AC206" s="221">
        <v>183600</v>
      </c>
      <c r="AD206" s="221">
        <v>183600</v>
      </c>
      <c r="AE206" s="221">
        <v>183600</v>
      </c>
      <c r="AF206" s="221">
        <v>183600</v>
      </c>
      <c r="AG206" s="221">
        <v>183600</v>
      </c>
      <c r="AH206" s="221">
        <v>183600</v>
      </c>
      <c r="AI206" s="221">
        <v>183600</v>
      </c>
      <c r="AJ206" s="221">
        <v>183600</v>
      </c>
      <c r="AK206" s="222">
        <v>119340</v>
      </c>
      <c r="AL206" s="271"/>
      <c r="AM206" s="271"/>
      <c r="AN206" s="20" t="b">
        <f t="shared" si="117"/>
        <v>1</v>
      </c>
      <c r="AO206" s="180" t="b">
        <f t="shared" si="118"/>
        <v>1</v>
      </c>
      <c r="AQ206" s="188">
        <f t="shared" si="119"/>
        <v>43200</v>
      </c>
      <c r="AR206" s="184">
        <f t="shared" si="120"/>
        <v>43200</v>
      </c>
      <c r="AS206" s="184">
        <f t="shared" si="121"/>
        <v>43200</v>
      </c>
      <c r="AT206" s="184">
        <f t="shared" si="122"/>
        <v>43200</v>
      </c>
      <c r="AU206" s="184">
        <f t="shared" si="123"/>
        <v>43200</v>
      </c>
      <c r="AV206" s="184">
        <f t="shared" si="124"/>
        <v>43200</v>
      </c>
      <c r="AW206" s="184">
        <f t="shared" si="125"/>
        <v>43200</v>
      </c>
      <c r="AX206" s="184">
        <f t="shared" si="126"/>
        <v>43200</v>
      </c>
      <c r="AY206" s="189">
        <f t="shared" si="127"/>
        <v>28080</v>
      </c>
      <c r="AZ206" s="156"/>
      <c r="BA206" s="188">
        <f t="shared" si="128"/>
        <v>32400</v>
      </c>
      <c r="BB206" s="184">
        <f t="shared" si="129"/>
        <v>32400</v>
      </c>
      <c r="BC206" s="184">
        <f t="shared" si="130"/>
        <v>32400</v>
      </c>
      <c r="BD206" s="184">
        <f t="shared" si="131"/>
        <v>32400</v>
      </c>
      <c r="BE206" s="184">
        <f t="shared" si="132"/>
        <v>32400</v>
      </c>
      <c r="BF206" s="184">
        <f t="shared" si="133"/>
        <v>32400</v>
      </c>
      <c r="BG206" s="184">
        <f t="shared" si="134"/>
        <v>32400</v>
      </c>
      <c r="BH206" s="184">
        <f t="shared" si="135"/>
        <v>32400</v>
      </c>
      <c r="BI206" s="189">
        <f t="shared" si="136"/>
        <v>21060</v>
      </c>
      <c r="BK206" s="185">
        <f t="shared" si="137"/>
        <v>43200</v>
      </c>
      <c r="BL206" s="185">
        <f t="shared" si="138"/>
        <v>43200</v>
      </c>
      <c r="BM206" s="185">
        <f t="shared" si="139"/>
        <v>43200</v>
      </c>
      <c r="BN206" s="185">
        <f t="shared" si="140"/>
        <v>43200</v>
      </c>
      <c r="BO206" s="185">
        <f t="shared" si="141"/>
        <v>43200</v>
      </c>
      <c r="BP206" s="185">
        <f t="shared" si="142"/>
        <v>43200</v>
      </c>
      <c r="BQ206" s="185">
        <f t="shared" si="143"/>
        <v>43200</v>
      </c>
      <c r="BR206" s="185">
        <f t="shared" si="144"/>
        <v>43200</v>
      </c>
      <c r="BS206" s="185">
        <f t="shared" si="145"/>
        <v>28080</v>
      </c>
      <c r="BT206" s="156"/>
      <c r="BU206" s="185">
        <f t="shared" si="146"/>
        <v>-10800</v>
      </c>
      <c r="BV206" s="185">
        <f t="shared" si="147"/>
        <v>-10800</v>
      </c>
      <c r="BW206" s="185">
        <f t="shared" si="148"/>
        <v>-10800</v>
      </c>
      <c r="BX206" s="185">
        <f t="shared" si="149"/>
        <v>-10800</v>
      </c>
      <c r="BY206" s="185">
        <f t="shared" si="150"/>
        <v>-10800</v>
      </c>
      <c r="BZ206" s="185">
        <f t="shared" si="151"/>
        <v>-10800</v>
      </c>
      <c r="CA206" s="185">
        <f t="shared" si="152"/>
        <v>-10800</v>
      </c>
      <c r="CB206" s="185">
        <f t="shared" si="153"/>
        <v>-10800</v>
      </c>
      <c r="CC206" s="185">
        <f t="shared" si="154"/>
        <v>-7020</v>
      </c>
    </row>
    <row r="207" spans="2:81" ht="22.5" customHeight="1" thickBot="1">
      <c r="B207" s="5">
        <v>191</v>
      </c>
      <c r="C207" s="15" t="s">
        <v>9</v>
      </c>
      <c r="D207" s="14">
        <v>462000</v>
      </c>
      <c r="E207" s="14">
        <v>462000</v>
      </c>
      <c r="F207" s="14">
        <v>462000</v>
      </c>
      <c r="G207" s="14">
        <v>462000</v>
      </c>
      <c r="H207" s="14">
        <v>462000</v>
      </c>
      <c r="I207" s="14">
        <v>462000</v>
      </c>
      <c r="J207" s="14">
        <v>462000</v>
      </c>
      <c r="K207" s="14">
        <v>462000</v>
      </c>
      <c r="L207" s="13">
        <v>300300</v>
      </c>
      <c r="O207" s="5">
        <v>191</v>
      </c>
      <c r="P207" s="66" t="s">
        <v>9</v>
      </c>
      <c r="Q207" s="123">
        <v>369600</v>
      </c>
      <c r="R207" s="123">
        <v>369600</v>
      </c>
      <c r="S207" s="123">
        <v>369600</v>
      </c>
      <c r="T207" s="123">
        <v>369600</v>
      </c>
      <c r="U207" s="123">
        <v>369600</v>
      </c>
      <c r="V207" s="123">
        <v>369600</v>
      </c>
      <c r="W207" s="123">
        <v>369600</v>
      </c>
      <c r="X207" s="123">
        <v>369600</v>
      </c>
      <c r="Y207" s="124">
        <v>240240</v>
      </c>
      <c r="Z207" s="204"/>
      <c r="AA207" s="258">
        <v>191</v>
      </c>
      <c r="AB207" s="259" t="s">
        <v>9</v>
      </c>
      <c r="AC207" s="260">
        <v>392700</v>
      </c>
      <c r="AD207" s="260">
        <v>392700</v>
      </c>
      <c r="AE207" s="260">
        <v>392700</v>
      </c>
      <c r="AF207" s="260">
        <v>392700</v>
      </c>
      <c r="AG207" s="260">
        <v>392700</v>
      </c>
      <c r="AH207" s="260">
        <v>392700</v>
      </c>
      <c r="AI207" s="260">
        <v>392700</v>
      </c>
      <c r="AJ207" s="260">
        <v>392700</v>
      </c>
      <c r="AK207" s="261">
        <v>255255</v>
      </c>
      <c r="AL207" s="271"/>
      <c r="AM207" s="271"/>
      <c r="AN207" s="20" t="b">
        <f t="shared" si="117"/>
        <v>1</v>
      </c>
      <c r="AO207" s="180" t="b">
        <f t="shared" si="118"/>
        <v>1</v>
      </c>
      <c r="AQ207" s="188">
        <f t="shared" si="119"/>
        <v>92400</v>
      </c>
      <c r="AR207" s="184">
        <f t="shared" si="120"/>
        <v>92400</v>
      </c>
      <c r="AS207" s="184">
        <f t="shared" si="121"/>
        <v>92400</v>
      </c>
      <c r="AT207" s="184">
        <f t="shared" si="122"/>
        <v>92400</v>
      </c>
      <c r="AU207" s="184">
        <f t="shared" si="123"/>
        <v>92400</v>
      </c>
      <c r="AV207" s="184">
        <f t="shared" si="124"/>
        <v>92400</v>
      </c>
      <c r="AW207" s="184">
        <f t="shared" si="125"/>
        <v>92400</v>
      </c>
      <c r="AX207" s="184">
        <f t="shared" si="126"/>
        <v>92400</v>
      </c>
      <c r="AY207" s="189">
        <f t="shared" si="127"/>
        <v>60060</v>
      </c>
      <c r="AZ207" s="156"/>
      <c r="BA207" s="188">
        <f t="shared" si="128"/>
        <v>69300</v>
      </c>
      <c r="BB207" s="184">
        <f t="shared" si="129"/>
        <v>69300</v>
      </c>
      <c r="BC207" s="184">
        <f t="shared" si="130"/>
        <v>69300</v>
      </c>
      <c r="BD207" s="184">
        <f t="shared" si="131"/>
        <v>69300</v>
      </c>
      <c r="BE207" s="184">
        <f t="shared" si="132"/>
        <v>69300</v>
      </c>
      <c r="BF207" s="184">
        <f t="shared" si="133"/>
        <v>69300</v>
      </c>
      <c r="BG207" s="184">
        <f t="shared" si="134"/>
        <v>69300</v>
      </c>
      <c r="BH207" s="184">
        <f t="shared" si="135"/>
        <v>69300</v>
      </c>
      <c r="BI207" s="189">
        <f t="shared" si="136"/>
        <v>45045</v>
      </c>
      <c r="BK207" s="185">
        <f t="shared" si="137"/>
        <v>92400</v>
      </c>
      <c r="BL207" s="185">
        <f t="shared" si="138"/>
        <v>92400</v>
      </c>
      <c r="BM207" s="185">
        <f t="shared" si="139"/>
        <v>92400</v>
      </c>
      <c r="BN207" s="185">
        <f t="shared" si="140"/>
        <v>92400</v>
      </c>
      <c r="BO207" s="185">
        <f t="shared" si="141"/>
        <v>92400</v>
      </c>
      <c r="BP207" s="185">
        <f t="shared" si="142"/>
        <v>92400</v>
      </c>
      <c r="BQ207" s="185">
        <f t="shared" si="143"/>
        <v>92400</v>
      </c>
      <c r="BR207" s="185">
        <f t="shared" si="144"/>
        <v>92400</v>
      </c>
      <c r="BS207" s="185">
        <f t="shared" si="145"/>
        <v>60060</v>
      </c>
      <c r="BT207" s="156"/>
      <c r="BU207" s="185">
        <f t="shared" si="146"/>
        <v>-23100</v>
      </c>
      <c r="BV207" s="185">
        <f t="shared" si="147"/>
        <v>-23100</v>
      </c>
      <c r="BW207" s="185">
        <f t="shared" si="148"/>
        <v>-23100</v>
      </c>
      <c r="BX207" s="185">
        <f t="shared" si="149"/>
        <v>-23100</v>
      </c>
      <c r="BY207" s="185">
        <f t="shared" si="150"/>
        <v>-23100</v>
      </c>
      <c r="BZ207" s="185">
        <f t="shared" si="151"/>
        <v>-23100</v>
      </c>
      <c r="CA207" s="185">
        <f t="shared" si="152"/>
        <v>-23100</v>
      </c>
      <c r="CB207" s="185">
        <f t="shared" si="153"/>
        <v>-23100</v>
      </c>
      <c r="CC207" s="185">
        <f t="shared" si="154"/>
        <v>-15015</v>
      </c>
    </row>
    <row r="208" spans="2:81" ht="22.5" customHeight="1" thickBot="1">
      <c r="B208" s="388" t="s">
        <v>8</v>
      </c>
      <c r="C208" s="389"/>
      <c r="D208" s="389"/>
      <c r="E208" s="389"/>
      <c r="F208" s="389"/>
      <c r="G208" s="389"/>
      <c r="H208" s="389"/>
      <c r="I208" s="389"/>
      <c r="J208" s="389"/>
      <c r="K208" s="389"/>
      <c r="L208" s="390"/>
      <c r="O208" s="391" t="s">
        <v>8</v>
      </c>
      <c r="P208" s="392"/>
      <c r="Q208" s="392"/>
      <c r="R208" s="392"/>
      <c r="S208" s="392"/>
      <c r="T208" s="392"/>
      <c r="U208" s="392"/>
      <c r="V208" s="392"/>
      <c r="W208" s="392"/>
      <c r="X208" s="392"/>
      <c r="Y208" s="393"/>
      <c r="Z208" s="203"/>
      <c r="AA208" s="394" t="s">
        <v>8</v>
      </c>
      <c r="AB208" s="395"/>
      <c r="AC208" s="395"/>
      <c r="AD208" s="395"/>
      <c r="AE208" s="395"/>
      <c r="AF208" s="395"/>
      <c r="AG208" s="395"/>
      <c r="AH208" s="395"/>
      <c r="AI208" s="395"/>
      <c r="AJ208" s="395"/>
      <c r="AK208" s="396"/>
      <c r="AL208" s="270"/>
      <c r="AM208" s="270"/>
      <c r="AN208" s="20" t="b">
        <f t="shared" si="117"/>
        <v>1</v>
      </c>
      <c r="AO208" s="180" t="b">
        <f t="shared" si="118"/>
        <v>1</v>
      </c>
      <c r="AQ208" s="188">
        <f t="shared" si="119"/>
        <v>0</v>
      </c>
      <c r="AR208" s="184">
        <f t="shared" si="120"/>
        <v>0</v>
      </c>
      <c r="AS208" s="184">
        <f t="shared" si="121"/>
        <v>0</v>
      </c>
      <c r="AT208" s="184">
        <f t="shared" si="122"/>
        <v>0</v>
      </c>
      <c r="AU208" s="184">
        <f t="shared" si="123"/>
        <v>0</v>
      </c>
      <c r="AV208" s="184">
        <f t="shared" si="124"/>
        <v>0</v>
      </c>
      <c r="AW208" s="184">
        <f t="shared" si="125"/>
        <v>0</v>
      </c>
      <c r="AX208" s="184">
        <f t="shared" si="126"/>
        <v>0</v>
      </c>
      <c r="AY208" s="189">
        <f t="shared" si="127"/>
        <v>0</v>
      </c>
      <c r="AZ208" s="156"/>
      <c r="BA208" s="188">
        <f t="shared" si="128"/>
        <v>0</v>
      </c>
      <c r="BB208" s="184">
        <f t="shared" si="129"/>
        <v>0</v>
      </c>
      <c r="BC208" s="184">
        <f t="shared" si="130"/>
        <v>0</v>
      </c>
      <c r="BD208" s="184">
        <f t="shared" si="131"/>
        <v>0</v>
      </c>
      <c r="BE208" s="184">
        <f t="shared" si="132"/>
        <v>0</v>
      </c>
      <c r="BF208" s="184">
        <f t="shared" si="133"/>
        <v>0</v>
      </c>
      <c r="BG208" s="184">
        <f t="shared" si="134"/>
        <v>0</v>
      </c>
      <c r="BH208" s="184">
        <f t="shared" si="135"/>
        <v>0</v>
      </c>
      <c r="BI208" s="189">
        <f t="shared" si="136"/>
        <v>0</v>
      </c>
      <c r="BK208" s="185"/>
      <c r="BL208" s="185"/>
      <c r="BM208" s="185"/>
      <c r="BN208" s="185"/>
      <c r="BO208" s="185"/>
      <c r="BP208" s="185"/>
      <c r="BQ208" s="185"/>
      <c r="BR208" s="185"/>
      <c r="BS208" s="185"/>
      <c r="BT208" s="156"/>
      <c r="BU208" s="185"/>
      <c r="BV208" s="185"/>
      <c r="BW208" s="185"/>
      <c r="BX208" s="185"/>
      <c r="BY208" s="185"/>
      <c r="BZ208" s="185"/>
      <c r="CA208" s="185"/>
      <c r="CB208" s="185"/>
      <c r="CC208" s="185"/>
    </row>
    <row r="209" spans="2:81" ht="22.5" customHeight="1" thickBot="1">
      <c r="B209" s="12">
        <v>192</v>
      </c>
      <c r="C209" s="11" t="s">
        <v>7</v>
      </c>
      <c r="D209" s="7">
        <v>838000</v>
      </c>
      <c r="E209" s="7">
        <v>838000</v>
      </c>
      <c r="F209" s="7">
        <v>838000</v>
      </c>
      <c r="G209" s="7">
        <v>838000</v>
      </c>
      <c r="H209" s="7">
        <v>838000</v>
      </c>
      <c r="I209" s="7">
        <v>838000</v>
      </c>
      <c r="J209" s="7">
        <v>838000</v>
      </c>
      <c r="K209" s="7">
        <v>838000</v>
      </c>
      <c r="L209" s="6">
        <v>545000</v>
      </c>
      <c r="O209" s="12">
        <v>192</v>
      </c>
      <c r="P209" s="67" t="s">
        <v>7</v>
      </c>
      <c r="Q209" s="125">
        <v>670400</v>
      </c>
      <c r="R209" s="125">
        <v>670400</v>
      </c>
      <c r="S209" s="125">
        <v>670400</v>
      </c>
      <c r="T209" s="125">
        <v>670400</v>
      </c>
      <c r="U209" s="125">
        <v>670400</v>
      </c>
      <c r="V209" s="125">
        <v>670400</v>
      </c>
      <c r="W209" s="125">
        <v>670400</v>
      </c>
      <c r="X209" s="125">
        <v>670400</v>
      </c>
      <c r="Y209" s="126">
        <v>436000</v>
      </c>
      <c r="Z209" s="204"/>
      <c r="AA209" s="262">
        <v>192</v>
      </c>
      <c r="AB209" s="263" t="s">
        <v>7</v>
      </c>
      <c r="AC209" s="264">
        <v>690000</v>
      </c>
      <c r="AD209" s="264">
        <v>690000</v>
      </c>
      <c r="AE209" s="264">
        <v>690000</v>
      </c>
      <c r="AF209" s="264">
        <v>690000</v>
      </c>
      <c r="AG209" s="264">
        <v>690000</v>
      </c>
      <c r="AH209" s="264">
        <v>690000</v>
      </c>
      <c r="AI209" s="264">
        <v>690000</v>
      </c>
      <c r="AJ209" s="264">
        <v>690000</v>
      </c>
      <c r="AK209" s="276">
        <v>540000</v>
      </c>
      <c r="AL209" s="271"/>
      <c r="AM209" s="271"/>
      <c r="AN209" s="20" t="b">
        <f t="shared" si="117"/>
        <v>1</v>
      </c>
      <c r="AO209" s="180" t="b">
        <f t="shared" si="118"/>
        <v>1</v>
      </c>
      <c r="AQ209" s="188">
        <f t="shared" si="119"/>
        <v>167600</v>
      </c>
      <c r="AR209" s="184">
        <f t="shared" si="120"/>
        <v>167600</v>
      </c>
      <c r="AS209" s="184">
        <f t="shared" si="121"/>
        <v>167600</v>
      </c>
      <c r="AT209" s="184">
        <f t="shared" si="122"/>
        <v>167600</v>
      </c>
      <c r="AU209" s="184">
        <f t="shared" si="123"/>
        <v>167600</v>
      </c>
      <c r="AV209" s="184">
        <f t="shared" si="124"/>
        <v>167600</v>
      </c>
      <c r="AW209" s="184">
        <f t="shared" si="125"/>
        <v>167600</v>
      </c>
      <c r="AX209" s="184">
        <f t="shared" si="126"/>
        <v>167600</v>
      </c>
      <c r="AY209" s="189">
        <f t="shared" si="127"/>
        <v>109000</v>
      </c>
      <c r="AZ209" s="156"/>
      <c r="BA209" s="188">
        <f t="shared" si="128"/>
        <v>148000</v>
      </c>
      <c r="BB209" s="184">
        <f t="shared" si="129"/>
        <v>148000</v>
      </c>
      <c r="BC209" s="184">
        <f t="shared" si="130"/>
        <v>148000</v>
      </c>
      <c r="BD209" s="184">
        <f t="shared" si="131"/>
        <v>148000</v>
      </c>
      <c r="BE209" s="184">
        <f t="shared" si="132"/>
        <v>148000</v>
      </c>
      <c r="BF209" s="184">
        <f t="shared" si="133"/>
        <v>148000</v>
      </c>
      <c r="BG209" s="184">
        <f t="shared" si="134"/>
        <v>148000</v>
      </c>
      <c r="BH209" s="184">
        <f t="shared" si="135"/>
        <v>148000</v>
      </c>
      <c r="BI209" s="189">
        <f t="shared" si="136"/>
        <v>5000</v>
      </c>
      <c r="BK209" s="185">
        <f t="shared" si="137"/>
        <v>167600</v>
      </c>
      <c r="BL209" s="185">
        <f t="shared" si="138"/>
        <v>167600</v>
      </c>
      <c r="BM209" s="185">
        <f t="shared" si="139"/>
        <v>167600</v>
      </c>
      <c r="BN209" s="185">
        <f t="shared" si="140"/>
        <v>167600</v>
      </c>
      <c r="BO209" s="185">
        <f t="shared" si="141"/>
        <v>167600</v>
      </c>
      <c r="BP209" s="185">
        <f t="shared" si="142"/>
        <v>167600</v>
      </c>
      <c r="BQ209" s="185">
        <f t="shared" si="143"/>
        <v>167600</v>
      </c>
      <c r="BR209" s="185">
        <f t="shared" si="144"/>
        <v>167600</v>
      </c>
      <c r="BS209" s="185">
        <f t="shared" si="145"/>
        <v>109000</v>
      </c>
      <c r="BT209" s="156"/>
      <c r="BU209" s="185">
        <f t="shared" si="146"/>
        <v>-19600</v>
      </c>
      <c r="BV209" s="185">
        <f t="shared" si="147"/>
        <v>-19600</v>
      </c>
      <c r="BW209" s="185">
        <f t="shared" si="148"/>
        <v>-19600</v>
      </c>
      <c r="BX209" s="185">
        <f t="shared" si="149"/>
        <v>-19600</v>
      </c>
      <c r="BY209" s="185">
        <f t="shared" si="150"/>
        <v>-19600</v>
      </c>
      <c r="BZ209" s="185">
        <f t="shared" si="151"/>
        <v>-19600</v>
      </c>
      <c r="CA209" s="185">
        <f t="shared" si="152"/>
        <v>-19600</v>
      </c>
      <c r="CB209" s="185">
        <f t="shared" si="153"/>
        <v>-19600</v>
      </c>
      <c r="CC209" s="185">
        <f t="shared" si="154"/>
        <v>-104000</v>
      </c>
    </row>
    <row r="210" spans="2:81" ht="22.5" customHeight="1" thickBot="1">
      <c r="B210" s="9">
        <v>193</v>
      </c>
      <c r="C210" s="10" t="s">
        <v>6</v>
      </c>
      <c r="D210" s="7">
        <v>838000</v>
      </c>
      <c r="E210" s="7">
        <v>838000</v>
      </c>
      <c r="F210" s="7">
        <v>838000</v>
      </c>
      <c r="G210" s="7">
        <v>838000</v>
      </c>
      <c r="H210" s="7">
        <v>838000</v>
      </c>
      <c r="I210" s="7">
        <v>838000</v>
      </c>
      <c r="J210" s="7">
        <v>838000</v>
      </c>
      <c r="K210" s="7">
        <v>838000</v>
      </c>
      <c r="L210" s="6">
        <v>545000</v>
      </c>
      <c r="O210" s="9">
        <v>193</v>
      </c>
      <c r="P210" s="62" t="s">
        <v>6</v>
      </c>
      <c r="Q210" s="127">
        <v>670400</v>
      </c>
      <c r="R210" s="127">
        <v>670400</v>
      </c>
      <c r="S210" s="127">
        <v>670400</v>
      </c>
      <c r="T210" s="127">
        <v>670400</v>
      </c>
      <c r="U210" s="127">
        <v>670400</v>
      </c>
      <c r="V210" s="127">
        <v>670400</v>
      </c>
      <c r="W210" s="127">
        <v>670400</v>
      </c>
      <c r="X210" s="127">
        <v>670400</v>
      </c>
      <c r="Y210" s="128">
        <v>436000</v>
      </c>
      <c r="Z210" s="204"/>
      <c r="AA210" s="219">
        <v>193</v>
      </c>
      <c r="AB210" s="225" t="s">
        <v>6</v>
      </c>
      <c r="AC210" s="264">
        <v>690000</v>
      </c>
      <c r="AD210" s="264">
        <v>690000</v>
      </c>
      <c r="AE210" s="264">
        <v>690000</v>
      </c>
      <c r="AF210" s="264">
        <v>690000</v>
      </c>
      <c r="AG210" s="264">
        <v>690000</v>
      </c>
      <c r="AH210" s="264">
        <v>690000</v>
      </c>
      <c r="AI210" s="264">
        <v>690000</v>
      </c>
      <c r="AJ210" s="264">
        <v>690000</v>
      </c>
      <c r="AK210" s="276">
        <v>540000</v>
      </c>
      <c r="AL210" s="271"/>
      <c r="AM210" s="271"/>
      <c r="AN210" s="20" t="b">
        <f t="shared" si="117"/>
        <v>1</v>
      </c>
      <c r="AO210" s="180" t="b">
        <f t="shared" si="118"/>
        <v>1</v>
      </c>
      <c r="AQ210" s="188">
        <f t="shared" si="119"/>
        <v>167600</v>
      </c>
      <c r="AR210" s="184">
        <f t="shared" si="120"/>
        <v>167600</v>
      </c>
      <c r="AS210" s="184">
        <f t="shared" si="121"/>
        <v>167600</v>
      </c>
      <c r="AT210" s="184">
        <f t="shared" si="122"/>
        <v>167600</v>
      </c>
      <c r="AU210" s="184">
        <f t="shared" si="123"/>
        <v>167600</v>
      </c>
      <c r="AV210" s="184">
        <f t="shared" si="124"/>
        <v>167600</v>
      </c>
      <c r="AW210" s="184">
        <f t="shared" si="125"/>
        <v>167600</v>
      </c>
      <c r="AX210" s="184">
        <f t="shared" si="126"/>
        <v>167600</v>
      </c>
      <c r="AY210" s="189">
        <f t="shared" si="127"/>
        <v>109000</v>
      </c>
      <c r="AZ210" s="156"/>
      <c r="BA210" s="188">
        <f t="shared" si="128"/>
        <v>148000</v>
      </c>
      <c r="BB210" s="184">
        <f t="shared" si="129"/>
        <v>148000</v>
      </c>
      <c r="BC210" s="184">
        <f t="shared" si="130"/>
        <v>148000</v>
      </c>
      <c r="BD210" s="184">
        <f t="shared" si="131"/>
        <v>148000</v>
      </c>
      <c r="BE210" s="184">
        <f t="shared" si="132"/>
        <v>148000</v>
      </c>
      <c r="BF210" s="184">
        <f t="shared" si="133"/>
        <v>148000</v>
      </c>
      <c r="BG210" s="184">
        <f t="shared" si="134"/>
        <v>148000</v>
      </c>
      <c r="BH210" s="184">
        <f t="shared" si="135"/>
        <v>148000</v>
      </c>
      <c r="BI210" s="189">
        <f t="shared" si="136"/>
        <v>5000</v>
      </c>
      <c r="BK210" s="185">
        <f t="shared" si="137"/>
        <v>167600</v>
      </c>
      <c r="BL210" s="185">
        <f t="shared" si="138"/>
        <v>167600</v>
      </c>
      <c r="BM210" s="185">
        <f t="shared" si="139"/>
        <v>167600</v>
      </c>
      <c r="BN210" s="185">
        <f t="shared" si="140"/>
        <v>167600</v>
      </c>
      <c r="BO210" s="185">
        <f t="shared" si="141"/>
        <v>167600</v>
      </c>
      <c r="BP210" s="185">
        <f t="shared" si="142"/>
        <v>167600</v>
      </c>
      <c r="BQ210" s="185">
        <f t="shared" si="143"/>
        <v>167600</v>
      </c>
      <c r="BR210" s="185">
        <f t="shared" si="144"/>
        <v>167600</v>
      </c>
      <c r="BS210" s="185">
        <f t="shared" si="145"/>
        <v>109000</v>
      </c>
      <c r="BT210" s="156"/>
      <c r="BU210" s="185">
        <f t="shared" si="146"/>
        <v>-19600</v>
      </c>
      <c r="BV210" s="185">
        <f t="shared" si="147"/>
        <v>-19600</v>
      </c>
      <c r="BW210" s="185">
        <f t="shared" si="148"/>
        <v>-19600</v>
      </c>
      <c r="BX210" s="185">
        <f t="shared" si="149"/>
        <v>-19600</v>
      </c>
      <c r="BY210" s="185">
        <f t="shared" si="150"/>
        <v>-19600</v>
      </c>
      <c r="BZ210" s="185">
        <f t="shared" si="151"/>
        <v>-19600</v>
      </c>
      <c r="CA210" s="185">
        <f t="shared" si="152"/>
        <v>-19600</v>
      </c>
      <c r="CB210" s="185">
        <f t="shared" si="153"/>
        <v>-19600</v>
      </c>
      <c r="CC210" s="185">
        <f t="shared" si="154"/>
        <v>-104000</v>
      </c>
    </row>
    <row r="211" spans="2:81" ht="22.5" customHeight="1" thickBot="1">
      <c r="B211" s="9">
        <v>194</v>
      </c>
      <c r="C211" s="10" t="s">
        <v>5</v>
      </c>
      <c r="D211" s="7">
        <v>692000</v>
      </c>
      <c r="E211" s="7">
        <v>692000</v>
      </c>
      <c r="F211" s="7">
        <v>692000</v>
      </c>
      <c r="G211" s="7">
        <v>692000</v>
      </c>
      <c r="H211" s="7">
        <v>692000</v>
      </c>
      <c r="I211" s="7">
        <v>692000</v>
      </c>
      <c r="J211" s="7">
        <v>692000</v>
      </c>
      <c r="K211" s="7">
        <v>692000</v>
      </c>
      <c r="L211" s="6">
        <v>450000</v>
      </c>
      <c r="O211" s="9">
        <v>194</v>
      </c>
      <c r="P211" s="62" t="s">
        <v>5</v>
      </c>
      <c r="Q211" s="127">
        <v>553600</v>
      </c>
      <c r="R211" s="127">
        <v>553600</v>
      </c>
      <c r="S211" s="127">
        <v>553600</v>
      </c>
      <c r="T211" s="127">
        <v>553600</v>
      </c>
      <c r="U211" s="127">
        <v>553600</v>
      </c>
      <c r="V211" s="127">
        <v>553600</v>
      </c>
      <c r="W211" s="127">
        <v>553600</v>
      </c>
      <c r="X211" s="127">
        <v>553600</v>
      </c>
      <c r="Y211" s="128">
        <v>360000</v>
      </c>
      <c r="Z211" s="204"/>
      <c r="AA211" s="219">
        <v>194</v>
      </c>
      <c r="AB211" s="225" t="s">
        <v>5</v>
      </c>
      <c r="AC211" s="264">
        <v>690000</v>
      </c>
      <c r="AD211" s="264">
        <v>690000</v>
      </c>
      <c r="AE211" s="264">
        <v>690000</v>
      </c>
      <c r="AF211" s="264">
        <v>690000</v>
      </c>
      <c r="AG211" s="264">
        <v>690000</v>
      </c>
      <c r="AH211" s="264">
        <v>690000</v>
      </c>
      <c r="AI211" s="264">
        <v>690000</v>
      </c>
      <c r="AJ211" s="264">
        <v>690000</v>
      </c>
      <c r="AK211" s="276">
        <v>440000</v>
      </c>
      <c r="AL211" s="271"/>
      <c r="AM211" s="271"/>
      <c r="AN211" s="20" t="b">
        <f t="shared" si="117"/>
        <v>1</v>
      </c>
      <c r="AO211" s="180" t="b">
        <f t="shared" si="118"/>
        <v>1</v>
      </c>
      <c r="AQ211" s="188">
        <f t="shared" si="119"/>
        <v>138400</v>
      </c>
      <c r="AR211" s="184">
        <f t="shared" si="120"/>
        <v>138400</v>
      </c>
      <c r="AS211" s="184">
        <f t="shared" si="121"/>
        <v>138400</v>
      </c>
      <c r="AT211" s="184">
        <f t="shared" si="122"/>
        <v>138400</v>
      </c>
      <c r="AU211" s="184">
        <f t="shared" si="123"/>
        <v>138400</v>
      </c>
      <c r="AV211" s="184">
        <f t="shared" si="124"/>
        <v>138400</v>
      </c>
      <c r="AW211" s="184">
        <f t="shared" si="125"/>
        <v>138400</v>
      </c>
      <c r="AX211" s="184">
        <f t="shared" si="126"/>
        <v>138400</v>
      </c>
      <c r="AY211" s="189">
        <f t="shared" si="127"/>
        <v>90000</v>
      </c>
      <c r="AZ211" s="156"/>
      <c r="BA211" s="188">
        <f t="shared" si="128"/>
        <v>2000</v>
      </c>
      <c r="BB211" s="184">
        <f t="shared" si="129"/>
        <v>2000</v>
      </c>
      <c r="BC211" s="184">
        <f t="shared" si="130"/>
        <v>2000</v>
      </c>
      <c r="BD211" s="184">
        <f t="shared" si="131"/>
        <v>2000</v>
      </c>
      <c r="BE211" s="184">
        <f t="shared" si="132"/>
        <v>2000</v>
      </c>
      <c r="BF211" s="184">
        <f t="shared" si="133"/>
        <v>2000</v>
      </c>
      <c r="BG211" s="184">
        <f t="shared" si="134"/>
        <v>2000</v>
      </c>
      <c r="BH211" s="184">
        <f t="shared" si="135"/>
        <v>2000</v>
      </c>
      <c r="BI211" s="189">
        <f t="shared" si="136"/>
        <v>10000</v>
      </c>
      <c r="BK211" s="185">
        <f t="shared" si="137"/>
        <v>138400</v>
      </c>
      <c r="BL211" s="185">
        <f t="shared" si="138"/>
        <v>138400</v>
      </c>
      <c r="BM211" s="185">
        <f t="shared" si="139"/>
        <v>138400</v>
      </c>
      <c r="BN211" s="185">
        <f t="shared" si="140"/>
        <v>138400</v>
      </c>
      <c r="BO211" s="185">
        <f t="shared" si="141"/>
        <v>138400</v>
      </c>
      <c r="BP211" s="185">
        <f t="shared" si="142"/>
        <v>138400</v>
      </c>
      <c r="BQ211" s="185">
        <f t="shared" si="143"/>
        <v>138400</v>
      </c>
      <c r="BR211" s="185">
        <f t="shared" si="144"/>
        <v>138400</v>
      </c>
      <c r="BS211" s="185">
        <f t="shared" si="145"/>
        <v>90000</v>
      </c>
      <c r="BT211" s="156"/>
      <c r="BU211" s="185">
        <f t="shared" si="146"/>
        <v>-136400</v>
      </c>
      <c r="BV211" s="185">
        <f t="shared" si="147"/>
        <v>-136400</v>
      </c>
      <c r="BW211" s="185">
        <f t="shared" si="148"/>
        <v>-136400</v>
      </c>
      <c r="BX211" s="185">
        <f t="shared" si="149"/>
        <v>-136400</v>
      </c>
      <c r="BY211" s="185">
        <f t="shared" si="150"/>
        <v>-136400</v>
      </c>
      <c r="BZ211" s="185">
        <f t="shared" si="151"/>
        <v>-136400</v>
      </c>
      <c r="CA211" s="185">
        <f t="shared" si="152"/>
        <v>-136400</v>
      </c>
      <c r="CB211" s="185">
        <f t="shared" si="153"/>
        <v>-136400</v>
      </c>
      <c r="CC211" s="185">
        <f t="shared" si="154"/>
        <v>-80000</v>
      </c>
    </row>
    <row r="212" spans="2:81" ht="22.5" customHeight="1" thickBot="1">
      <c r="B212" s="9">
        <v>195</v>
      </c>
      <c r="C212" s="10" t="s">
        <v>4</v>
      </c>
      <c r="D212" s="7">
        <v>777000</v>
      </c>
      <c r="E212" s="7">
        <v>777000</v>
      </c>
      <c r="F212" s="7">
        <v>777000</v>
      </c>
      <c r="G212" s="7">
        <v>777000</v>
      </c>
      <c r="H212" s="7">
        <v>777000</v>
      </c>
      <c r="I212" s="7">
        <v>777000</v>
      </c>
      <c r="J212" s="7">
        <v>777000</v>
      </c>
      <c r="K212" s="7">
        <v>777000</v>
      </c>
      <c r="L212" s="6">
        <v>505000</v>
      </c>
      <c r="O212" s="9">
        <v>195</v>
      </c>
      <c r="P212" s="62" t="s">
        <v>4</v>
      </c>
      <c r="Q212" s="127">
        <v>621600</v>
      </c>
      <c r="R212" s="127">
        <v>621600</v>
      </c>
      <c r="S212" s="127">
        <v>621600</v>
      </c>
      <c r="T212" s="127">
        <v>621600</v>
      </c>
      <c r="U212" s="127">
        <v>621600</v>
      </c>
      <c r="V212" s="127">
        <v>621600</v>
      </c>
      <c r="W212" s="127">
        <v>621600</v>
      </c>
      <c r="X212" s="127">
        <v>621600</v>
      </c>
      <c r="Y212" s="128">
        <v>404000</v>
      </c>
      <c r="Z212" s="204"/>
      <c r="AA212" s="219">
        <v>195</v>
      </c>
      <c r="AB212" s="225" t="s">
        <v>4</v>
      </c>
      <c r="AC212" s="264">
        <v>690000</v>
      </c>
      <c r="AD212" s="264">
        <v>690000</v>
      </c>
      <c r="AE212" s="264">
        <v>690000</v>
      </c>
      <c r="AF212" s="264">
        <v>690000</v>
      </c>
      <c r="AG212" s="264">
        <v>690000</v>
      </c>
      <c r="AH212" s="264">
        <v>690000</v>
      </c>
      <c r="AI212" s="264">
        <v>690000</v>
      </c>
      <c r="AJ212" s="264">
        <v>690000</v>
      </c>
      <c r="AK212" s="276">
        <v>500000</v>
      </c>
      <c r="AL212" s="271"/>
      <c r="AM212" s="271"/>
      <c r="AN212" s="20" t="b">
        <f t="shared" si="117"/>
        <v>1</v>
      </c>
      <c r="AO212" s="180" t="b">
        <f t="shared" si="118"/>
        <v>1</v>
      </c>
      <c r="AQ212" s="188">
        <f t="shared" si="119"/>
        <v>155400</v>
      </c>
      <c r="AR212" s="184">
        <f t="shared" si="120"/>
        <v>155400</v>
      </c>
      <c r="AS212" s="184">
        <f t="shared" si="121"/>
        <v>155400</v>
      </c>
      <c r="AT212" s="184">
        <f t="shared" si="122"/>
        <v>155400</v>
      </c>
      <c r="AU212" s="184">
        <f t="shared" si="123"/>
        <v>155400</v>
      </c>
      <c r="AV212" s="184">
        <f t="shared" si="124"/>
        <v>155400</v>
      </c>
      <c r="AW212" s="184">
        <f t="shared" si="125"/>
        <v>155400</v>
      </c>
      <c r="AX212" s="184">
        <f t="shared" si="126"/>
        <v>155400</v>
      </c>
      <c r="AY212" s="189">
        <f t="shared" si="127"/>
        <v>101000</v>
      </c>
      <c r="AZ212" s="156"/>
      <c r="BA212" s="188">
        <f t="shared" si="128"/>
        <v>87000</v>
      </c>
      <c r="BB212" s="184">
        <f t="shared" si="129"/>
        <v>87000</v>
      </c>
      <c r="BC212" s="184">
        <f t="shared" si="130"/>
        <v>87000</v>
      </c>
      <c r="BD212" s="184">
        <f t="shared" si="131"/>
        <v>87000</v>
      </c>
      <c r="BE212" s="184">
        <f t="shared" si="132"/>
        <v>87000</v>
      </c>
      <c r="BF212" s="184">
        <f t="shared" si="133"/>
        <v>87000</v>
      </c>
      <c r="BG212" s="184">
        <f t="shared" si="134"/>
        <v>87000</v>
      </c>
      <c r="BH212" s="184">
        <f t="shared" si="135"/>
        <v>87000</v>
      </c>
      <c r="BI212" s="189">
        <f t="shared" si="136"/>
        <v>5000</v>
      </c>
      <c r="BK212" s="185">
        <f t="shared" si="137"/>
        <v>155400</v>
      </c>
      <c r="BL212" s="185">
        <f t="shared" si="138"/>
        <v>155400</v>
      </c>
      <c r="BM212" s="185">
        <f t="shared" si="139"/>
        <v>155400</v>
      </c>
      <c r="BN212" s="185">
        <f t="shared" si="140"/>
        <v>155400</v>
      </c>
      <c r="BO212" s="185">
        <f t="shared" si="141"/>
        <v>155400</v>
      </c>
      <c r="BP212" s="185">
        <f t="shared" si="142"/>
        <v>155400</v>
      </c>
      <c r="BQ212" s="185">
        <f t="shared" si="143"/>
        <v>155400</v>
      </c>
      <c r="BR212" s="185">
        <f t="shared" si="144"/>
        <v>155400</v>
      </c>
      <c r="BS212" s="185">
        <f t="shared" si="145"/>
        <v>101000</v>
      </c>
      <c r="BT212" s="156"/>
      <c r="BU212" s="185">
        <f t="shared" si="146"/>
        <v>-68400</v>
      </c>
      <c r="BV212" s="185">
        <f t="shared" si="147"/>
        <v>-68400</v>
      </c>
      <c r="BW212" s="185">
        <f t="shared" si="148"/>
        <v>-68400</v>
      </c>
      <c r="BX212" s="185">
        <f t="shared" si="149"/>
        <v>-68400</v>
      </c>
      <c r="BY212" s="185">
        <f t="shared" si="150"/>
        <v>-68400</v>
      </c>
      <c r="BZ212" s="185">
        <f t="shared" si="151"/>
        <v>-68400</v>
      </c>
      <c r="CA212" s="185">
        <f t="shared" si="152"/>
        <v>-68400</v>
      </c>
      <c r="CB212" s="185">
        <f t="shared" si="153"/>
        <v>-68400</v>
      </c>
      <c r="CC212" s="185">
        <f t="shared" si="154"/>
        <v>-96000</v>
      </c>
    </row>
    <row r="213" spans="2:81" ht="22.5" customHeight="1" thickBot="1">
      <c r="B213" s="9">
        <v>196</v>
      </c>
      <c r="C213" s="10" t="s">
        <v>3</v>
      </c>
      <c r="D213" s="7">
        <v>946000</v>
      </c>
      <c r="E213" s="7">
        <v>946000</v>
      </c>
      <c r="F213" s="7">
        <v>946000</v>
      </c>
      <c r="G213" s="7">
        <v>946000</v>
      </c>
      <c r="H213" s="7">
        <v>946000</v>
      </c>
      <c r="I213" s="7">
        <v>946000</v>
      </c>
      <c r="J213" s="7">
        <v>946000</v>
      </c>
      <c r="K213" s="7">
        <v>946000</v>
      </c>
      <c r="L213" s="6">
        <v>614000</v>
      </c>
      <c r="O213" s="9">
        <v>196</v>
      </c>
      <c r="P213" s="62" t="s">
        <v>3</v>
      </c>
      <c r="Q213" s="127">
        <v>756800</v>
      </c>
      <c r="R213" s="127">
        <v>756800</v>
      </c>
      <c r="S213" s="127">
        <v>756800</v>
      </c>
      <c r="T213" s="127">
        <v>756800</v>
      </c>
      <c r="U213" s="127">
        <v>756800</v>
      </c>
      <c r="V213" s="127">
        <v>756800</v>
      </c>
      <c r="W213" s="127">
        <v>756800</v>
      </c>
      <c r="X213" s="127">
        <v>756800</v>
      </c>
      <c r="Y213" s="128">
        <v>491200</v>
      </c>
      <c r="Z213" s="204"/>
      <c r="AA213" s="219">
        <v>196</v>
      </c>
      <c r="AB213" s="225" t="s">
        <v>3</v>
      </c>
      <c r="AC213" s="264">
        <v>690000</v>
      </c>
      <c r="AD213" s="264">
        <v>690000</v>
      </c>
      <c r="AE213" s="264">
        <v>690000</v>
      </c>
      <c r="AF213" s="264">
        <v>690000</v>
      </c>
      <c r="AG213" s="264">
        <v>690000</v>
      </c>
      <c r="AH213" s="264">
        <v>690000</v>
      </c>
      <c r="AI213" s="264">
        <v>690000</v>
      </c>
      <c r="AJ213" s="264">
        <v>690000</v>
      </c>
      <c r="AK213" s="276">
        <v>610000</v>
      </c>
      <c r="AL213" s="271"/>
      <c r="AM213" s="271"/>
      <c r="AN213" s="20" t="b">
        <f t="shared" si="117"/>
        <v>1</v>
      </c>
      <c r="AO213" s="180" t="b">
        <f t="shared" si="118"/>
        <v>1</v>
      </c>
      <c r="AQ213" s="188">
        <f t="shared" si="119"/>
        <v>189200</v>
      </c>
      <c r="AR213" s="184">
        <f t="shared" si="120"/>
        <v>189200</v>
      </c>
      <c r="AS213" s="184">
        <f t="shared" si="121"/>
        <v>189200</v>
      </c>
      <c r="AT213" s="184">
        <f t="shared" si="122"/>
        <v>189200</v>
      </c>
      <c r="AU213" s="184">
        <f t="shared" si="123"/>
        <v>189200</v>
      </c>
      <c r="AV213" s="184">
        <f t="shared" si="124"/>
        <v>189200</v>
      </c>
      <c r="AW213" s="184">
        <f t="shared" si="125"/>
        <v>189200</v>
      </c>
      <c r="AX213" s="184">
        <f t="shared" si="126"/>
        <v>189200</v>
      </c>
      <c r="AY213" s="189">
        <f t="shared" si="127"/>
        <v>122800</v>
      </c>
      <c r="AZ213" s="156"/>
      <c r="BA213" s="188">
        <f t="shared" si="128"/>
        <v>256000</v>
      </c>
      <c r="BB213" s="184">
        <f t="shared" si="129"/>
        <v>256000</v>
      </c>
      <c r="BC213" s="184">
        <f t="shared" si="130"/>
        <v>256000</v>
      </c>
      <c r="BD213" s="184">
        <f t="shared" si="131"/>
        <v>256000</v>
      </c>
      <c r="BE213" s="184">
        <f t="shared" si="132"/>
        <v>256000</v>
      </c>
      <c r="BF213" s="184">
        <f t="shared" si="133"/>
        <v>256000</v>
      </c>
      <c r="BG213" s="184">
        <f t="shared" si="134"/>
        <v>256000</v>
      </c>
      <c r="BH213" s="184">
        <f t="shared" si="135"/>
        <v>256000</v>
      </c>
      <c r="BI213" s="189">
        <f t="shared" si="136"/>
        <v>4000</v>
      </c>
      <c r="BK213" s="185" t="str">
        <f t="shared" si="137"/>
        <v>MENOR DESCUENTO</v>
      </c>
      <c r="BL213" s="185" t="str">
        <f t="shared" si="138"/>
        <v>MENOR DESCUENTO</v>
      </c>
      <c r="BM213" s="185" t="str">
        <f t="shared" si="139"/>
        <v>MENOR DESCUENTO</v>
      </c>
      <c r="BN213" s="185" t="str">
        <f t="shared" si="140"/>
        <v>MENOR DESCUENTO</v>
      </c>
      <c r="BO213" s="185" t="str">
        <f t="shared" si="141"/>
        <v>MENOR DESCUENTO</v>
      </c>
      <c r="BP213" s="185" t="str">
        <f t="shared" si="142"/>
        <v>MENOR DESCUENTO</v>
      </c>
      <c r="BQ213" s="185" t="str">
        <f t="shared" si="143"/>
        <v>MENOR DESCUENTO</v>
      </c>
      <c r="BR213" s="185" t="str">
        <f t="shared" si="144"/>
        <v>MENOR DESCUENTO</v>
      </c>
      <c r="BS213" s="185">
        <f t="shared" si="145"/>
        <v>122800</v>
      </c>
      <c r="BT213" s="156"/>
      <c r="BU213" s="185">
        <f>+BA213-AQ213</f>
        <v>66800</v>
      </c>
      <c r="BV213" s="185">
        <f t="shared" ref="BV213:CC213" si="155">+BB213-AR213</f>
        <v>66800</v>
      </c>
      <c r="BW213" s="185">
        <f t="shared" si="155"/>
        <v>66800</v>
      </c>
      <c r="BX213" s="185">
        <f t="shared" si="155"/>
        <v>66800</v>
      </c>
      <c r="BY213" s="185">
        <f t="shared" si="155"/>
        <v>66800</v>
      </c>
      <c r="BZ213" s="185">
        <f t="shared" si="155"/>
        <v>66800</v>
      </c>
      <c r="CA213" s="185">
        <f t="shared" si="155"/>
        <v>66800</v>
      </c>
      <c r="CB213" s="185">
        <f t="shared" si="155"/>
        <v>66800</v>
      </c>
      <c r="CC213" s="185">
        <f t="shared" si="155"/>
        <v>-118800</v>
      </c>
    </row>
    <row r="214" spans="2:81" ht="22.5" customHeight="1" thickBot="1">
      <c r="B214" s="9">
        <v>197</v>
      </c>
      <c r="C214" s="10" t="s">
        <v>2</v>
      </c>
      <c r="D214" s="7">
        <v>790000</v>
      </c>
      <c r="E214" s="7">
        <v>790000</v>
      </c>
      <c r="F214" s="7">
        <v>790000</v>
      </c>
      <c r="G214" s="7">
        <v>790000</v>
      </c>
      <c r="H214" s="7">
        <v>790000</v>
      </c>
      <c r="I214" s="7">
        <v>790000</v>
      </c>
      <c r="J214" s="7">
        <v>790000</v>
      </c>
      <c r="K214" s="7">
        <v>790000</v>
      </c>
      <c r="L214" s="6">
        <v>513000</v>
      </c>
      <c r="O214" s="9">
        <v>197</v>
      </c>
      <c r="P214" s="62" t="s">
        <v>2</v>
      </c>
      <c r="Q214" s="127">
        <v>632000</v>
      </c>
      <c r="R214" s="127">
        <v>632000</v>
      </c>
      <c r="S214" s="127">
        <v>632000</v>
      </c>
      <c r="T214" s="127">
        <v>632000</v>
      </c>
      <c r="U214" s="127">
        <v>632000</v>
      </c>
      <c r="V214" s="127">
        <v>632000</v>
      </c>
      <c r="W214" s="127">
        <v>632000</v>
      </c>
      <c r="X214" s="127">
        <v>632000</v>
      </c>
      <c r="Y214" s="128">
        <v>410400</v>
      </c>
      <c r="Z214" s="204"/>
      <c r="AA214" s="219">
        <v>197</v>
      </c>
      <c r="AB214" s="225" t="s">
        <v>2</v>
      </c>
      <c r="AC214" s="221">
        <v>671500</v>
      </c>
      <c r="AD214" s="221">
        <v>671500</v>
      </c>
      <c r="AE214" s="221">
        <v>671500</v>
      </c>
      <c r="AF214" s="221">
        <v>671500</v>
      </c>
      <c r="AG214" s="221">
        <v>671500</v>
      </c>
      <c r="AH214" s="221">
        <v>671500</v>
      </c>
      <c r="AI214" s="221">
        <v>671500</v>
      </c>
      <c r="AJ214" s="221">
        <v>671500</v>
      </c>
      <c r="AK214" s="222">
        <v>436050</v>
      </c>
      <c r="AL214" s="271"/>
      <c r="AM214" s="271"/>
      <c r="AN214" s="20" t="b">
        <f t="shared" si="117"/>
        <v>1</v>
      </c>
      <c r="AO214" s="180" t="b">
        <f t="shared" si="118"/>
        <v>1</v>
      </c>
      <c r="AQ214" s="188">
        <f t="shared" si="119"/>
        <v>158000</v>
      </c>
      <c r="AR214" s="184">
        <f t="shared" si="120"/>
        <v>158000</v>
      </c>
      <c r="AS214" s="184">
        <f t="shared" si="121"/>
        <v>158000</v>
      </c>
      <c r="AT214" s="184">
        <f t="shared" si="122"/>
        <v>158000</v>
      </c>
      <c r="AU214" s="184">
        <f t="shared" si="123"/>
        <v>158000</v>
      </c>
      <c r="AV214" s="184">
        <f t="shared" si="124"/>
        <v>158000</v>
      </c>
      <c r="AW214" s="184">
        <f t="shared" si="125"/>
        <v>158000</v>
      </c>
      <c r="AX214" s="184">
        <f t="shared" si="126"/>
        <v>158000</v>
      </c>
      <c r="AY214" s="189">
        <f t="shared" si="127"/>
        <v>102600</v>
      </c>
      <c r="AZ214" s="156"/>
      <c r="BA214" s="188">
        <f t="shared" si="128"/>
        <v>118500</v>
      </c>
      <c r="BB214" s="184">
        <f t="shared" si="129"/>
        <v>118500</v>
      </c>
      <c r="BC214" s="184">
        <f t="shared" si="130"/>
        <v>118500</v>
      </c>
      <c r="BD214" s="184">
        <f t="shared" si="131"/>
        <v>118500</v>
      </c>
      <c r="BE214" s="184">
        <f t="shared" si="132"/>
        <v>118500</v>
      </c>
      <c r="BF214" s="184">
        <f t="shared" si="133"/>
        <v>118500</v>
      </c>
      <c r="BG214" s="184">
        <f t="shared" si="134"/>
        <v>118500</v>
      </c>
      <c r="BH214" s="184">
        <f t="shared" si="135"/>
        <v>118500</v>
      </c>
      <c r="BI214" s="189">
        <f t="shared" si="136"/>
        <v>76950</v>
      </c>
      <c r="BK214" s="185">
        <f t="shared" si="137"/>
        <v>158000</v>
      </c>
      <c r="BL214" s="185">
        <f t="shared" si="138"/>
        <v>158000</v>
      </c>
      <c r="BM214" s="185">
        <f t="shared" si="139"/>
        <v>158000</v>
      </c>
      <c r="BN214" s="185">
        <f t="shared" si="140"/>
        <v>158000</v>
      </c>
      <c r="BO214" s="185">
        <f t="shared" si="141"/>
        <v>158000</v>
      </c>
      <c r="BP214" s="185">
        <f t="shared" si="142"/>
        <v>158000</v>
      </c>
      <c r="BQ214" s="185">
        <f t="shared" si="143"/>
        <v>158000</v>
      </c>
      <c r="BR214" s="185">
        <f t="shared" si="144"/>
        <v>158000</v>
      </c>
      <c r="BS214" s="185">
        <f t="shared" si="145"/>
        <v>102600</v>
      </c>
      <c r="BT214" s="156"/>
      <c r="BU214" s="185">
        <f t="shared" si="146"/>
        <v>-39500</v>
      </c>
      <c r="BV214" s="185">
        <f t="shared" si="147"/>
        <v>-39500</v>
      </c>
      <c r="BW214" s="185">
        <f t="shared" si="148"/>
        <v>-39500</v>
      </c>
      <c r="BX214" s="185">
        <f t="shared" si="149"/>
        <v>-39500</v>
      </c>
      <c r="BY214" s="185">
        <f t="shared" si="150"/>
        <v>-39500</v>
      </c>
      <c r="BZ214" s="185">
        <f t="shared" si="151"/>
        <v>-39500</v>
      </c>
      <c r="CA214" s="185">
        <f t="shared" si="152"/>
        <v>-39500</v>
      </c>
      <c r="CB214" s="185">
        <f t="shared" si="153"/>
        <v>-39500</v>
      </c>
      <c r="CC214" s="185">
        <f t="shared" si="154"/>
        <v>-25650</v>
      </c>
    </row>
    <row r="215" spans="2:81" ht="22.5" customHeight="1" thickBot="1">
      <c r="B215" s="9">
        <v>198</v>
      </c>
      <c r="C215" s="8" t="s">
        <v>1</v>
      </c>
      <c r="D215" s="7">
        <v>419000</v>
      </c>
      <c r="E215" s="7">
        <v>419000</v>
      </c>
      <c r="F215" s="7">
        <v>419000</v>
      </c>
      <c r="G215" s="7">
        <v>419000</v>
      </c>
      <c r="H215" s="7">
        <v>419000</v>
      </c>
      <c r="I215" s="7">
        <v>419000</v>
      </c>
      <c r="J215" s="7">
        <v>419000</v>
      </c>
      <c r="K215" s="7">
        <v>419000</v>
      </c>
      <c r="L215" s="6">
        <v>272000</v>
      </c>
      <c r="O215" s="9">
        <v>198</v>
      </c>
      <c r="P215" s="8" t="s">
        <v>1</v>
      </c>
      <c r="Q215" s="127">
        <v>335200</v>
      </c>
      <c r="R215" s="127">
        <v>335200</v>
      </c>
      <c r="S215" s="127">
        <v>335200</v>
      </c>
      <c r="T215" s="127">
        <v>335200</v>
      </c>
      <c r="U215" s="127">
        <v>335200</v>
      </c>
      <c r="V215" s="127">
        <v>335200</v>
      </c>
      <c r="W215" s="127">
        <v>335200</v>
      </c>
      <c r="X215" s="127">
        <v>335200</v>
      </c>
      <c r="Y215" s="128">
        <v>217600</v>
      </c>
      <c r="Z215" s="204"/>
      <c r="AA215" s="219">
        <v>198</v>
      </c>
      <c r="AB215" s="224" t="s">
        <v>1</v>
      </c>
      <c r="AC215" s="221">
        <v>356150</v>
      </c>
      <c r="AD215" s="221">
        <v>356150</v>
      </c>
      <c r="AE215" s="221">
        <v>356150</v>
      </c>
      <c r="AF215" s="221">
        <v>356150</v>
      </c>
      <c r="AG215" s="221">
        <v>356150</v>
      </c>
      <c r="AH215" s="221">
        <v>356150</v>
      </c>
      <c r="AI215" s="221">
        <v>356150</v>
      </c>
      <c r="AJ215" s="221">
        <v>356150</v>
      </c>
      <c r="AK215" s="222">
        <v>231200</v>
      </c>
      <c r="AL215" s="271"/>
      <c r="AM215" s="271"/>
      <c r="AN215" s="20" t="b">
        <f t="shared" si="117"/>
        <v>1</v>
      </c>
      <c r="AO215" s="180" t="b">
        <f t="shared" si="118"/>
        <v>1</v>
      </c>
      <c r="AQ215" s="188">
        <f t="shared" si="119"/>
        <v>83800</v>
      </c>
      <c r="AR215" s="184">
        <f t="shared" si="120"/>
        <v>83800</v>
      </c>
      <c r="AS215" s="184">
        <f t="shared" si="121"/>
        <v>83800</v>
      </c>
      <c r="AT215" s="184">
        <f t="shared" si="122"/>
        <v>83800</v>
      </c>
      <c r="AU215" s="184">
        <f t="shared" si="123"/>
        <v>83800</v>
      </c>
      <c r="AV215" s="184">
        <f t="shared" si="124"/>
        <v>83800</v>
      </c>
      <c r="AW215" s="184">
        <f t="shared" si="125"/>
        <v>83800</v>
      </c>
      <c r="AX215" s="184">
        <f t="shared" si="126"/>
        <v>83800</v>
      </c>
      <c r="AY215" s="189">
        <f t="shared" si="127"/>
        <v>54400</v>
      </c>
      <c r="AZ215" s="156"/>
      <c r="BA215" s="188">
        <f t="shared" si="128"/>
        <v>62850</v>
      </c>
      <c r="BB215" s="184">
        <f t="shared" si="129"/>
        <v>62850</v>
      </c>
      <c r="BC215" s="184">
        <f t="shared" si="130"/>
        <v>62850</v>
      </c>
      <c r="BD215" s="184">
        <f t="shared" si="131"/>
        <v>62850</v>
      </c>
      <c r="BE215" s="184">
        <f t="shared" si="132"/>
        <v>62850</v>
      </c>
      <c r="BF215" s="184">
        <f t="shared" si="133"/>
        <v>62850</v>
      </c>
      <c r="BG215" s="184">
        <f t="shared" si="134"/>
        <v>62850</v>
      </c>
      <c r="BH215" s="184">
        <f t="shared" si="135"/>
        <v>62850</v>
      </c>
      <c r="BI215" s="189">
        <f t="shared" si="136"/>
        <v>40800</v>
      </c>
      <c r="BK215" s="185">
        <f t="shared" si="137"/>
        <v>83800</v>
      </c>
      <c r="BL215" s="185">
        <f t="shared" si="138"/>
        <v>83800</v>
      </c>
      <c r="BM215" s="185">
        <f t="shared" si="139"/>
        <v>83800</v>
      </c>
      <c r="BN215" s="185">
        <f t="shared" si="140"/>
        <v>83800</v>
      </c>
      <c r="BO215" s="185">
        <f t="shared" si="141"/>
        <v>83800</v>
      </c>
      <c r="BP215" s="185">
        <f t="shared" si="142"/>
        <v>83800</v>
      </c>
      <c r="BQ215" s="185">
        <f t="shared" si="143"/>
        <v>83800</v>
      </c>
      <c r="BR215" s="185">
        <f t="shared" si="144"/>
        <v>83800</v>
      </c>
      <c r="BS215" s="185">
        <f t="shared" si="145"/>
        <v>54400</v>
      </c>
      <c r="BT215" s="156"/>
      <c r="BU215" s="185">
        <f t="shared" si="146"/>
        <v>-20950</v>
      </c>
      <c r="BV215" s="185">
        <f t="shared" si="147"/>
        <v>-20950</v>
      </c>
      <c r="BW215" s="185">
        <f t="shared" si="148"/>
        <v>-20950</v>
      </c>
      <c r="BX215" s="185">
        <f t="shared" si="149"/>
        <v>-20950</v>
      </c>
      <c r="BY215" s="185">
        <f t="shared" si="150"/>
        <v>-20950</v>
      </c>
      <c r="BZ215" s="185">
        <f t="shared" si="151"/>
        <v>-20950</v>
      </c>
      <c r="CA215" s="185">
        <f t="shared" si="152"/>
        <v>-20950</v>
      </c>
      <c r="CB215" s="185">
        <f t="shared" si="153"/>
        <v>-20950</v>
      </c>
      <c r="CC215" s="185">
        <f t="shared" si="154"/>
        <v>-13600</v>
      </c>
    </row>
    <row r="216" spans="2:81" ht="22.5" customHeight="1" thickBot="1">
      <c r="B216" s="5">
        <v>199</v>
      </c>
      <c r="C216" s="4" t="s">
        <v>0</v>
      </c>
      <c r="D216" s="3">
        <v>600000</v>
      </c>
      <c r="E216" s="3">
        <v>600000</v>
      </c>
      <c r="F216" s="3">
        <v>600000</v>
      </c>
      <c r="G216" s="3">
        <v>600000</v>
      </c>
      <c r="H216" s="3">
        <v>600000</v>
      </c>
      <c r="I216" s="3">
        <v>600000</v>
      </c>
      <c r="J216" s="3">
        <v>600000</v>
      </c>
      <c r="K216" s="3">
        <v>600000</v>
      </c>
      <c r="L216" s="2">
        <v>396500</v>
      </c>
      <c r="O216" s="5">
        <v>199</v>
      </c>
      <c r="P216" s="68" t="s">
        <v>0</v>
      </c>
      <c r="Q216" s="129">
        <v>480000</v>
      </c>
      <c r="R216" s="129">
        <v>480000</v>
      </c>
      <c r="S216" s="129">
        <v>480000</v>
      </c>
      <c r="T216" s="129">
        <v>480000</v>
      </c>
      <c r="U216" s="129">
        <v>480000</v>
      </c>
      <c r="V216" s="129">
        <v>480000</v>
      </c>
      <c r="W216" s="129">
        <v>480000</v>
      </c>
      <c r="X216" s="129">
        <v>480000</v>
      </c>
      <c r="Y216" s="130">
        <v>317200</v>
      </c>
      <c r="Z216" s="204"/>
      <c r="AA216" s="258">
        <v>199</v>
      </c>
      <c r="AB216" s="265" t="s">
        <v>0</v>
      </c>
      <c r="AC216" s="260">
        <v>510000</v>
      </c>
      <c r="AD216" s="260">
        <v>510000</v>
      </c>
      <c r="AE216" s="260">
        <v>510000</v>
      </c>
      <c r="AF216" s="260">
        <v>510000</v>
      </c>
      <c r="AG216" s="260">
        <v>510000</v>
      </c>
      <c r="AH216" s="260">
        <v>510000</v>
      </c>
      <c r="AI216" s="260">
        <v>510000</v>
      </c>
      <c r="AJ216" s="260">
        <v>510000</v>
      </c>
      <c r="AK216" s="261">
        <v>337025</v>
      </c>
      <c r="AL216" s="271"/>
      <c r="AM216" s="271"/>
      <c r="AN216" s="182" t="b">
        <f t="shared" si="117"/>
        <v>1</v>
      </c>
      <c r="AO216" s="183" t="b">
        <f t="shared" si="118"/>
        <v>1</v>
      </c>
      <c r="AQ216" s="285">
        <f t="shared" si="119"/>
        <v>120000</v>
      </c>
      <c r="AR216" s="286">
        <f t="shared" si="120"/>
        <v>120000</v>
      </c>
      <c r="AS216" s="286">
        <f t="shared" si="121"/>
        <v>120000</v>
      </c>
      <c r="AT216" s="286">
        <f t="shared" si="122"/>
        <v>120000</v>
      </c>
      <c r="AU216" s="286">
        <f t="shared" si="123"/>
        <v>120000</v>
      </c>
      <c r="AV216" s="286">
        <f t="shared" si="124"/>
        <v>120000</v>
      </c>
      <c r="AW216" s="286">
        <f t="shared" si="125"/>
        <v>120000</v>
      </c>
      <c r="AX216" s="286">
        <f t="shared" si="126"/>
        <v>120000</v>
      </c>
      <c r="AY216" s="287">
        <f t="shared" si="127"/>
        <v>79300</v>
      </c>
      <c r="AZ216" s="156"/>
      <c r="BA216" s="285">
        <f t="shared" si="128"/>
        <v>90000</v>
      </c>
      <c r="BB216" s="286">
        <f t="shared" si="129"/>
        <v>90000</v>
      </c>
      <c r="BC216" s="286">
        <f t="shared" si="130"/>
        <v>90000</v>
      </c>
      <c r="BD216" s="286">
        <f t="shared" si="131"/>
        <v>90000</v>
      </c>
      <c r="BE216" s="286">
        <f t="shared" si="132"/>
        <v>90000</v>
      </c>
      <c r="BF216" s="286">
        <f t="shared" si="133"/>
        <v>90000</v>
      </c>
      <c r="BG216" s="286">
        <f t="shared" si="134"/>
        <v>90000</v>
      </c>
      <c r="BH216" s="286">
        <f t="shared" si="135"/>
        <v>90000</v>
      </c>
      <c r="BI216" s="287">
        <f t="shared" si="136"/>
        <v>59475</v>
      </c>
      <c r="BK216" s="293">
        <f t="shared" si="137"/>
        <v>120000</v>
      </c>
      <c r="BL216" s="293">
        <f t="shared" si="138"/>
        <v>120000</v>
      </c>
      <c r="BM216" s="293">
        <f t="shared" si="139"/>
        <v>120000</v>
      </c>
      <c r="BN216" s="293">
        <f t="shared" si="140"/>
        <v>120000</v>
      </c>
      <c r="BO216" s="293">
        <f t="shared" si="141"/>
        <v>120000</v>
      </c>
      <c r="BP216" s="293">
        <f t="shared" si="142"/>
        <v>120000</v>
      </c>
      <c r="BQ216" s="293">
        <f t="shared" si="143"/>
        <v>120000</v>
      </c>
      <c r="BR216" s="293">
        <f t="shared" si="144"/>
        <v>120000</v>
      </c>
      <c r="BS216" s="293">
        <f t="shared" si="145"/>
        <v>79300</v>
      </c>
      <c r="BT216" s="156"/>
      <c r="BU216" s="288">
        <f t="shared" si="146"/>
        <v>-30000</v>
      </c>
      <c r="BV216" s="288">
        <f t="shared" si="147"/>
        <v>-30000</v>
      </c>
      <c r="BW216" s="288">
        <f t="shared" si="148"/>
        <v>-30000</v>
      </c>
      <c r="BX216" s="288">
        <f t="shared" si="149"/>
        <v>-30000</v>
      </c>
      <c r="BY216" s="288">
        <f t="shared" si="150"/>
        <v>-30000</v>
      </c>
      <c r="BZ216" s="288">
        <f t="shared" si="151"/>
        <v>-30000</v>
      </c>
      <c r="CA216" s="288">
        <f t="shared" si="152"/>
        <v>-30000</v>
      </c>
      <c r="CB216" s="288">
        <f t="shared" si="153"/>
        <v>-30000</v>
      </c>
      <c r="CC216" s="289">
        <f t="shared" si="154"/>
        <v>-19825</v>
      </c>
    </row>
    <row r="217" spans="2:81" ht="22.5" customHeight="1" thickBot="1">
      <c r="AQ217" s="290">
        <f>SUM(AQ7:AQ216)</f>
        <v>31189990</v>
      </c>
      <c r="AR217" s="291">
        <f t="shared" ref="AR217:AY217" si="156">SUM(AR7:AR216)</f>
        <v>31159990</v>
      </c>
      <c r="AS217" s="291">
        <f t="shared" si="156"/>
        <v>31391990</v>
      </c>
      <c r="AT217" s="291">
        <f t="shared" si="156"/>
        <v>31360640</v>
      </c>
      <c r="AU217" s="291">
        <f t="shared" si="156"/>
        <v>31367790</v>
      </c>
      <c r="AV217" s="291">
        <f t="shared" si="156"/>
        <v>31366390</v>
      </c>
      <c r="AW217" s="291">
        <f t="shared" si="156"/>
        <v>31441390</v>
      </c>
      <c r="AX217" s="291">
        <f t="shared" si="156"/>
        <v>31606990</v>
      </c>
      <c r="AY217" s="292">
        <f t="shared" si="156"/>
        <v>22985786</v>
      </c>
      <c r="AZ217" s="156"/>
      <c r="BA217" s="290">
        <f>SUM(BA7:BA216)</f>
        <v>23561292.5</v>
      </c>
      <c r="BB217" s="291">
        <f t="shared" ref="BB217:BI217" si="157">SUM(BB7:BB216)</f>
        <v>23538792.5</v>
      </c>
      <c r="BC217" s="291">
        <f t="shared" si="157"/>
        <v>23712792.5</v>
      </c>
      <c r="BD217" s="291">
        <f t="shared" si="157"/>
        <v>23689280</v>
      </c>
      <c r="BE217" s="291">
        <f t="shared" si="157"/>
        <v>23694642.5</v>
      </c>
      <c r="BF217" s="291">
        <f t="shared" si="157"/>
        <v>23693592.5</v>
      </c>
      <c r="BG217" s="291">
        <f t="shared" si="157"/>
        <v>23749842.5</v>
      </c>
      <c r="BH217" s="291">
        <f t="shared" si="157"/>
        <v>23874042.5</v>
      </c>
      <c r="BI217" s="292">
        <f t="shared" si="157"/>
        <v>17010939.5</v>
      </c>
      <c r="BK217" s="156"/>
      <c r="BL217" s="156"/>
      <c r="BM217" s="156"/>
      <c r="BN217" s="156"/>
      <c r="BO217" s="156"/>
      <c r="BP217" s="156"/>
      <c r="BQ217" s="156"/>
      <c r="BR217" s="156"/>
      <c r="BS217" s="156"/>
      <c r="BT217" s="156"/>
      <c r="BU217" s="156"/>
      <c r="BV217" s="156"/>
      <c r="BW217" s="156"/>
      <c r="BX217" s="156"/>
      <c r="BY217" s="156"/>
      <c r="BZ217" s="156"/>
      <c r="CA217" s="156"/>
      <c r="CB217" s="156"/>
      <c r="CC217" s="156"/>
    </row>
    <row r="218" spans="2:81" ht="22.5" customHeight="1" thickBot="1">
      <c r="AQ218" s="296">
        <f>SUM(AQ217:AY217)</f>
        <v>273870956</v>
      </c>
      <c r="AR218" s="365" t="s">
        <v>309</v>
      </c>
      <c r="AS218" s="366"/>
      <c r="AT218" s="366"/>
      <c r="AU218" s="156"/>
      <c r="AV218" s="156"/>
      <c r="AW218" s="156"/>
      <c r="AX218" s="156"/>
      <c r="BA218" s="296">
        <f>SUM(BA217:BI217)</f>
        <v>206525217</v>
      </c>
      <c r="BB218" s="367" t="s">
        <v>309</v>
      </c>
      <c r="BC218" s="368"/>
      <c r="BD218" s="369"/>
      <c r="BE218" s="156"/>
      <c r="BF218" s="156"/>
      <c r="BG218" s="156"/>
      <c r="BH218" s="156"/>
      <c r="BI218" s="156"/>
      <c r="BK218" s="294" t="s">
        <v>305</v>
      </c>
      <c r="BL218" s="294"/>
      <c r="BM218" s="294"/>
      <c r="BN218" s="294"/>
      <c r="BO218" s="294"/>
      <c r="BP218" s="295"/>
      <c r="BQ218" s="385" t="s">
        <v>308</v>
      </c>
      <c r="BR218" s="387"/>
      <c r="BS218" s="156"/>
      <c r="BT218" s="156"/>
      <c r="BU218" s="385" t="s">
        <v>306</v>
      </c>
      <c r="BV218" s="386"/>
      <c r="BW218" s="386"/>
      <c r="BX218" s="386"/>
      <c r="BY218" s="386"/>
      <c r="BZ218" s="387"/>
      <c r="CA218" s="289" t="s">
        <v>307</v>
      </c>
      <c r="CB218" s="156"/>
      <c r="CC218" s="156"/>
    </row>
    <row r="219" spans="2:81" ht="22.5" customHeight="1" thickBot="1">
      <c r="B219"/>
      <c r="C219" s="372" t="s">
        <v>323</v>
      </c>
      <c r="D219" s="373"/>
      <c r="E219" s="373"/>
      <c r="F219" s="374"/>
      <c r="AR219" s="156"/>
      <c r="AS219" s="156"/>
      <c r="AT219" s="156"/>
      <c r="AU219" s="156"/>
      <c r="AV219" s="156"/>
      <c r="AW219" s="156"/>
      <c r="AX219" s="156"/>
      <c r="AY219" s="156"/>
      <c r="AZ219" s="156"/>
      <c r="BA219" s="156"/>
      <c r="BB219" s="156"/>
      <c r="BC219" s="156"/>
      <c r="BD219" s="156"/>
      <c r="BE219" s="156"/>
      <c r="BF219" s="156"/>
      <c r="BG219" s="156"/>
      <c r="BH219" s="156"/>
      <c r="BI219" s="156"/>
    </row>
    <row r="220" spans="2:81" ht="22.5" customHeight="1">
      <c r="B220"/>
      <c r="C220" s="342" t="s">
        <v>232</v>
      </c>
      <c r="D220" s="343"/>
      <c r="E220" s="343"/>
      <c r="F220" s="349">
        <v>1</v>
      </c>
      <c r="AQ220" s="156"/>
      <c r="AR220" s="156"/>
      <c r="AS220" s="156"/>
      <c r="AT220" s="156"/>
      <c r="AU220" s="156"/>
      <c r="AV220" s="156"/>
      <c r="AW220" s="156"/>
      <c r="AX220" s="156"/>
      <c r="AY220" s="156"/>
      <c r="AZ220" s="156"/>
      <c r="BA220" s="156"/>
      <c r="BB220" s="156"/>
      <c r="BC220" s="156"/>
      <c r="BD220" s="156"/>
      <c r="BE220" s="156"/>
      <c r="BF220" s="156"/>
      <c r="BG220" s="156"/>
      <c r="BH220" s="156"/>
      <c r="BI220" s="156"/>
      <c r="BU220" s="156"/>
    </row>
    <row r="221" spans="2:81" ht="22.5" customHeight="1">
      <c r="B221"/>
      <c r="C221" s="328" t="s">
        <v>313</v>
      </c>
      <c r="D221" s="315"/>
      <c r="E221" s="315"/>
      <c r="F221" s="350">
        <v>2</v>
      </c>
      <c r="AQ221" s="156"/>
      <c r="AR221" s="156"/>
      <c r="AS221" s="156"/>
      <c r="AT221" s="156"/>
      <c r="AU221" s="156"/>
      <c r="AV221" s="156"/>
      <c r="AW221" s="156"/>
      <c r="AX221" s="156"/>
      <c r="AY221" s="156"/>
      <c r="AZ221" s="156"/>
      <c r="BA221" s="156"/>
      <c r="BB221" s="156"/>
      <c r="BC221" s="156"/>
      <c r="BD221" s="156"/>
      <c r="BE221" s="156"/>
      <c r="BF221" s="156"/>
      <c r="BG221" s="156"/>
      <c r="BH221" s="156"/>
      <c r="BI221" s="156"/>
    </row>
    <row r="222" spans="2:81" ht="22.5" customHeight="1">
      <c r="B222"/>
      <c r="C222" s="328" t="s">
        <v>314</v>
      </c>
      <c r="D222" s="315"/>
      <c r="E222" s="315"/>
      <c r="F222" s="350">
        <v>3</v>
      </c>
      <c r="AQ222" s="156"/>
      <c r="AR222" s="156"/>
      <c r="AS222" s="156"/>
      <c r="AT222" s="156"/>
      <c r="AU222" s="156"/>
      <c r="AV222" s="156"/>
      <c r="AW222" s="156"/>
      <c r="AX222" s="156"/>
      <c r="AY222" s="156"/>
      <c r="AZ222" s="156"/>
      <c r="BA222" s="156"/>
      <c r="BB222" s="156"/>
      <c r="BC222" s="156"/>
      <c r="BD222" s="156"/>
      <c r="BE222" s="156"/>
      <c r="BF222" s="156"/>
      <c r="BG222" s="156"/>
      <c r="BH222" s="156"/>
      <c r="BI222" s="156"/>
    </row>
    <row r="223" spans="2:81" ht="22.5" customHeight="1" thickBot="1">
      <c r="C223" s="330" t="s">
        <v>315</v>
      </c>
      <c r="D223" s="331"/>
      <c r="E223" s="331"/>
      <c r="F223" s="351">
        <v>4</v>
      </c>
      <c r="AQ223" s="156"/>
      <c r="AR223" s="156"/>
      <c r="AS223" s="156"/>
      <c r="AT223" s="156"/>
      <c r="AU223" s="156"/>
      <c r="AV223" s="156"/>
      <c r="AW223" s="156"/>
      <c r="AX223" s="156"/>
      <c r="AY223" s="156"/>
      <c r="AZ223" s="156"/>
      <c r="BA223" s="156"/>
      <c r="BB223" s="156"/>
      <c r="BC223" s="156"/>
      <c r="BD223" s="156"/>
      <c r="BE223" s="156"/>
      <c r="BF223" s="156"/>
      <c r="BG223" s="156"/>
      <c r="BH223" s="156"/>
      <c r="BI223" s="156"/>
    </row>
    <row r="224" spans="2:81" ht="22.5" customHeight="1" thickBot="1">
      <c r="G224" s="375"/>
      <c r="H224" s="375"/>
      <c r="I224" s="375"/>
      <c r="J224" s="375"/>
      <c r="K224" s="375"/>
      <c r="L224" s="375"/>
      <c r="M224" s="375"/>
      <c r="AQ224" s="156"/>
      <c r="AR224" s="156"/>
      <c r="AS224" s="156"/>
      <c r="AT224" s="156"/>
      <c r="AU224" s="156"/>
      <c r="AV224" s="156"/>
      <c r="AW224" s="156"/>
      <c r="AX224" s="156"/>
      <c r="AY224" s="156"/>
      <c r="AZ224" s="156"/>
      <c r="BA224" s="156"/>
      <c r="BB224" s="156"/>
      <c r="BC224" s="156"/>
      <c r="BD224" s="156"/>
      <c r="BE224" s="156"/>
      <c r="BF224" s="156"/>
      <c r="BG224" s="156"/>
      <c r="BH224" s="156"/>
      <c r="BI224" s="156"/>
    </row>
    <row r="225" spans="3:61" ht="22.5" customHeight="1" thickBot="1">
      <c r="C225" s="376" t="s">
        <v>325</v>
      </c>
      <c r="D225" s="377"/>
      <c r="E225" s="377"/>
      <c r="F225" s="377"/>
      <c r="G225" s="377"/>
      <c r="H225" s="378"/>
      <c r="I225"/>
      <c r="AQ225" s="156"/>
      <c r="AR225" s="156"/>
      <c r="AS225" s="156"/>
      <c r="AT225" s="156"/>
      <c r="AU225" s="156"/>
      <c r="AV225" s="156"/>
      <c r="AW225" s="156"/>
      <c r="AX225" s="156"/>
      <c r="AY225" s="156"/>
      <c r="AZ225" s="156"/>
      <c r="BA225" s="156"/>
      <c r="BB225" s="156"/>
      <c r="BC225" s="156"/>
      <c r="BD225" s="156"/>
      <c r="BE225" s="156"/>
      <c r="BF225" s="156"/>
      <c r="BG225" s="156"/>
      <c r="BH225" s="156"/>
      <c r="BI225" s="156"/>
    </row>
    <row r="226" spans="3:61" ht="22.5" customHeight="1">
      <c r="C226" s="342" t="s">
        <v>313</v>
      </c>
      <c r="D226" s="370" t="s">
        <v>318</v>
      </c>
      <c r="E226" s="370"/>
      <c r="F226" s="370"/>
      <c r="G226" s="370"/>
      <c r="H226" s="371"/>
      <c r="I226"/>
      <c r="AQ226" s="156"/>
      <c r="AR226" s="156"/>
      <c r="AS226" s="156"/>
      <c r="AT226" s="156"/>
      <c r="AU226" s="156"/>
      <c r="AV226" s="156"/>
      <c r="AW226" s="156"/>
      <c r="AX226" s="156"/>
      <c r="AY226" s="156"/>
      <c r="AZ226" s="156"/>
      <c r="BA226" s="156"/>
      <c r="BB226" s="156"/>
      <c r="BC226" s="156"/>
      <c r="BD226" s="156"/>
      <c r="BE226" s="156"/>
      <c r="BF226" s="156"/>
      <c r="BG226" s="156"/>
      <c r="BH226" s="156"/>
      <c r="BI226" s="156"/>
    </row>
    <row r="227" spans="3:61" ht="22.5" customHeight="1">
      <c r="C227" s="328" t="s">
        <v>314</v>
      </c>
      <c r="D227" s="362" t="s">
        <v>319</v>
      </c>
      <c r="E227" s="363"/>
      <c r="F227" s="363"/>
      <c r="G227" s="363"/>
      <c r="H227" s="364"/>
      <c r="I227"/>
      <c r="AQ227" s="156"/>
      <c r="AR227" s="156"/>
      <c r="AS227" s="156"/>
      <c r="AT227" s="156"/>
      <c r="AU227" s="156"/>
      <c r="AV227" s="156"/>
      <c r="AW227" s="156"/>
      <c r="AX227" s="156"/>
      <c r="AY227" s="156"/>
      <c r="AZ227" s="156"/>
      <c r="BA227" s="156"/>
      <c r="BB227" s="156"/>
      <c r="BC227" s="156"/>
      <c r="BD227" s="156"/>
      <c r="BE227" s="156"/>
      <c r="BF227" s="156"/>
      <c r="BG227" s="156"/>
      <c r="BH227" s="156"/>
      <c r="BI227" s="156"/>
    </row>
    <row r="228" spans="3:61" ht="22.5" customHeight="1">
      <c r="C228" s="352" t="s">
        <v>232</v>
      </c>
      <c r="D228" s="353" t="s">
        <v>316</v>
      </c>
      <c r="E228" s="353"/>
      <c r="F228" s="353"/>
      <c r="G228" s="354"/>
      <c r="H228" s="355"/>
      <c r="I228"/>
      <c r="AQ228" s="156"/>
      <c r="AR228" s="156"/>
      <c r="AS228" s="156"/>
      <c r="AT228" s="156"/>
      <c r="AU228" s="156"/>
      <c r="AV228" s="156"/>
      <c r="AW228" s="156"/>
      <c r="AX228" s="156"/>
      <c r="AY228" s="156"/>
      <c r="AZ228" s="156"/>
      <c r="BA228" s="156"/>
      <c r="BB228" s="156"/>
      <c r="BC228" s="156"/>
      <c r="BD228" s="156"/>
      <c r="BE228" s="156"/>
      <c r="BF228" s="156"/>
      <c r="BG228" s="156"/>
      <c r="BH228" s="156"/>
      <c r="BI228" s="156"/>
    </row>
    <row r="229" spans="3:61" ht="22.5" customHeight="1" thickBot="1">
      <c r="C229" s="356" t="s">
        <v>315</v>
      </c>
      <c r="D229" s="357" t="s">
        <v>317</v>
      </c>
      <c r="E229" s="357"/>
      <c r="F229" s="357"/>
      <c r="G229" s="358"/>
      <c r="H229" s="359"/>
      <c r="AQ229" s="156"/>
      <c r="AR229" s="156"/>
      <c r="AS229" s="156"/>
      <c r="AT229" s="156"/>
      <c r="AU229" s="156"/>
      <c r="AV229" s="156"/>
      <c r="AW229" s="156"/>
      <c r="AX229" s="156"/>
      <c r="AY229" s="156"/>
      <c r="AZ229" s="156"/>
      <c r="BA229" s="156"/>
      <c r="BB229" s="156"/>
      <c r="BC229" s="156"/>
      <c r="BD229" s="156"/>
      <c r="BE229" s="156"/>
      <c r="BF229" s="156"/>
      <c r="BG229" s="156"/>
      <c r="BH229" s="156"/>
      <c r="BI229" s="156"/>
    </row>
    <row r="230" spans="3:61" ht="22.5" customHeight="1">
      <c r="AQ230" s="156"/>
      <c r="AR230" s="156"/>
      <c r="AS230" s="156"/>
      <c r="AT230" s="156"/>
      <c r="AU230" s="156"/>
      <c r="AV230" s="156"/>
      <c r="AW230" s="156"/>
      <c r="AX230" s="156"/>
      <c r="AY230" s="156"/>
      <c r="AZ230" s="156"/>
      <c r="BA230" s="156"/>
      <c r="BB230" s="156"/>
      <c r="BC230" s="156"/>
      <c r="BD230" s="156"/>
      <c r="BE230" s="156"/>
      <c r="BF230" s="156"/>
      <c r="BG230" s="156"/>
      <c r="BH230" s="156"/>
      <c r="BI230" s="156"/>
    </row>
    <row r="231" spans="3:61" ht="22.5" customHeight="1">
      <c r="C231" s="360" t="s">
        <v>327</v>
      </c>
      <c r="AQ231" s="156"/>
      <c r="AR231" s="156"/>
      <c r="AS231" s="156"/>
      <c r="AT231" s="156"/>
      <c r="AU231" s="156"/>
      <c r="AV231" s="156"/>
      <c r="AW231" s="156"/>
      <c r="AX231" s="156"/>
      <c r="AY231" s="156"/>
      <c r="AZ231" s="156"/>
      <c r="BA231" s="156"/>
      <c r="BB231" s="156"/>
      <c r="BC231" s="156"/>
      <c r="BD231" s="156"/>
      <c r="BE231" s="156"/>
      <c r="BF231" s="156"/>
      <c r="BG231" s="156"/>
      <c r="BH231" s="156"/>
      <c r="BI231" s="156"/>
    </row>
    <row r="232" spans="3:61" ht="22.5" customHeight="1">
      <c r="AQ232" s="156"/>
      <c r="AR232" s="156"/>
      <c r="AS232" s="156"/>
      <c r="AT232" s="156"/>
      <c r="AU232" s="156"/>
      <c r="AV232" s="156"/>
      <c r="AW232" s="156"/>
      <c r="AX232" s="156"/>
      <c r="AY232" s="156"/>
      <c r="AZ232" s="156"/>
      <c r="BA232" s="156"/>
      <c r="BB232" s="156"/>
      <c r="BC232" s="156"/>
      <c r="BD232" s="156"/>
      <c r="BE232" s="156"/>
      <c r="BF232" s="156"/>
      <c r="BG232" s="156"/>
      <c r="BH232" s="156"/>
      <c r="BI232" s="156"/>
    </row>
    <row r="233" spans="3:61" ht="22.5" customHeight="1">
      <c r="AQ233" s="156"/>
      <c r="AR233" s="156"/>
      <c r="AS233" s="156"/>
      <c r="AT233" s="156"/>
      <c r="AU233" s="156"/>
      <c r="AV233" s="156"/>
      <c r="AW233" s="156"/>
      <c r="AX233" s="156"/>
      <c r="AY233" s="156"/>
      <c r="AZ233" s="156"/>
      <c r="BA233" s="156"/>
      <c r="BB233" s="156"/>
      <c r="BC233" s="156"/>
      <c r="BD233" s="156"/>
      <c r="BE233" s="156"/>
      <c r="BF233" s="156"/>
      <c r="BG233" s="156"/>
      <c r="BH233" s="156"/>
      <c r="BI233" s="156"/>
    </row>
    <row r="234" spans="3:61" ht="22.5" customHeight="1">
      <c r="AQ234" s="156"/>
      <c r="AR234" s="156"/>
      <c r="AS234" s="156"/>
      <c r="AT234" s="156"/>
      <c r="AU234" s="156"/>
      <c r="AV234" s="156"/>
      <c r="AW234" s="156"/>
      <c r="AX234" s="156"/>
      <c r="AY234" s="156"/>
      <c r="AZ234" s="156"/>
      <c r="BA234" s="156"/>
      <c r="BB234" s="156"/>
      <c r="BC234" s="156"/>
      <c r="BD234" s="156"/>
      <c r="BE234" s="156"/>
      <c r="BF234" s="156"/>
      <c r="BG234" s="156"/>
      <c r="BH234" s="156"/>
      <c r="BI234" s="156"/>
    </row>
    <row r="235" spans="3:61" ht="22.5" customHeight="1">
      <c r="AQ235" s="156"/>
      <c r="AR235" s="156"/>
      <c r="AS235" s="156"/>
      <c r="AT235" s="156"/>
      <c r="AU235" s="156"/>
      <c r="AV235" s="156"/>
      <c r="AW235" s="156"/>
      <c r="AX235" s="156"/>
      <c r="AY235" s="156"/>
      <c r="AZ235" s="156"/>
      <c r="BA235" s="156"/>
      <c r="BB235" s="156"/>
      <c r="BC235" s="156"/>
      <c r="BD235" s="156"/>
      <c r="BE235" s="156"/>
      <c r="BF235" s="156"/>
      <c r="BG235" s="156"/>
      <c r="BH235" s="156"/>
      <c r="BI235" s="156"/>
    </row>
    <row r="236" spans="3:61" ht="22.5" customHeight="1">
      <c r="AQ236" s="156"/>
      <c r="AR236" s="156"/>
      <c r="AS236" s="156"/>
      <c r="AT236" s="156"/>
      <c r="AU236" s="156"/>
      <c r="AV236" s="156"/>
      <c r="AW236" s="156"/>
      <c r="AX236" s="156"/>
      <c r="AY236" s="156"/>
      <c r="AZ236" s="156"/>
      <c r="BA236" s="156"/>
      <c r="BB236" s="156"/>
      <c r="BC236" s="156"/>
      <c r="BD236" s="156"/>
      <c r="BE236" s="156"/>
      <c r="BF236" s="156"/>
      <c r="BG236" s="156"/>
      <c r="BH236" s="156"/>
      <c r="BI236" s="156"/>
    </row>
    <row r="237" spans="3:61" ht="22.5" customHeight="1">
      <c r="AQ237" s="156"/>
      <c r="AR237" s="156"/>
      <c r="AS237" s="156"/>
      <c r="AT237" s="156"/>
      <c r="AU237" s="156"/>
      <c r="AV237" s="156"/>
      <c r="AW237" s="156"/>
      <c r="AX237" s="156"/>
      <c r="AY237" s="156"/>
      <c r="AZ237" s="156"/>
      <c r="BA237" s="156"/>
      <c r="BB237" s="156"/>
      <c r="BC237" s="156"/>
      <c r="BD237" s="156"/>
      <c r="BE237" s="156"/>
      <c r="BF237" s="156"/>
      <c r="BG237" s="156"/>
      <c r="BH237" s="156"/>
      <c r="BI237" s="156"/>
    </row>
    <row r="238" spans="3:61" ht="22.5" customHeight="1">
      <c r="AQ238" s="156"/>
      <c r="AR238" s="156"/>
      <c r="AS238" s="156"/>
      <c r="AT238" s="156"/>
      <c r="AU238" s="156"/>
      <c r="AV238" s="156"/>
      <c r="AW238" s="156"/>
      <c r="AX238" s="156"/>
      <c r="AY238" s="156"/>
      <c r="AZ238" s="156"/>
      <c r="BA238" s="156"/>
      <c r="BB238" s="156"/>
      <c r="BC238" s="156"/>
      <c r="BD238" s="156"/>
      <c r="BE238" s="156"/>
      <c r="BF238" s="156"/>
      <c r="BG238" s="156"/>
      <c r="BH238" s="156"/>
      <c r="BI238" s="156"/>
    </row>
    <row r="239" spans="3:61" ht="22.5" customHeight="1">
      <c r="AQ239" s="156"/>
      <c r="AR239" s="156"/>
      <c r="AS239" s="156"/>
      <c r="AT239" s="156"/>
      <c r="AU239" s="156"/>
      <c r="AV239" s="156"/>
      <c r="AW239" s="156"/>
      <c r="AX239" s="156"/>
      <c r="AY239" s="156"/>
      <c r="AZ239" s="156"/>
      <c r="BA239" s="156"/>
      <c r="BB239" s="156"/>
      <c r="BC239" s="156"/>
      <c r="BD239" s="156"/>
      <c r="BE239" s="156"/>
      <c r="BF239" s="156"/>
      <c r="BG239" s="156"/>
      <c r="BH239" s="156"/>
      <c r="BI239" s="156"/>
    </row>
    <row r="240" spans="3:61" ht="22.5" customHeight="1">
      <c r="AQ240" s="156"/>
      <c r="AR240" s="156"/>
      <c r="AS240" s="156"/>
      <c r="AT240" s="156"/>
      <c r="AU240" s="156"/>
      <c r="AV240" s="156"/>
      <c r="AW240" s="156"/>
      <c r="AX240" s="156"/>
      <c r="AY240" s="156"/>
      <c r="AZ240" s="156"/>
      <c r="BA240" s="156"/>
      <c r="BB240" s="156"/>
      <c r="BC240" s="156"/>
      <c r="BD240" s="156"/>
      <c r="BE240" s="156"/>
      <c r="BF240" s="156"/>
      <c r="BG240" s="156"/>
      <c r="BH240" s="156"/>
      <c r="BI240" s="156"/>
    </row>
    <row r="241" spans="43:61" ht="22.5" customHeight="1">
      <c r="AQ241" s="156"/>
      <c r="AR241" s="156"/>
      <c r="AS241" s="156"/>
      <c r="AT241" s="156"/>
      <c r="AU241" s="156"/>
      <c r="AV241" s="156"/>
      <c r="AW241" s="156"/>
      <c r="AX241" s="156"/>
      <c r="AY241" s="156"/>
      <c r="AZ241" s="156"/>
      <c r="BA241" s="156"/>
      <c r="BB241" s="156"/>
      <c r="BC241" s="156"/>
      <c r="BD241" s="156"/>
      <c r="BE241" s="156"/>
      <c r="BF241" s="156"/>
      <c r="BG241" s="156"/>
      <c r="BH241" s="156"/>
      <c r="BI241" s="156"/>
    </row>
    <row r="242" spans="43:61" ht="22.5" customHeight="1">
      <c r="AQ242" s="156"/>
      <c r="AR242" s="156"/>
      <c r="AS242" s="156"/>
      <c r="AT242" s="156"/>
      <c r="AU242" s="156"/>
      <c r="AV242" s="156"/>
      <c r="AW242" s="156"/>
      <c r="AX242" s="156"/>
      <c r="AY242" s="156"/>
      <c r="AZ242" s="156"/>
      <c r="BA242" s="156"/>
      <c r="BB242" s="156"/>
      <c r="BC242" s="156"/>
      <c r="BD242" s="156"/>
      <c r="BE242" s="156"/>
      <c r="BF242" s="156"/>
      <c r="BG242" s="156"/>
      <c r="BH242" s="156"/>
      <c r="BI242" s="156"/>
    </row>
    <row r="243" spans="43:61" ht="22.5" customHeight="1">
      <c r="AQ243" s="156"/>
      <c r="AR243" s="156"/>
      <c r="AS243" s="156"/>
      <c r="AT243" s="156"/>
      <c r="AU243" s="156"/>
      <c r="AV243" s="156"/>
      <c r="AW243" s="156"/>
      <c r="AX243" s="156"/>
      <c r="AY243" s="156"/>
      <c r="AZ243" s="156"/>
      <c r="BA243" s="156"/>
      <c r="BB243" s="156"/>
      <c r="BC243" s="156"/>
      <c r="BD243" s="156"/>
      <c r="BE243" s="156"/>
      <c r="BF243" s="156"/>
      <c r="BG243" s="156"/>
      <c r="BH243" s="156"/>
      <c r="BI243" s="156"/>
    </row>
    <row r="244" spans="43:61" ht="22.5" customHeight="1">
      <c r="AQ244" s="156"/>
      <c r="AR244" s="156"/>
      <c r="AS244" s="156"/>
      <c r="AT244" s="156"/>
      <c r="AU244" s="156"/>
      <c r="AV244" s="156"/>
      <c r="AW244" s="156"/>
      <c r="AX244" s="156"/>
      <c r="AY244" s="156"/>
      <c r="AZ244" s="156"/>
      <c r="BA244" s="156"/>
      <c r="BB244" s="156"/>
      <c r="BC244" s="156"/>
      <c r="BD244" s="156"/>
      <c r="BE244" s="156"/>
      <c r="BF244" s="156"/>
      <c r="BG244" s="156"/>
      <c r="BH244" s="156"/>
      <c r="BI244" s="156"/>
    </row>
    <row r="245" spans="43:61" ht="22.5" customHeight="1">
      <c r="AQ245" s="156"/>
      <c r="AR245" s="156"/>
      <c r="AS245" s="156"/>
      <c r="AT245" s="156"/>
      <c r="AU245" s="156"/>
      <c r="AV245" s="156"/>
      <c r="AW245" s="156"/>
      <c r="AX245" s="156"/>
      <c r="AY245" s="156"/>
      <c r="AZ245" s="156"/>
      <c r="BA245" s="156"/>
      <c r="BB245" s="156"/>
      <c r="BC245" s="156"/>
      <c r="BD245" s="156"/>
      <c r="BE245" s="156"/>
      <c r="BF245" s="156"/>
      <c r="BG245" s="156"/>
      <c r="BH245" s="156"/>
      <c r="BI245" s="156"/>
    </row>
    <row r="246" spans="43:61" ht="22.5" customHeight="1">
      <c r="AQ246" s="156"/>
      <c r="AR246" s="156"/>
      <c r="AS246" s="156"/>
      <c r="AT246" s="156"/>
      <c r="AU246" s="156"/>
      <c r="AV246" s="156"/>
      <c r="AW246" s="156"/>
      <c r="AX246" s="156"/>
      <c r="AY246" s="156"/>
      <c r="AZ246" s="156"/>
      <c r="BA246" s="156"/>
      <c r="BB246" s="156"/>
      <c r="BC246" s="156"/>
      <c r="BD246" s="156"/>
      <c r="BE246" s="156"/>
      <c r="BF246" s="156"/>
      <c r="BG246" s="156"/>
      <c r="BH246" s="156"/>
      <c r="BI246" s="156"/>
    </row>
    <row r="247" spans="43:61" ht="22.5" customHeight="1">
      <c r="AQ247" s="156"/>
      <c r="AR247" s="156"/>
      <c r="AS247" s="156"/>
      <c r="AT247" s="156"/>
      <c r="AU247" s="156"/>
      <c r="AV247" s="156"/>
      <c r="AW247" s="156"/>
      <c r="AX247" s="156"/>
      <c r="AY247" s="156"/>
      <c r="AZ247" s="156"/>
      <c r="BA247" s="156"/>
      <c r="BB247" s="156"/>
      <c r="BC247" s="156"/>
      <c r="BD247" s="156"/>
      <c r="BE247" s="156"/>
      <c r="BF247" s="156"/>
      <c r="BG247" s="156"/>
      <c r="BH247" s="156"/>
      <c r="BI247" s="156"/>
    </row>
    <row r="248" spans="43:61" ht="22.5" customHeight="1">
      <c r="AQ248" s="156"/>
      <c r="AR248" s="156"/>
      <c r="AS248" s="156"/>
      <c r="AT248" s="156"/>
      <c r="AU248" s="156"/>
      <c r="AV248" s="156"/>
      <c r="AW248" s="156"/>
      <c r="AX248" s="156"/>
      <c r="AY248" s="156"/>
      <c r="AZ248" s="156"/>
      <c r="BA248" s="156"/>
      <c r="BB248" s="156"/>
      <c r="BC248" s="156"/>
      <c r="BD248" s="156"/>
      <c r="BE248" s="156"/>
      <c r="BF248" s="156"/>
      <c r="BG248" s="156"/>
      <c r="BH248" s="156"/>
      <c r="BI248" s="156"/>
    </row>
    <row r="249" spans="43:61" ht="22.5" customHeight="1">
      <c r="AQ249" s="156"/>
      <c r="AR249" s="156"/>
      <c r="AS249" s="156"/>
      <c r="AT249" s="156"/>
      <c r="AU249" s="156"/>
      <c r="AV249" s="156"/>
      <c r="AW249" s="156"/>
      <c r="AX249" s="156"/>
      <c r="AY249" s="156"/>
      <c r="AZ249" s="156"/>
      <c r="BA249" s="156"/>
      <c r="BB249" s="156"/>
      <c r="BC249" s="156"/>
      <c r="BD249" s="156"/>
      <c r="BE249" s="156"/>
      <c r="BF249" s="156"/>
      <c r="BG249" s="156"/>
      <c r="BH249" s="156"/>
      <c r="BI249" s="156"/>
    </row>
    <row r="250" spans="43:61" ht="22.5" customHeight="1">
      <c r="AQ250" s="156"/>
      <c r="AR250" s="156"/>
      <c r="AS250" s="156"/>
      <c r="AT250" s="156"/>
      <c r="AU250" s="156"/>
      <c r="AV250" s="156"/>
      <c r="AW250" s="156"/>
      <c r="AX250" s="156"/>
      <c r="AY250" s="156"/>
      <c r="AZ250" s="156"/>
      <c r="BA250" s="156"/>
      <c r="BB250" s="156"/>
      <c r="BC250" s="156"/>
      <c r="BD250" s="156"/>
      <c r="BE250" s="156"/>
      <c r="BF250" s="156"/>
      <c r="BG250" s="156"/>
      <c r="BH250" s="156"/>
      <c r="BI250" s="156"/>
    </row>
    <row r="251" spans="43:61" ht="22.5" customHeight="1">
      <c r="AQ251" s="156"/>
      <c r="AR251" s="156"/>
      <c r="AS251" s="156"/>
      <c r="AT251" s="156"/>
      <c r="AU251" s="156"/>
      <c r="AV251" s="156"/>
      <c r="AW251" s="156"/>
      <c r="AX251" s="156"/>
      <c r="AY251" s="156"/>
      <c r="AZ251" s="156"/>
      <c r="BA251" s="156"/>
      <c r="BB251" s="156"/>
      <c r="BC251" s="156"/>
      <c r="BD251" s="156"/>
      <c r="BE251" s="156"/>
      <c r="BF251" s="156"/>
      <c r="BG251" s="156"/>
      <c r="BH251" s="156"/>
      <c r="BI251" s="156"/>
    </row>
    <row r="252" spans="43:61" ht="22.5" customHeight="1">
      <c r="AQ252" s="156"/>
      <c r="AR252" s="156"/>
      <c r="AS252" s="156"/>
      <c r="AT252" s="156"/>
      <c r="AU252" s="156"/>
      <c r="AV252" s="156"/>
      <c r="AW252" s="156"/>
      <c r="AX252" s="156"/>
      <c r="AY252" s="156"/>
      <c r="AZ252" s="156"/>
      <c r="BA252" s="156"/>
      <c r="BB252" s="156"/>
      <c r="BC252" s="156"/>
      <c r="BD252" s="156"/>
      <c r="BE252" s="156"/>
      <c r="BF252" s="156"/>
      <c r="BG252" s="156"/>
      <c r="BH252" s="156"/>
      <c r="BI252" s="156"/>
    </row>
    <row r="253" spans="43:61" ht="22.5" customHeight="1">
      <c r="AQ253" s="156"/>
      <c r="AR253" s="156"/>
      <c r="AS253" s="156"/>
      <c r="AT253" s="156"/>
      <c r="AU253" s="156"/>
      <c r="AV253" s="156"/>
      <c r="AW253" s="156"/>
      <c r="AX253" s="156"/>
      <c r="AY253" s="156"/>
      <c r="AZ253" s="156"/>
      <c r="BA253" s="156"/>
      <c r="BB253" s="156"/>
      <c r="BC253" s="156"/>
      <c r="BD253" s="156"/>
      <c r="BE253" s="156"/>
      <c r="BF253" s="156"/>
      <c r="BG253" s="156"/>
      <c r="BH253" s="156"/>
      <c r="BI253" s="156"/>
    </row>
    <row r="254" spans="43:61" ht="22.5" customHeight="1">
      <c r="AQ254" s="156"/>
      <c r="AR254" s="156"/>
      <c r="AS254" s="156"/>
      <c r="AT254" s="156"/>
      <c r="AU254" s="156"/>
      <c r="AV254" s="156"/>
      <c r="AW254" s="156"/>
      <c r="AX254" s="156"/>
      <c r="AY254" s="156"/>
      <c r="AZ254" s="156"/>
      <c r="BA254" s="156"/>
      <c r="BB254" s="156"/>
      <c r="BC254" s="156"/>
      <c r="BD254" s="156"/>
      <c r="BE254" s="156"/>
      <c r="BF254" s="156"/>
      <c r="BG254" s="156"/>
      <c r="BH254" s="156"/>
      <c r="BI254" s="156"/>
    </row>
    <row r="255" spans="43:61" ht="22.5" customHeight="1">
      <c r="AQ255" s="156"/>
      <c r="AR255" s="156"/>
      <c r="AS255" s="156"/>
      <c r="AT255" s="156"/>
      <c r="AU255" s="156"/>
      <c r="AV255" s="156"/>
      <c r="AW255" s="156"/>
      <c r="AX255" s="156"/>
      <c r="AY255" s="156"/>
      <c r="AZ255" s="156"/>
      <c r="BA255" s="156"/>
      <c r="BB255" s="156"/>
      <c r="BC255" s="156"/>
      <c r="BD255" s="156"/>
      <c r="BE255" s="156"/>
      <c r="BF255" s="156"/>
      <c r="BG255" s="156"/>
      <c r="BH255" s="156"/>
      <c r="BI255" s="156"/>
    </row>
    <row r="256" spans="43:61" ht="22.5" customHeight="1">
      <c r="AQ256" s="156"/>
      <c r="AR256" s="156"/>
      <c r="AS256" s="156"/>
      <c r="AT256" s="156"/>
      <c r="AU256" s="156"/>
      <c r="AV256" s="156"/>
      <c r="AW256" s="156"/>
      <c r="AX256" s="156"/>
      <c r="AY256" s="156"/>
      <c r="AZ256" s="156"/>
      <c r="BA256" s="156"/>
      <c r="BB256" s="156"/>
      <c r="BC256" s="156"/>
      <c r="BD256" s="156"/>
      <c r="BE256" s="156"/>
      <c r="BF256" s="156"/>
      <c r="BG256" s="156"/>
      <c r="BH256" s="156"/>
      <c r="BI256" s="156"/>
    </row>
    <row r="257" spans="43:61" ht="22.5" customHeight="1">
      <c r="AQ257" s="156"/>
      <c r="AR257" s="156"/>
      <c r="AS257" s="156"/>
      <c r="AT257" s="156"/>
      <c r="AU257" s="156"/>
      <c r="AV257" s="156"/>
      <c r="AW257" s="156"/>
      <c r="AX257" s="156"/>
      <c r="AY257" s="156"/>
      <c r="AZ257" s="156"/>
      <c r="BA257" s="156"/>
      <c r="BB257" s="156"/>
      <c r="BC257" s="156"/>
      <c r="BD257" s="156"/>
      <c r="BE257" s="156"/>
      <c r="BF257" s="156"/>
      <c r="BG257" s="156"/>
      <c r="BH257" s="156"/>
      <c r="BI257" s="156"/>
    </row>
    <row r="258" spans="43:61" ht="22.5" customHeight="1">
      <c r="AQ258" s="156"/>
      <c r="AR258" s="156"/>
      <c r="AS258" s="156"/>
      <c r="AT258" s="156"/>
      <c r="AU258" s="156"/>
      <c r="AV258" s="156"/>
      <c r="AW258" s="156"/>
      <c r="AX258" s="156"/>
      <c r="AY258" s="156"/>
      <c r="AZ258" s="156"/>
      <c r="BA258" s="156"/>
      <c r="BB258" s="156"/>
      <c r="BC258" s="156"/>
      <c r="BD258" s="156"/>
      <c r="BE258" s="156"/>
      <c r="BF258" s="156"/>
      <c r="BG258" s="156"/>
      <c r="BH258" s="156"/>
      <c r="BI258" s="156"/>
    </row>
    <row r="259" spans="43:61" ht="22.5" customHeight="1">
      <c r="AQ259" s="156"/>
      <c r="AR259" s="156"/>
      <c r="AS259" s="156"/>
      <c r="AT259" s="156"/>
      <c r="AU259" s="156"/>
      <c r="AV259" s="156"/>
      <c r="AW259" s="156"/>
      <c r="AX259" s="156"/>
      <c r="AY259" s="156"/>
      <c r="AZ259" s="156"/>
      <c r="BA259" s="156"/>
      <c r="BB259" s="156"/>
      <c r="BC259" s="156"/>
      <c r="BD259" s="156"/>
      <c r="BE259" s="156"/>
      <c r="BF259" s="156"/>
      <c r="BG259" s="156"/>
      <c r="BH259" s="156"/>
      <c r="BI259" s="156"/>
    </row>
    <row r="260" spans="43:61" ht="22.5" customHeight="1">
      <c r="AQ260" s="156"/>
      <c r="AR260" s="156"/>
      <c r="AS260" s="156"/>
      <c r="AT260" s="156"/>
      <c r="AU260" s="156"/>
      <c r="AV260" s="156"/>
      <c r="AW260" s="156"/>
      <c r="AX260" s="156"/>
      <c r="AY260" s="156"/>
      <c r="AZ260" s="156"/>
      <c r="BA260" s="156"/>
      <c r="BB260" s="156"/>
      <c r="BC260" s="156"/>
      <c r="BD260" s="156"/>
      <c r="BE260" s="156"/>
      <c r="BF260" s="156"/>
      <c r="BG260" s="156"/>
      <c r="BH260" s="156"/>
      <c r="BI260" s="156"/>
    </row>
    <row r="261" spans="43:61" ht="22.5" customHeight="1">
      <c r="AQ261" s="156"/>
      <c r="AR261" s="156"/>
      <c r="AS261" s="156"/>
      <c r="AT261" s="156"/>
      <c r="AU261" s="156"/>
      <c r="AV261" s="156"/>
      <c r="AW261" s="156"/>
      <c r="AX261" s="156"/>
      <c r="AY261" s="156"/>
      <c r="AZ261" s="156"/>
      <c r="BA261" s="156"/>
      <c r="BB261" s="156"/>
      <c r="BC261" s="156"/>
      <c r="BD261" s="156"/>
      <c r="BE261" s="156"/>
      <c r="BF261" s="156"/>
      <c r="BG261" s="156"/>
      <c r="BH261" s="156"/>
      <c r="BI261" s="156"/>
    </row>
    <row r="262" spans="43:61" ht="22.5" customHeight="1">
      <c r="AQ262" s="156"/>
      <c r="AR262" s="156"/>
      <c r="AS262" s="156"/>
      <c r="AT262" s="156"/>
      <c r="AU262" s="156"/>
      <c r="AV262" s="156"/>
      <c r="AW262" s="156"/>
      <c r="AX262" s="156"/>
      <c r="AY262" s="156"/>
      <c r="AZ262" s="156"/>
      <c r="BA262" s="156"/>
      <c r="BB262" s="156"/>
      <c r="BC262" s="156"/>
      <c r="BD262" s="156"/>
      <c r="BE262" s="156"/>
      <c r="BF262" s="156"/>
      <c r="BG262" s="156"/>
      <c r="BH262" s="156"/>
      <c r="BI262" s="156"/>
    </row>
    <row r="263" spans="43:61" ht="22.5" customHeight="1">
      <c r="AQ263" s="156"/>
      <c r="AR263" s="156"/>
      <c r="AS263" s="156"/>
      <c r="AT263" s="156"/>
      <c r="AU263" s="156"/>
      <c r="AV263" s="156"/>
      <c r="AW263" s="156"/>
      <c r="AX263" s="156"/>
      <c r="AY263" s="156"/>
      <c r="AZ263" s="156"/>
      <c r="BA263" s="156"/>
      <c r="BB263" s="156"/>
      <c r="BC263" s="156"/>
      <c r="BD263" s="156"/>
      <c r="BE263" s="156"/>
      <c r="BF263" s="156"/>
      <c r="BG263" s="156"/>
      <c r="BH263" s="156"/>
      <c r="BI263" s="156"/>
    </row>
    <row r="264" spans="43:61" ht="22.5" customHeight="1">
      <c r="AQ264" s="156"/>
      <c r="AR264" s="156"/>
      <c r="AS264" s="156"/>
      <c r="AT264" s="156"/>
      <c r="AU264" s="156"/>
      <c r="AV264" s="156"/>
      <c r="AW264" s="156"/>
      <c r="AX264" s="156"/>
      <c r="AY264" s="156"/>
      <c r="AZ264" s="156"/>
      <c r="BA264" s="156"/>
      <c r="BB264" s="156"/>
      <c r="BC264" s="156"/>
      <c r="BD264" s="156"/>
      <c r="BE264" s="156"/>
      <c r="BF264" s="156"/>
      <c r="BG264" s="156"/>
      <c r="BH264" s="156"/>
      <c r="BI264" s="156"/>
    </row>
    <row r="265" spans="43:61" ht="22.5" customHeight="1">
      <c r="AQ265" s="156"/>
      <c r="AR265" s="156"/>
      <c r="AS265" s="156"/>
      <c r="AT265" s="156"/>
      <c r="AU265" s="156"/>
      <c r="AV265" s="156"/>
      <c r="AW265" s="156"/>
      <c r="AX265" s="156"/>
      <c r="AY265" s="156"/>
      <c r="AZ265" s="156"/>
      <c r="BA265" s="156"/>
      <c r="BB265" s="156"/>
      <c r="BC265" s="156"/>
      <c r="BD265" s="156"/>
      <c r="BE265" s="156"/>
      <c r="BF265" s="156"/>
      <c r="BG265" s="156"/>
      <c r="BH265" s="156"/>
      <c r="BI265" s="156"/>
    </row>
    <row r="266" spans="43:61" ht="22.5" customHeight="1">
      <c r="AQ266" s="156"/>
      <c r="AR266" s="156"/>
      <c r="AS266" s="156"/>
      <c r="AT266" s="156"/>
      <c r="AU266" s="156"/>
      <c r="AV266" s="156"/>
      <c r="AW266" s="156"/>
      <c r="AX266" s="156"/>
      <c r="AY266" s="156"/>
      <c r="AZ266" s="156"/>
      <c r="BA266" s="156"/>
      <c r="BB266" s="156"/>
      <c r="BC266" s="156"/>
      <c r="BD266" s="156"/>
      <c r="BE266" s="156"/>
      <c r="BF266" s="156"/>
      <c r="BG266" s="156"/>
      <c r="BH266" s="156"/>
      <c r="BI266" s="156"/>
    </row>
    <row r="267" spans="43:61" ht="22.5" customHeight="1">
      <c r="AQ267" s="156"/>
      <c r="AR267" s="156"/>
      <c r="AS267" s="156"/>
      <c r="AT267" s="156"/>
      <c r="AU267" s="156"/>
      <c r="AV267" s="156"/>
      <c r="AW267" s="156"/>
      <c r="AX267" s="156"/>
      <c r="AY267" s="156"/>
      <c r="AZ267" s="156"/>
      <c r="BA267" s="156"/>
      <c r="BB267" s="156"/>
      <c r="BC267" s="156"/>
      <c r="BD267" s="156"/>
      <c r="BE267" s="156"/>
      <c r="BF267" s="156"/>
      <c r="BG267" s="156"/>
      <c r="BH267" s="156"/>
      <c r="BI267" s="156"/>
    </row>
    <row r="268" spans="43:61" ht="22.5" customHeight="1">
      <c r="AQ268" s="156"/>
      <c r="AR268" s="156"/>
      <c r="AS268" s="156"/>
      <c r="AT268" s="156"/>
      <c r="AU268" s="156"/>
      <c r="AV268" s="156"/>
      <c r="AW268" s="156"/>
      <c r="AX268" s="156"/>
      <c r="AY268" s="156"/>
      <c r="AZ268" s="156"/>
      <c r="BA268" s="156"/>
      <c r="BB268" s="156"/>
      <c r="BC268" s="156"/>
      <c r="BD268" s="156"/>
      <c r="BE268" s="156"/>
      <c r="BF268" s="156"/>
      <c r="BG268" s="156"/>
      <c r="BH268" s="156"/>
      <c r="BI268" s="156"/>
    </row>
    <row r="269" spans="43:61" ht="22.5" customHeight="1">
      <c r="AQ269" s="156"/>
      <c r="AR269" s="156"/>
      <c r="AS269" s="156"/>
      <c r="AT269" s="156"/>
      <c r="AU269" s="156"/>
      <c r="AV269" s="156"/>
      <c r="AW269" s="156"/>
      <c r="AX269" s="156"/>
      <c r="AY269" s="156"/>
      <c r="AZ269" s="156"/>
      <c r="BA269" s="156"/>
      <c r="BB269" s="156"/>
      <c r="BC269" s="156"/>
      <c r="BD269" s="156"/>
      <c r="BE269" s="156"/>
      <c r="BF269" s="156"/>
      <c r="BG269" s="156"/>
      <c r="BH269" s="156"/>
      <c r="BI269" s="156"/>
    </row>
    <row r="270" spans="43:61" ht="22.5" customHeight="1">
      <c r="AQ270" s="156"/>
      <c r="AR270" s="156"/>
      <c r="AS270" s="156"/>
      <c r="AT270" s="156"/>
      <c r="AU270" s="156"/>
      <c r="AV270" s="156"/>
      <c r="AW270" s="156"/>
      <c r="AX270" s="156"/>
      <c r="AY270" s="156"/>
      <c r="AZ270" s="156"/>
      <c r="BA270" s="156"/>
      <c r="BB270" s="156"/>
      <c r="BC270" s="156"/>
      <c r="BD270" s="156"/>
      <c r="BE270" s="156"/>
      <c r="BF270" s="156"/>
      <c r="BG270" s="156"/>
      <c r="BH270" s="156"/>
      <c r="BI270" s="156"/>
    </row>
    <row r="271" spans="43:61" ht="22.5" customHeight="1">
      <c r="AQ271" s="156"/>
      <c r="AR271" s="156"/>
      <c r="AS271" s="156"/>
      <c r="AT271" s="156"/>
      <c r="AU271" s="156"/>
      <c r="AV271" s="156"/>
      <c r="AW271" s="156"/>
      <c r="AX271" s="156"/>
      <c r="AY271" s="156"/>
      <c r="AZ271" s="156"/>
      <c r="BA271" s="156"/>
      <c r="BB271" s="156"/>
      <c r="BC271" s="156"/>
      <c r="BD271" s="156"/>
      <c r="BE271" s="156"/>
      <c r="BF271" s="156"/>
      <c r="BG271" s="156"/>
      <c r="BH271" s="156"/>
      <c r="BI271" s="156"/>
    </row>
    <row r="272" spans="43:61" ht="22.5" customHeight="1">
      <c r="AQ272" s="156"/>
      <c r="AR272" s="156"/>
      <c r="AS272" s="156"/>
      <c r="AT272" s="156"/>
      <c r="AU272" s="156"/>
      <c r="AV272" s="156"/>
      <c r="AW272" s="156"/>
      <c r="AX272" s="156"/>
      <c r="AY272" s="156"/>
      <c r="AZ272" s="156"/>
      <c r="BA272" s="156"/>
      <c r="BB272" s="156"/>
      <c r="BC272" s="156"/>
      <c r="BD272" s="156"/>
      <c r="BE272" s="156"/>
      <c r="BF272" s="156"/>
      <c r="BG272" s="156"/>
      <c r="BH272" s="156"/>
      <c r="BI272" s="156"/>
    </row>
    <row r="273" spans="43:61" ht="22.5" customHeight="1">
      <c r="AQ273" s="156"/>
      <c r="AR273" s="156"/>
      <c r="AS273" s="156"/>
      <c r="AT273" s="156"/>
      <c r="AU273" s="156"/>
      <c r="AV273" s="156"/>
      <c r="AW273" s="156"/>
      <c r="AX273" s="156"/>
      <c r="AY273" s="156"/>
      <c r="AZ273" s="156"/>
      <c r="BA273" s="156"/>
      <c r="BB273" s="156"/>
      <c r="BC273" s="156"/>
      <c r="BD273" s="156"/>
      <c r="BE273" s="156"/>
      <c r="BF273" s="156"/>
      <c r="BG273" s="156"/>
      <c r="BH273" s="156"/>
      <c r="BI273" s="156"/>
    </row>
    <row r="274" spans="43:61" ht="22.5" customHeight="1">
      <c r="AQ274" s="156"/>
      <c r="AR274" s="156"/>
      <c r="AS274" s="156"/>
      <c r="AT274" s="156"/>
      <c r="AU274" s="156"/>
      <c r="AV274" s="156"/>
      <c r="AW274" s="156"/>
      <c r="AX274" s="156"/>
      <c r="AY274" s="156"/>
      <c r="AZ274" s="156"/>
      <c r="BA274" s="156"/>
      <c r="BB274" s="156"/>
      <c r="BC274" s="156"/>
      <c r="BD274" s="156"/>
      <c r="BE274" s="156"/>
      <c r="BF274" s="156"/>
      <c r="BG274" s="156"/>
      <c r="BH274" s="156"/>
      <c r="BI274" s="156"/>
    </row>
    <row r="275" spans="43:61" ht="22.5" customHeight="1">
      <c r="AQ275" s="156"/>
      <c r="AR275" s="156"/>
      <c r="AS275" s="156"/>
      <c r="AT275" s="156"/>
      <c r="AU275" s="156"/>
      <c r="AV275" s="156"/>
      <c r="AW275" s="156"/>
      <c r="AX275" s="156"/>
      <c r="AY275" s="156"/>
      <c r="AZ275" s="156"/>
      <c r="BA275" s="156"/>
      <c r="BB275" s="156"/>
      <c r="BC275" s="156"/>
      <c r="BD275" s="156"/>
      <c r="BE275" s="156"/>
      <c r="BF275" s="156"/>
      <c r="BG275" s="156"/>
      <c r="BH275" s="156"/>
      <c r="BI275" s="156"/>
    </row>
    <row r="276" spans="43:61" ht="22.5" customHeight="1">
      <c r="AQ276" s="156"/>
      <c r="AR276" s="156"/>
      <c r="AS276" s="156"/>
      <c r="AT276" s="156"/>
      <c r="AU276" s="156"/>
      <c r="AV276" s="156"/>
      <c r="AW276" s="156"/>
      <c r="AX276" s="156"/>
      <c r="AY276" s="156"/>
      <c r="AZ276" s="156"/>
      <c r="BA276" s="156"/>
      <c r="BB276" s="156"/>
      <c r="BC276" s="156"/>
      <c r="BD276" s="156"/>
      <c r="BE276" s="156"/>
      <c r="BF276" s="156"/>
      <c r="BG276" s="156"/>
      <c r="BH276" s="156"/>
      <c r="BI276" s="156"/>
    </row>
    <row r="277" spans="43:61" ht="22.5" customHeight="1">
      <c r="AQ277" s="156"/>
      <c r="AR277" s="156"/>
      <c r="AS277" s="156"/>
      <c r="AT277" s="156"/>
      <c r="AU277" s="156"/>
      <c r="AV277" s="156"/>
      <c r="AW277" s="156"/>
      <c r="AX277" s="156"/>
      <c r="AY277" s="156"/>
      <c r="AZ277" s="156"/>
      <c r="BA277" s="156"/>
      <c r="BB277" s="156"/>
      <c r="BC277" s="156"/>
      <c r="BD277" s="156"/>
      <c r="BE277" s="156"/>
      <c r="BF277" s="156"/>
      <c r="BG277" s="156"/>
      <c r="BH277" s="156"/>
      <c r="BI277" s="156"/>
    </row>
    <row r="278" spans="43:61" ht="22.5" customHeight="1"/>
    <row r="279" spans="43:61" ht="22.5" customHeight="1"/>
    <row r="280" spans="43:61" ht="22.5" customHeight="1"/>
    <row r="281" spans="43:61" ht="22.5" customHeight="1"/>
    <row r="282" spans="43:61" ht="22.5" customHeight="1"/>
    <row r="283" spans="43:61" ht="22.5" customHeight="1"/>
    <row r="284" spans="43:61" ht="22.5" customHeight="1"/>
    <row r="285" spans="43:61" ht="22.5" customHeight="1"/>
    <row r="286" spans="43:61" ht="22.5" customHeight="1"/>
    <row r="287" spans="43:61" ht="22.5" customHeight="1"/>
    <row r="288" spans="43:61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</sheetData>
  <autoFilter ref="BU7:CC216" xr:uid="{BD470BFA-7493-4927-9F74-3527719082C0}"/>
  <mergeCells count="65">
    <mergeCell ref="B2:C3"/>
    <mergeCell ref="D2:L2"/>
    <mergeCell ref="O2:P3"/>
    <mergeCell ref="Q2:Y2"/>
    <mergeCell ref="D3:L3"/>
    <mergeCell ref="Q3:Y3"/>
    <mergeCell ref="AC3:AK3"/>
    <mergeCell ref="O1:Y1"/>
    <mergeCell ref="AA1:AK1"/>
    <mergeCell ref="AN5:AO5"/>
    <mergeCell ref="AQ5:AY5"/>
    <mergeCell ref="BA5:BI5"/>
    <mergeCell ref="AA2:AB3"/>
    <mergeCell ref="AC2:AK2"/>
    <mergeCell ref="BA6:BI6"/>
    <mergeCell ref="B18:L18"/>
    <mergeCell ref="O18:Y18"/>
    <mergeCell ref="AA18:AK18"/>
    <mergeCell ref="B6:L6"/>
    <mergeCell ref="O6:Y6"/>
    <mergeCell ref="AA6:AK6"/>
    <mergeCell ref="AQ6:AY6"/>
    <mergeCell ref="B25:L25"/>
    <mergeCell ref="O25:Y25"/>
    <mergeCell ref="AA25:AK25"/>
    <mergeCell ref="B39:L39"/>
    <mergeCell ref="O39:Y39"/>
    <mergeCell ref="AA39:AK39"/>
    <mergeCell ref="B47:L47"/>
    <mergeCell ref="O47:Y47"/>
    <mergeCell ref="AA47:AK47"/>
    <mergeCell ref="B56:L56"/>
    <mergeCell ref="O56:Y56"/>
    <mergeCell ref="AA56:AK56"/>
    <mergeCell ref="B79:L79"/>
    <mergeCell ref="O79:Y79"/>
    <mergeCell ref="AA79:AK79"/>
    <mergeCell ref="B85:L85"/>
    <mergeCell ref="O85:Y85"/>
    <mergeCell ref="AA85:AK85"/>
    <mergeCell ref="B96:L96"/>
    <mergeCell ref="O96:Y96"/>
    <mergeCell ref="AA96:AK96"/>
    <mergeCell ref="B106:L106"/>
    <mergeCell ref="O106:Y106"/>
    <mergeCell ref="AA106:AK106"/>
    <mergeCell ref="B126:L126"/>
    <mergeCell ref="O126:Y126"/>
    <mergeCell ref="AA126:AK126"/>
    <mergeCell ref="B208:L208"/>
    <mergeCell ref="O208:Y208"/>
    <mergeCell ref="AA208:AK208"/>
    <mergeCell ref="BK5:BS5"/>
    <mergeCell ref="BU5:CC5"/>
    <mergeCell ref="BK6:BS6"/>
    <mergeCell ref="BU6:CC6"/>
    <mergeCell ref="BU218:BZ218"/>
    <mergeCell ref="BQ218:BR218"/>
    <mergeCell ref="D227:H227"/>
    <mergeCell ref="AR218:AT218"/>
    <mergeCell ref="BB218:BD218"/>
    <mergeCell ref="D226:H226"/>
    <mergeCell ref="C219:F219"/>
    <mergeCell ref="G224:M224"/>
    <mergeCell ref="C225:H225"/>
  </mergeCells>
  <conditionalFormatting sqref="BK213:BR213">
    <cfRule type="cellIs" dxfId="4" priority="8" operator="greaterThan">
      <formula>0</formula>
    </cfRule>
  </conditionalFormatting>
  <conditionalFormatting sqref="BK1:BS126 BK128:BS212 BS213 BK214:BS217 BK218:BQ218 BS218 BK219:BS1048576 BU220">
    <cfRule type="cellIs" dxfId="3" priority="9" operator="greaterThan">
      <formula>0</formula>
    </cfRule>
  </conditionalFormatting>
  <conditionalFormatting sqref="BK127:BS127">
    <cfRule type="cellIs" dxfId="2" priority="7" operator="greaterThan">
      <formula>0</formula>
    </cfRule>
  </conditionalFormatting>
  <conditionalFormatting sqref="BU218">
    <cfRule type="cellIs" dxfId="1" priority="3" operator="greaterThan">
      <formula>0</formula>
    </cfRule>
  </conditionalFormatting>
  <conditionalFormatting sqref="BU219:CC1048576 BU1:CC217 CA218:CC218">
    <cfRule type="cellIs" dxfId="0" priority="10" operator="greaterThan">
      <formula>0</formula>
    </cfRule>
  </conditionalFormatting>
  <printOptions horizontalCentered="1" verticalCentered="1"/>
  <pageMargins left="0.11811023622047245" right="0.11811023622047245" top="0.19685039370078741" bottom="0.19685039370078741" header="0.31496062992125984" footer="0.31496062992125984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C4B14-D4A6-49EB-8FFF-9DDB3E7A413D}">
  <dimension ref="B1:AJ58"/>
  <sheetViews>
    <sheetView topLeftCell="L1" workbookViewId="0">
      <selection activeCell="AE8" sqref="AE8"/>
    </sheetView>
  </sheetViews>
  <sheetFormatPr baseColWidth="10" defaultRowHeight="15"/>
  <cols>
    <col min="1" max="1" width="3" customWidth="1"/>
    <col min="3" max="3" width="31.5703125" customWidth="1"/>
    <col min="4" max="4" width="13.7109375" customWidth="1"/>
    <col min="5" max="5" width="4.42578125" customWidth="1"/>
    <col min="8" max="8" width="18.7109375" customWidth="1"/>
    <col min="9" max="9" width="3.42578125" customWidth="1"/>
    <col min="12" max="12" width="15.85546875" customWidth="1"/>
    <col min="13" max="13" width="3.28515625" customWidth="1"/>
    <col min="17" max="17" width="5" customWidth="1"/>
    <col min="19" max="19" width="20.5703125" customWidth="1"/>
    <col min="20" max="20" width="17.5703125" customWidth="1"/>
    <col min="21" max="21" width="6.7109375" customWidth="1"/>
    <col min="22" max="22" width="19.85546875" customWidth="1"/>
    <col min="23" max="23" width="20.7109375" customWidth="1"/>
    <col min="24" max="25" width="14.5703125" customWidth="1"/>
    <col min="26" max="26" width="5.28515625" customWidth="1"/>
    <col min="31" max="31" width="11.85546875" bestFit="1" customWidth="1"/>
  </cols>
  <sheetData>
    <row r="1" spans="2:36" ht="18.75" customHeight="1" thickBot="1">
      <c r="F1" s="480" t="s">
        <v>232</v>
      </c>
      <c r="G1" s="480"/>
      <c r="H1" s="480"/>
      <c r="J1" s="490" t="s">
        <v>239</v>
      </c>
      <c r="K1" s="490"/>
      <c r="L1" s="490"/>
      <c r="N1" s="489" t="s">
        <v>240</v>
      </c>
      <c r="O1" s="489"/>
      <c r="P1" s="489"/>
      <c r="Q1" s="175"/>
      <c r="R1" s="473" t="s">
        <v>301</v>
      </c>
      <c r="S1" s="473"/>
      <c r="T1" s="473"/>
      <c r="V1" s="480"/>
      <c r="W1" s="480"/>
      <c r="X1" s="480"/>
      <c r="Y1" s="175"/>
      <c r="Z1" s="175"/>
    </row>
    <row r="2" spans="2:36" ht="18.75" customHeight="1" thickBot="1">
      <c r="B2" s="481" t="s">
        <v>241</v>
      </c>
      <c r="C2" s="482"/>
      <c r="D2" s="483"/>
      <c r="F2" s="491" t="s">
        <v>283</v>
      </c>
      <c r="G2" s="492"/>
      <c r="H2" s="493"/>
      <c r="J2" s="486" t="s">
        <v>283</v>
      </c>
      <c r="K2" s="487"/>
      <c r="L2" s="488"/>
      <c r="N2" s="486" t="s">
        <v>283</v>
      </c>
      <c r="O2" s="487"/>
      <c r="P2" s="488"/>
      <c r="Q2" s="298"/>
      <c r="R2" s="494" t="s">
        <v>283</v>
      </c>
      <c r="S2" s="495"/>
      <c r="T2" s="496"/>
      <c r="W2" s="314"/>
      <c r="X2" s="314"/>
      <c r="Y2" s="314"/>
      <c r="Z2" s="314"/>
      <c r="AA2" s="314"/>
      <c r="AB2" s="314"/>
      <c r="AC2" s="314"/>
      <c r="AD2" s="314"/>
      <c r="AE2" s="314"/>
    </row>
    <row r="3" spans="2:36" ht="48" thickBot="1">
      <c r="B3" s="484" t="s">
        <v>221</v>
      </c>
      <c r="C3" s="485"/>
      <c r="D3" s="157" t="s">
        <v>242</v>
      </c>
      <c r="F3" s="484" t="s">
        <v>221</v>
      </c>
      <c r="G3" s="485"/>
      <c r="H3" s="170" t="s">
        <v>284</v>
      </c>
      <c r="J3" s="484" t="s">
        <v>221</v>
      </c>
      <c r="K3" s="485"/>
      <c r="L3" s="167" t="s">
        <v>284</v>
      </c>
      <c r="N3" s="484" t="s">
        <v>221</v>
      </c>
      <c r="O3" s="485"/>
      <c r="P3" s="167" t="s">
        <v>284</v>
      </c>
      <c r="Q3" s="299"/>
      <c r="R3" s="497" t="s">
        <v>221</v>
      </c>
      <c r="S3" s="498"/>
      <c r="T3" s="302" t="s">
        <v>284</v>
      </c>
    </row>
    <row r="4" spans="2:36" ht="78" customHeight="1" thickBot="1">
      <c r="B4" s="158" t="s">
        <v>218</v>
      </c>
      <c r="C4" s="158" t="s">
        <v>243</v>
      </c>
      <c r="D4" s="158" t="s">
        <v>244</v>
      </c>
      <c r="F4" s="158" t="s">
        <v>218</v>
      </c>
      <c r="G4" s="158" t="s">
        <v>243</v>
      </c>
      <c r="H4" s="171" t="s">
        <v>244</v>
      </c>
      <c r="J4" s="158" t="s">
        <v>218</v>
      </c>
      <c r="K4" s="158" t="s">
        <v>243</v>
      </c>
      <c r="L4" s="158" t="s">
        <v>244</v>
      </c>
      <c r="N4" s="158" t="s">
        <v>218</v>
      </c>
      <c r="O4" s="158" t="s">
        <v>243</v>
      </c>
      <c r="P4" s="158" t="s">
        <v>244</v>
      </c>
      <c r="Q4" s="300"/>
      <c r="R4" s="303" t="s">
        <v>218</v>
      </c>
      <c r="S4" s="303" t="s">
        <v>243</v>
      </c>
      <c r="T4" s="304" t="s">
        <v>244</v>
      </c>
      <c r="V4" s="336" t="s">
        <v>232</v>
      </c>
      <c r="W4" s="337" t="s">
        <v>239</v>
      </c>
      <c r="X4" s="337" t="s">
        <v>240</v>
      </c>
      <c r="Y4" s="338" t="s">
        <v>301</v>
      </c>
      <c r="Z4" s="301"/>
      <c r="AA4" s="339" t="s">
        <v>232</v>
      </c>
      <c r="AB4" s="340" t="s">
        <v>239</v>
      </c>
      <c r="AC4" s="340" t="s">
        <v>240</v>
      </c>
      <c r="AD4" s="341" t="s">
        <v>301</v>
      </c>
    </row>
    <row r="5" spans="2:36" ht="64.5" customHeight="1" thickBot="1">
      <c r="B5" s="159"/>
      <c r="C5" s="159"/>
      <c r="D5" s="159"/>
      <c r="F5" s="159"/>
      <c r="G5" s="159"/>
      <c r="H5" s="172"/>
      <c r="J5" s="159"/>
      <c r="K5" s="159"/>
      <c r="L5" s="159"/>
      <c r="N5" s="159"/>
      <c r="O5" s="159"/>
      <c r="P5" s="159"/>
      <c r="Q5" s="300"/>
      <c r="R5" s="305"/>
      <c r="S5" s="305"/>
      <c r="T5" s="306"/>
      <c r="V5" s="477" t="s">
        <v>285</v>
      </c>
      <c r="W5" s="478"/>
      <c r="X5" s="478"/>
      <c r="Y5" s="479"/>
      <c r="AA5" s="474" t="s">
        <v>286</v>
      </c>
      <c r="AB5" s="475"/>
      <c r="AC5" s="475"/>
      <c r="AD5" s="476"/>
    </row>
    <row r="6" spans="2:36" ht="22.5" customHeight="1" thickBot="1">
      <c r="B6" s="160">
        <v>1</v>
      </c>
      <c r="C6" s="161" t="s">
        <v>88</v>
      </c>
      <c r="D6" s="162">
        <v>317000</v>
      </c>
      <c r="F6" s="160">
        <v>1</v>
      </c>
      <c r="G6" s="161" t="s">
        <v>88</v>
      </c>
      <c r="H6" s="173">
        <v>237750</v>
      </c>
      <c r="J6" s="160">
        <v>1</v>
      </c>
      <c r="K6" s="161" t="s">
        <v>88</v>
      </c>
      <c r="L6" s="168">
        <v>253600</v>
      </c>
      <c r="N6" s="160">
        <v>1</v>
      </c>
      <c r="O6" s="161" t="s">
        <v>88</v>
      </c>
      <c r="P6" s="168">
        <v>316000</v>
      </c>
      <c r="Q6" s="297"/>
      <c r="R6" s="307">
        <v>1</v>
      </c>
      <c r="S6" s="308" t="s">
        <v>88</v>
      </c>
      <c r="T6" s="309">
        <v>269000</v>
      </c>
      <c r="V6" s="333" t="b">
        <f>C6=G6</f>
        <v>1</v>
      </c>
      <c r="W6" s="334" t="b">
        <f>C6=K6</f>
        <v>1</v>
      </c>
      <c r="X6" s="334" t="b">
        <f>C6=O6</f>
        <v>1</v>
      </c>
      <c r="Y6" s="335" t="b">
        <f>C6=S6</f>
        <v>1</v>
      </c>
      <c r="AA6" s="325">
        <f>D6-H6</f>
        <v>79250</v>
      </c>
      <c r="AB6" s="326">
        <f>D6-L6</f>
        <v>63400</v>
      </c>
      <c r="AC6" s="326">
        <f>D6-P6</f>
        <v>1000</v>
      </c>
      <c r="AD6" s="327">
        <f>+D6-T6</f>
        <v>48000</v>
      </c>
      <c r="AE6" s="176"/>
      <c r="AF6" s="176"/>
      <c r="AG6" s="178"/>
      <c r="AH6" s="176"/>
      <c r="AI6" s="176"/>
      <c r="AJ6" s="177"/>
    </row>
    <row r="7" spans="2:36" ht="22.5" customHeight="1" thickBot="1">
      <c r="B7" s="163">
        <v>2</v>
      </c>
      <c r="C7" s="164" t="s">
        <v>245</v>
      </c>
      <c r="D7" s="162">
        <v>902000</v>
      </c>
      <c r="F7" s="163">
        <v>2</v>
      </c>
      <c r="G7" s="164" t="s">
        <v>245</v>
      </c>
      <c r="H7" s="174">
        <v>676500</v>
      </c>
      <c r="J7" s="163">
        <v>2</v>
      </c>
      <c r="K7" s="164" t="s">
        <v>245</v>
      </c>
      <c r="L7" s="169">
        <v>721600</v>
      </c>
      <c r="N7" s="163">
        <v>2</v>
      </c>
      <c r="O7" s="164" t="s">
        <v>245</v>
      </c>
      <c r="P7" s="169">
        <v>721600</v>
      </c>
      <c r="Q7" s="297"/>
      <c r="R7" s="310">
        <v>2</v>
      </c>
      <c r="S7" s="311" t="s">
        <v>245</v>
      </c>
      <c r="T7" s="312">
        <v>766700</v>
      </c>
      <c r="V7" s="328" t="b">
        <f t="shared" ref="V7:V49" si="0">C7=G7</f>
        <v>1</v>
      </c>
      <c r="W7" s="315" t="b">
        <f t="shared" ref="W7:W49" si="1">C7=K7</f>
        <v>1</v>
      </c>
      <c r="X7" s="315" t="b">
        <f t="shared" ref="X7:X49" si="2">C7=O7</f>
        <v>1</v>
      </c>
      <c r="Y7" s="329" t="b">
        <f t="shared" ref="Y7:Y49" si="3">C7=S7</f>
        <v>1</v>
      </c>
      <c r="AA7" s="317">
        <f t="shared" ref="AA7:AA49" si="4">D7-H7</f>
        <v>225500</v>
      </c>
      <c r="AB7" s="316">
        <f t="shared" ref="AB7:AB49" si="5">D7-L7</f>
        <v>180400</v>
      </c>
      <c r="AC7" s="316">
        <f t="shared" ref="AC7:AC49" si="6">D7-P7</f>
        <v>180400</v>
      </c>
      <c r="AD7" s="318">
        <f t="shared" ref="AD7:AD49" si="7">+D7-T7</f>
        <v>135300</v>
      </c>
      <c r="AE7" s="176"/>
      <c r="AF7" s="176"/>
      <c r="AG7" s="178"/>
      <c r="AH7" s="176"/>
      <c r="AI7" s="176"/>
      <c r="AJ7" s="177"/>
    </row>
    <row r="8" spans="2:36" ht="22.5" customHeight="1" thickBot="1">
      <c r="B8" s="163">
        <v>3</v>
      </c>
      <c r="C8" s="164" t="s">
        <v>246</v>
      </c>
      <c r="D8" s="162">
        <v>649000</v>
      </c>
      <c r="F8" s="163">
        <v>3</v>
      </c>
      <c r="G8" s="164" t="s">
        <v>246</v>
      </c>
      <c r="H8" s="174">
        <v>486750</v>
      </c>
      <c r="J8" s="163">
        <v>3</v>
      </c>
      <c r="K8" s="164" t="s">
        <v>246</v>
      </c>
      <c r="L8" s="169">
        <v>519200</v>
      </c>
      <c r="N8" s="163">
        <v>3</v>
      </c>
      <c r="O8" s="164" t="s">
        <v>246</v>
      </c>
      <c r="P8" s="169">
        <v>616550</v>
      </c>
      <c r="Q8" s="297"/>
      <c r="R8" s="310">
        <v>3</v>
      </c>
      <c r="S8" s="311" t="s">
        <v>246</v>
      </c>
      <c r="T8" s="312">
        <v>551650</v>
      </c>
      <c r="V8" s="328" t="b">
        <f t="shared" si="0"/>
        <v>1</v>
      </c>
      <c r="W8" s="315" t="b">
        <f t="shared" si="1"/>
        <v>1</v>
      </c>
      <c r="X8" s="315" t="b">
        <f t="shared" si="2"/>
        <v>1</v>
      </c>
      <c r="Y8" s="329" t="b">
        <f t="shared" si="3"/>
        <v>1</v>
      </c>
      <c r="AA8" s="317">
        <f t="shared" si="4"/>
        <v>162250</v>
      </c>
      <c r="AB8" s="316">
        <f t="shared" si="5"/>
        <v>129800</v>
      </c>
      <c r="AC8" s="316">
        <f t="shared" si="6"/>
        <v>32450</v>
      </c>
      <c r="AD8" s="318">
        <f t="shared" si="7"/>
        <v>97350</v>
      </c>
      <c r="AE8" s="176"/>
      <c r="AF8" s="176"/>
      <c r="AG8" s="178"/>
      <c r="AH8" s="176"/>
      <c r="AI8" s="176"/>
      <c r="AJ8" s="177"/>
    </row>
    <row r="9" spans="2:36" ht="22.5" customHeight="1" thickBot="1">
      <c r="B9" s="163">
        <v>4</v>
      </c>
      <c r="C9" s="164" t="s">
        <v>247</v>
      </c>
      <c r="D9" s="162">
        <v>500000</v>
      </c>
      <c r="F9" s="163">
        <v>4</v>
      </c>
      <c r="G9" s="164" t="s">
        <v>247</v>
      </c>
      <c r="H9" s="174">
        <v>375000</v>
      </c>
      <c r="J9" s="163">
        <v>4</v>
      </c>
      <c r="K9" s="164" t="s">
        <v>247</v>
      </c>
      <c r="L9" s="169">
        <v>400000</v>
      </c>
      <c r="N9" s="163">
        <v>4</v>
      </c>
      <c r="O9" s="164" t="s">
        <v>247</v>
      </c>
      <c r="P9" s="169">
        <v>475000</v>
      </c>
      <c r="Q9" s="297"/>
      <c r="R9" s="310">
        <v>4</v>
      </c>
      <c r="S9" s="311" t="s">
        <v>247</v>
      </c>
      <c r="T9" s="312">
        <v>425000</v>
      </c>
      <c r="V9" s="328" t="b">
        <f t="shared" si="0"/>
        <v>1</v>
      </c>
      <c r="W9" s="315" t="b">
        <f t="shared" si="1"/>
        <v>1</v>
      </c>
      <c r="X9" s="315" t="b">
        <f t="shared" si="2"/>
        <v>1</v>
      </c>
      <c r="Y9" s="329" t="b">
        <f t="shared" si="3"/>
        <v>1</v>
      </c>
      <c r="AA9" s="317">
        <f t="shared" si="4"/>
        <v>125000</v>
      </c>
      <c r="AB9" s="316">
        <f t="shared" si="5"/>
        <v>100000</v>
      </c>
      <c r="AC9" s="316">
        <f t="shared" si="6"/>
        <v>25000</v>
      </c>
      <c r="AD9" s="318">
        <f t="shared" si="7"/>
        <v>75000</v>
      </c>
      <c r="AE9" s="176"/>
      <c r="AF9" s="176"/>
      <c r="AG9" s="178"/>
      <c r="AH9" s="176"/>
      <c r="AI9" s="176"/>
      <c r="AJ9" s="177"/>
    </row>
    <row r="10" spans="2:36" ht="22.5" customHeight="1" thickBot="1">
      <c r="B10" s="163">
        <v>5</v>
      </c>
      <c r="C10" s="164" t="s">
        <v>248</v>
      </c>
      <c r="D10" s="162">
        <v>450000</v>
      </c>
      <c r="F10" s="163">
        <v>5</v>
      </c>
      <c r="G10" s="164" t="s">
        <v>248</v>
      </c>
      <c r="H10" s="174">
        <v>337500</v>
      </c>
      <c r="J10" s="163">
        <v>5</v>
      </c>
      <c r="K10" s="164" t="s">
        <v>248</v>
      </c>
      <c r="L10" s="169">
        <v>360000</v>
      </c>
      <c r="N10" s="163">
        <v>5</v>
      </c>
      <c r="O10" s="164" t="s">
        <v>248</v>
      </c>
      <c r="P10" s="169">
        <v>427500</v>
      </c>
      <c r="Q10" s="297"/>
      <c r="R10" s="310">
        <v>5</v>
      </c>
      <c r="S10" s="311" t="s">
        <v>248</v>
      </c>
      <c r="T10" s="312">
        <v>382500</v>
      </c>
      <c r="V10" s="328" t="b">
        <f t="shared" si="0"/>
        <v>1</v>
      </c>
      <c r="W10" s="315" t="b">
        <f t="shared" si="1"/>
        <v>1</v>
      </c>
      <c r="X10" s="315" t="b">
        <f t="shared" si="2"/>
        <v>1</v>
      </c>
      <c r="Y10" s="329" t="b">
        <f t="shared" si="3"/>
        <v>1</v>
      </c>
      <c r="AA10" s="317">
        <f t="shared" si="4"/>
        <v>112500</v>
      </c>
      <c r="AB10" s="316">
        <f t="shared" si="5"/>
        <v>90000</v>
      </c>
      <c r="AC10" s="316">
        <f t="shared" si="6"/>
        <v>22500</v>
      </c>
      <c r="AD10" s="318">
        <f t="shared" si="7"/>
        <v>67500</v>
      </c>
      <c r="AE10" s="176"/>
      <c r="AF10" s="176"/>
      <c r="AG10" s="178"/>
      <c r="AH10" s="176"/>
      <c r="AI10" s="176"/>
      <c r="AJ10" s="177"/>
    </row>
    <row r="11" spans="2:36" ht="22.5" customHeight="1" thickBot="1">
      <c r="B11" s="163">
        <v>6</v>
      </c>
      <c r="C11" s="164" t="s">
        <v>249</v>
      </c>
      <c r="D11" s="162">
        <v>196000</v>
      </c>
      <c r="F11" s="163">
        <v>6</v>
      </c>
      <c r="G11" s="164" t="s">
        <v>249</v>
      </c>
      <c r="H11" s="174">
        <v>147000</v>
      </c>
      <c r="J11" s="163">
        <v>6</v>
      </c>
      <c r="K11" s="164" t="s">
        <v>249</v>
      </c>
      <c r="L11" s="169">
        <v>156800</v>
      </c>
      <c r="N11" s="163">
        <v>6</v>
      </c>
      <c r="O11" s="164" t="s">
        <v>249</v>
      </c>
      <c r="P11" s="169">
        <v>186200</v>
      </c>
      <c r="Q11" s="297"/>
      <c r="R11" s="310">
        <v>6</v>
      </c>
      <c r="S11" s="311" t="s">
        <v>249</v>
      </c>
      <c r="T11" s="312">
        <v>166600</v>
      </c>
      <c r="V11" s="328" t="b">
        <f t="shared" si="0"/>
        <v>1</v>
      </c>
      <c r="W11" s="315" t="b">
        <f t="shared" si="1"/>
        <v>1</v>
      </c>
      <c r="X11" s="315" t="b">
        <f t="shared" si="2"/>
        <v>1</v>
      </c>
      <c r="Y11" s="329" t="b">
        <f t="shared" si="3"/>
        <v>1</v>
      </c>
      <c r="AA11" s="317">
        <f t="shared" si="4"/>
        <v>49000</v>
      </c>
      <c r="AB11" s="316">
        <f t="shared" si="5"/>
        <v>39200</v>
      </c>
      <c r="AC11" s="316">
        <f t="shared" si="6"/>
        <v>9800</v>
      </c>
      <c r="AD11" s="318">
        <f t="shared" si="7"/>
        <v>29400</v>
      </c>
      <c r="AE11" s="176"/>
      <c r="AF11" s="176"/>
      <c r="AG11" s="178"/>
      <c r="AH11" s="176"/>
      <c r="AI11" s="176"/>
      <c r="AJ11" s="177"/>
    </row>
    <row r="12" spans="2:36" ht="22.5" customHeight="1" thickBot="1">
      <c r="B12" s="163">
        <v>7</v>
      </c>
      <c r="C12" s="164" t="s">
        <v>250</v>
      </c>
      <c r="D12" s="162">
        <v>808000</v>
      </c>
      <c r="F12" s="163">
        <v>7</v>
      </c>
      <c r="G12" s="164" t="s">
        <v>250</v>
      </c>
      <c r="H12" s="174">
        <v>606000</v>
      </c>
      <c r="J12" s="163">
        <v>7</v>
      </c>
      <c r="K12" s="164" t="s">
        <v>250</v>
      </c>
      <c r="L12" s="169">
        <v>646400</v>
      </c>
      <c r="N12" s="163">
        <v>7</v>
      </c>
      <c r="O12" s="164" t="s">
        <v>250</v>
      </c>
      <c r="P12" s="169">
        <v>767600</v>
      </c>
      <c r="Q12" s="297"/>
      <c r="R12" s="310">
        <v>7</v>
      </c>
      <c r="S12" s="311" t="s">
        <v>250</v>
      </c>
      <c r="T12" s="312">
        <v>686800</v>
      </c>
      <c r="V12" s="328" t="b">
        <f t="shared" si="0"/>
        <v>1</v>
      </c>
      <c r="W12" s="315" t="b">
        <f t="shared" si="1"/>
        <v>1</v>
      </c>
      <c r="X12" s="315" t="b">
        <f t="shared" si="2"/>
        <v>1</v>
      </c>
      <c r="Y12" s="329" t="b">
        <f t="shared" si="3"/>
        <v>1</v>
      </c>
      <c r="AA12" s="317">
        <f t="shared" si="4"/>
        <v>202000</v>
      </c>
      <c r="AB12" s="316">
        <f t="shared" si="5"/>
        <v>161600</v>
      </c>
      <c r="AC12" s="316">
        <f t="shared" si="6"/>
        <v>40400</v>
      </c>
      <c r="AD12" s="318">
        <f t="shared" si="7"/>
        <v>121200</v>
      </c>
      <c r="AE12" s="176"/>
      <c r="AF12" s="176"/>
      <c r="AG12" s="178"/>
      <c r="AH12" s="176"/>
      <c r="AI12" s="176"/>
      <c r="AJ12" s="177"/>
    </row>
    <row r="13" spans="2:36" ht="22.5" customHeight="1" thickBot="1">
      <c r="B13" s="163">
        <v>8</v>
      </c>
      <c r="C13" s="164" t="s">
        <v>251</v>
      </c>
      <c r="D13" s="162">
        <v>245000</v>
      </c>
      <c r="F13" s="163">
        <v>8</v>
      </c>
      <c r="G13" s="164" t="s">
        <v>251</v>
      </c>
      <c r="H13" s="174">
        <v>183750</v>
      </c>
      <c r="J13" s="163">
        <v>8</v>
      </c>
      <c r="K13" s="164" t="s">
        <v>251</v>
      </c>
      <c r="L13" s="169">
        <v>196000</v>
      </c>
      <c r="N13" s="163">
        <v>8</v>
      </c>
      <c r="O13" s="164" t="s">
        <v>251</v>
      </c>
      <c r="P13" s="169">
        <v>232750</v>
      </c>
      <c r="Q13" s="297"/>
      <c r="R13" s="310">
        <v>8</v>
      </c>
      <c r="S13" s="311" t="s">
        <v>251</v>
      </c>
      <c r="T13" s="312">
        <v>208250</v>
      </c>
      <c r="V13" s="328" t="b">
        <f t="shared" si="0"/>
        <v>1</v>
      </c>
      <c r="W13" s="315" t="b">
        <f t="shared" si="1"/>
        <v>1</v>
      </c>
      <c r="X13" s="315" t="b">
        <f t="shared" si="2"/>
        <v>1</v>
      </c>
      <c r="Y13" s="329" t="b">
        <f t="shared" si="3"/>
        <v>1</v>
      </c>
      <c r="AA13" s="317">
        <f t="shared" si="4"/>
        <v>61250</v>
      </c>
      <c r="AB13" s="316">
        <f t="shared" si="5"/>
        <v>49000</v>
      </c>
      <c r="AC13" s="316">
        <f t="shared" si="6"/>
        <v>12250</v>
      </c>
      <c r="AD13" s="318">
        <f t="shared" si="7"/>
        <v>36750</v>
      </c>
      <c r="AE13" s="176"/>
      <c r="AF13" s="176"/>
      <c r="AG13" s="178"/>
      <c r="AH13" s="176"/>
      <c r="AI13" s="176"/>
      <c r="AJ13" s="177"/>
    </row>
    <row r="14" spans="2:36" ht="22.5" customHeight="1" thickBot="1">
      <c r="B14" s="163">
        <v>9</v>
      </c>
      <c r="C14" s="164" t="s">
        <v>252</v>
      </c>
      <c r="D14" s="162">
        <v>245000</v>
      </c>
      <c r="F14" s="163">
        <v>9</v>
      </c>
      <c r="G14" s="164" t="s">
        <v>252</v>
      </c>
      <c r="H14" s="174">
        <v>183750</v>
      </c>
      <c r="J14" s="163">
        <v>9</v>
      </c>
      <c r="K14" s="164" t="s">
        <v>252</v>
      </c>
      <c r="L14" s="169">
        <v>196000</v>
      </c>
      <c r="N14" s="163">
        <v>9</v>
      </c>
      <c r="O14" s="164" t="s">
        <v>252</v>
      </c>
      <c r="P14" s="169">
        <v>232750</v>
      </c>
      <c r="Q14" s="297"/>
      <c r="R14" s="310">
        <v>9</v>
      </c>
      <c r="S14" s="311" t="s">
        <v>252</v>
      </c>
      <c r="T14" s="312">
        <v>208250</v>
      </c>
      <c r="V14" s="328" t="b">
        <f t="shared" si="0"/>
        <v>1</v>
      </c>
      <c r="W14" s="315" t="b">
        <f t="shared" si="1"/>
        <v>1</v>
      </c>
      <c r="X14" s="315" t="b">
        <f t="shared" si="2"/>
        <v>1</v>
      </c>
      <c r="Y14" s="329" t="b">
        <f t="shared" si="3"/>
        <v>1</v>
      </c>
      <c r="AA14" s="317">
        <f t="shared" si="4"/>
        <v>61250</v>
      </c>
      <c r="AB14" s="316">
        <f t="shared" si="5"/>
        <v>49000</v>
      </c>
      <c r="AC14" s="316">
        <f t="shared" si="6"/>
        <v>12250</v>
      </c>
      <c r="AD14" s="318">
        <f t="shared" si="7"/>
        <v>36750</v>
      </c>
      <c r="AE14" s="176"/>
      <c r="AF14" s="176"/>
      <c r="AG14" s="178"/>
      <c r="AH14" s="176"/>
      <c r="AI14" s="176"/>
      <c r="AJ14" s="177"/>
    </row>
    <row r="15" spans="2:36" ht="22.5" customHeight="1" thickBot="1">
      <c r="B15" s="163">
        <v>10</v>
      </c>
      <c r="C15" s="164" t="s">
        <v>253</v>
      </c>
      <c r="D15" s="162">
        <v>950000</v>
      </c>
      <c r="F15" s="163">
        <v>10</v>
      </c>
      <c r="G15" s="164" t="s">
        <v>253</v>
      </c>
      <c r="H15" s="174">
        <v>712500</v>
      </c>
      <c r="J15" s="163">
        <v>10</v>
      </c>
      <c r="K15" s="164" t="s">
        <v>253</v>
      </c>
      <c r="L15" s="169">
        <v>760000</v>
      </c>
      <c r="N15" s="163">
        <v>10</v>
      </c>
      <c r="O15" s="164" t="s">
        <v>253</v>
      </c>
      <c r="P15" s="169">
        <v>902500</v>
      </c>
      <c r="Q15" s="297"/>
      <c r="R15" s="310">
        <v>10</v>
      </c>
      <c r="S15" s="311" t="s">
        <v>253</v>
      </c>
      <c r="T15" s="312">
        <v>807500</v>
      </c>
      <c r="V15" s="328" t="b">
        <f t="shared" si="0"/>
        <v>1</v>
      </c>
      <c r="W15" s="315" t="b">
        <f t="shared" si="1"/>
        <v>1</v>
      </c>
      <c r="X15" s="315" t="b">
        <f t="shared" si="2"/>
        <v>1</v>
      </c>
      <c r="Y15" s="329" t="b">
        <f t="shared" si="3"/>
        <v>1</v>
      </c>
      <c r="AA15" s="317">
        <f t="shared" si="4"/>
        <v>237500</v>
      </c>
      <c r="AB15" s="316">
        <f t="shared" si="5"/>
        <v>190000</v>
      </c>
      <c r="AC15" s="316">
        <f t="shared" si="6"/>
        <v>47500</v>
      </c>
      <c r="AD15" s="318">
        <f t="shared" si="7"/>
        <v>142500</v>
      </c>
      <c r="AE15" s="176"/>
      <c r="AF15" s="176"/>
      <c r="AG15" s="178"/>
      <c r="AH15" s="176"/>
      <c r="AI15" s="176"/>
      <c r="AJ15" s="177"/>
    </row>
    <row r="16" spans="2:36" ht="22.5" customHeight="1" thickBot="1">
      <c r="B16" s="163">
        <v>11</v>
      </c>
      <c r="C16" s="164" t="s">
        <v>254</v>
      </c>
      <c r="D16" s="162">
        <v>122000</v>
      </c>
      <c r="F16" s="163">
        <v>11</v>
      </c>
      <c r="G16" s="164" t="s">
        <v>254</v>
      </c>
      <c r="H16" s="174">
        <v>91500</v>
      </c>
      <c r="J16" s="163">
        <v>11</v>
      </c>
      <c r="K16" s="164" t="s">
        <v>254</v>
      </c>
      <c r="L16" s="169">
        <v>97600</v>
      </c>
      <c r="N16" s="163">
        <v>11</v>
      </c>
      <c r="O16" s="164" t="s">
        <v>254</v>
      </c>
      <c r="P16" s="169">
        <v>115900</v>
      </c>
      <c r="Q16" s="297"/>
      <c r="R16" s="310">
        <v>11</v>
      </c>
      <c r="S16" s="311" t="s">
        <v>254</v>
      </c>
      <c r="T16" s="312">
        <v>103700</v>
      </c>
      <c r="V16" s="328" t="b">
        <f t="shared" si="0"/>
        <v>1</v>
      </c>
      <c r="W16" s="315" t="b">
        <f t="shared" si="1"/>
        <v>1</v>
      </c>
      <c r="X16" s="315" t="b">
        <f t="shared" si="2"/>
        <v>1</v>
      </c>
      <c r="Y16" s="329" t="b">
        <f t="shared" si="3"/>
        <v>1</v>
      </c>
      <c r="AA16" s="317">
        <f t="shared" si="4"/>
        <v>30500</v>
      </c>
      <c r="AB16" s="316">
        <f t="shared" si="5"/>
        <v>24400</v>
      </c>
      <c r="AC16" s="316">
        <f t="shared" si="6"/>
        <v>6100</v>
      </c>
      <c r="AD16" s="318">
        <f t="shared" si="7"/>
        <v>18300</v>
      </c>
      <c r="AE16" s="176"/>
      <c r="AF16" s="176"/>
      <c r="AG16" s="178"/>
      <c r="AH16" s="176"/>
      <c r="AI16" s="176"/>
      <c r="AJ16" s="177"/>
    </row>
    <row r="17" spans="2:36" ht="22.5" customHeight="1" thickBot="1">
      <c r="B17" s="163">
        <v>12</v>
      </c>
      <c r="C17" s="164" t="s">
        <v>255</v>
      </c>
      <c r="D17" s="162">
        <v>588000</v>
      </c>
      <c r="F17" s="163">
        <v>12</v>
      </c>
      <c r="G17" s="164" t="s">
        <v>255</v>
      </c>
      <c r="H17" s="174">
        <v>441000</v>
      </c>
      <c r="J17" s="163">
        <v>12</v>
      </c>
      <c r="K17" s="164" t="s">
        <v>255</v>
      </c>
      <c r="L17" s="169">
        <v>470400</v>
      </c>
      <c r="N17" s="163">
        <v>12</v>
      </c>
      <c r="O17" s="164" t="s">
        <v>255</v>
      </c>
      <c r="P17" s="169">
        <v>558600</v>
      </c>
      <c r="Q17" s="297"/>
      <c r="R17" s="310">
        <v>12</v>
      </c>
      <c r="S17" s="311" t="s">
        <v>255</v>
      </c>
      <c r="T17" s="312">
        <v>499800</v>
      </c>
      <c r="V17" s="328" t="b">
        <f t="shared" si="0"/>
        <v>1</v>
      </c>
      <c r="W17" s="315" t="b">
        <f t="shared" si="1"/>
        <v>1</v>
      </c>
      <c r="X17" s="315" t="b">
        <f t="shared" si="2"/>
        <v>1</v>
      </c>
      <c r="Y17" s="329" t="b">
        <f t="shared" si="3"/>
        <v>1</v>
      </c>
      <c r="AA17" s="317">
        <f t="shared" si="4"/>
        <v>147000</v>
      </c>
      <c r="AB17" s="316">
        <f t="shared" si="5"/>
        <v>117600</v>
      </c>
      <c r="AC17" s="316">
        <f t="shared" si="6"/>
        <v>29400</v>
      </c>
      <c r="AD17" s="318">
        <f t="shared" si="7"/>
        <v>88200</v>
      </c>
      <c r="AE17" s="176"/>
      <c r="AF17" s="176"/>
      <c r="AG17" s="178"/>
      <c r="AH17" s="176"/>
      <c r="AI17" s="176"/>
      <c r="AJ17" s="177"/>
    </row>
    <row r="18" spans="2:36" ht="22.5" customHeight="1" thickBot="1">
      <c r="B18" s="163">
        <v>13</v>
      </c>
      <c r="C18" s="164" t="s">
        <v>256</v>
      </c>
      <c r="D18" s="162">
        <v>220000</v>
      </c>
      <c r="F18" s="163">
        <v>13</v>
      </c>
      <c r="G18" s="164" t="s">
        <v>256</v>
      </c>
      <c r="H18" s="174">
        <v>165000</v>
      </c>
      <c r="J18" s="163">
        <v>13</v>
      </c>
      <c r="K18" s="164" t="s">
        <v>256</v>
      </c>
      <c r="L18" s="169">
        <v>176000</v>
      </c>
      <c r="N18" s="163">
        <v>13</v>
      </c>
      <c r="O18" s="164" t="s">
        <v>256</v>
      </c>
      <c r="P18" s="169">
        <v>209000</v>
      </c>
      <c r="Q18" s="297"/>
      <c r="R18" s="310">
        <v>13</v>
      </c>
      <c r="S18" s="311" t="s">
        <v>256</v>
      </c>
      <c r="T18" s="312">
        <v>187000</v>
      </c>
      <c r="V18" s="328" t="b">
        <f t="shared" si="0"/>
        <v>1</v>
      </c>
      <c r="W18" s="315" t="b">
        <f t="shared" si="1"/>
        <v>1</v>
      </c>
      <c r="X18" s="315" t="b">
        <f t="shared" si="2"/>
        <v>1</v>
      </c>
      <c r="Y18" s="329" t="b">
        <f t="shared" si="3"/>
        <v>1</v>
      </c>
      <c r="AA18" s="317">
        <f t="shared" si="4"/>
        <v>55000</v>
      </c>
      <c r="AB18" s="316">
        <f t="shared" si="5"/>
        <v>44000</v>
      </c>
      <c r="AC18" s="316">
        <f t="shared" si="6"/>
        <v>11000</v>
      </c>
      <c r="AD18" s="318">
        <f t="shared" si="7"/>
        <v>33000</v>
      </c>
      <c r="AE18" s="176"/>
      <c r="AF18" s="176"/>
      <c r="AG18" s="178"/>
      <c r="AH18" s="176"/>
      <c r="AI18" s="176"/>
      <c r="AJ18" s="177"/>
    </row>
    <row r="19" spans="2:36" ht="22.5" customHeight="1" thickBot="1">
      <c r="B19" s="163">
        <v>14</v>
      </c>
      <c r="C19" s="164" t="s">
        <v>257</v>
      </c>
      <c r="D19" s="162">
        <v>800000</v>
      </c>
      <c r="F19" s="163">
        <v>14</v>
      </c>
      <c r="G19" s="164" t="s">
        <v>257</v>
      </c>
      <c r="H19" s="174">
        <v>600000</v>
      </c>
      <c r="J19" s="163">
        <v>14</v>
      </c>
      <c r="K19" s="164" t="s">
        <v>257</v>
      </c>
      <c r="L19" s="169">
        <v>640000</v>
      </c>
      <c r="N19" s="163">
        <v>14</v>
      </c>
      <c r="O19" s="164" t="s">
        <v>257</v>
      </c>
      <c r="P19" s="169">
        <v>760000</v>
      </c>
      <c r="Q19" s="297"/>
      <c r="R19" s="310">
        <v>14</v>
      </c>
      <c r="S19" s="311" t="s">
        <v>257</v>
      </c>
      <c r="T19" s="312">
        <v>680000</v>
      </c>
      <c r="V19" s="328" t="b">
        <f t="shared" si="0"/>
        <v>1</v>
      </c>
      <c r="W19" s="315" t="b">
        <f t="shared" si="1"/>
        <v>1</v>
      </c>
      <c r="X19" s="315" t="b">
        <f t="shared" si="2"/>
        <v>1</v>
      </c>
      <c r="Y19" s="329" t="b">
        <f t="shared" si="3"/>
        <v>1</v>
      </c>
      <c r="AA19" s="317">
        <f t="shared" si="4"/>
        <v>200000</v>
      </c>
      <c r="AB19" s="316">
        <f t="shared" si="5"/>
        <v>160000</v>
      </c>
      <c r="AC19" s="316">
        <f t="shared" si="6"/>
        <v>40000</v>
      </c>
      <c r="AD19" s="318">
        <f t="shared" si="7"/>
        <v>120000</v>
      </c>
      <c r="AE19" s="176"/>
      <c r="AF19" s="176"/>
      <c r="AG19" s="178"/>
      <c r="AH19" s="176"/>
      <c r="AI19" s="176"/>
      <c r="AJ19" s="177"/>
    </row>
    <row r="20" spans="2:36" ht="22.5" customHeight="1" thickBot="1">
      <c r="B20" s="163">
        <v>15</v>
      </c>
      <c r="C20" s="164" t="s">
        <v>258</v>
      </c>
      <c r="D20" s="162">
        <v>105000</v>
      </c>
      <c r="F20" s="163">
        <v>15</v>
      </c>
      <c r="G20" s="164" t="s">
        <v>258</v>
      </c>
      <c r="H20" s="174">
        <v>78750</v>
      </c>
      <c r="J20" s="163">
        <v>15</v>
      </c>
      <c r="K20" s="164" t="s">
        <v>258</v>
      </c>
      <c r="L20" s="169">
        <v>84000</v>
      </c>
      <c r="N20" s="163">
        <v>15</v>
      </c>
      <c r="O20" s="164" t="s">
        <v>258</v>
      </c>
      <c r="P20" s="169">
        <v>99750</v>
      </c>
      <c r="Q20" s="297"/>
      <c r="R20" s="310">
        <v>15</v>
      </c>
      <c r="S20" s="311" t="s">
        <v>258</v>
      </c>
      <c r="T20" s="312">
        <v>89250</v>
      </c>
      <c r="V20" s="328" t="b">
        <f t="shared" si="0"/>
        <v>1</v>
      </c>
      <c r="W20" s="315" t="b">
        <f t="shared" si="1"/>
        <v>1</v>
      </c>
      <c r="X20" s="315" t="b">
        <f t="shared" si="2"/>
        <v>1</v>
      </c>
      <c r="Y20" s="329" t="b">
        <f t="shared" si="3"/>
        <v>1</v>
      </c>
      <c r="AA20" s="317">
        <f t="shared" si="4"/>
        <v>26250</v>
      </c>
      <c r="AB20" s="316">
        <f t="shared" si="5"/>
        <v>21000</v>
      </c>
      <c r="AC20" s="316">
        <f t="shared" si="6"/>
        <v>5250</v>
      </c>
      <c r="AD20" s="318">
        <f t="shared" si="7"/>
        <v>15750</v>
      </c>
      <c r="AE20" s="176"/>
      <c r="AF20" s="176"/>
      <c r="AG20" s="178"/>
      <c r="AH20" s="176"/>
      <c r="AI20" s="176"/>
      <c r="AJ20" s="177"/>
    </row>
    <row r="21" spans="2:36" ht="22.5" customHeight="1" thickBot="1">
      <c r="B21" s="163">
        <v>16</v>
      </c>
      <c r="C21" s="164" t="s">
        <v>259</v>
      </c>
      <c r="D21" s="162">
        <v>245000</v>
      </c>
      <c r="F21" s="163">
        <v>16</v>
      </c>
      <c r="G21" s="164" t="s">
        <v>259</v>
      </c>
      <c r="H21" s="174">
        <v>183750</v>
      </c>
      <c r="J21" s="163">
        <v>16</v>
      </c>
      <c r="K21" s="164" t="s">
        <v>259</v>
      </c>
      <c r="L21" s="169">
        <v>196000</v>
      </c>
      <c r="N21" s="163">
        <v>16</v>
      </c>
      <c r="O21" s="164" t="s">
        <v>259</v>
      </c>
      <c r="P21" s="169">
        <v>232750</v>
      </c>
      <c r="Q21" s="297"/>
      <c r="R21" s="310">
        <v>16</v>
      </c>
      <c r="S21" s="311" t="s">
        <v>259</v>
      </c>
      <c r="T21" s="312">
        <v>208250</v>
      </c>
      <c r="V21" s="328" t="b">
        <f t="shared" si="0"/>
        <v>1</v>
      </c>
      <c r="W21" s="315" t="b">
        <f t="shared" si="1"/>
        <v>1</v>
      </c>
      <c r="X21" s="315" t="b">
        <f t="shared" si="2"/>
        <v>1</v>
      </c>
      <c r="Y21" s="329" t="b">
        <f t="shared" si="3"/>
        <v>1</v>
      </c>
      <c r="AA21" s="317">
        <f t="shared" si="4"/>
        <v>61250</v>
      </c>
      <c r="AB21" s="316">
        <f t="shared" si="5"/>
        <v>49000</v>
      </c>
      <c r="AC21" s="316">
        <f t="shared" si="6"/>
        <v>12250</v>
      </c>
      <c r="AD21" s="318">
        <f t="shared" si="7"/>
        <v>36750</v>
      </c>
      <c r="AE21" s="176"/>
      <c r="AF21" s="176"/>
      <c r="AG21" s="178"/>
      <c r="AH21" s="176"/>
      <c r="AI21" s="176"/>
      <c r="AJ21" s="177"/>
    </row>
    <row r="22" spans="2:36" ht="22.5" customHeight="1" thickBot="1">
      <c r="B22" s="163">
        <v>17</v>
      </c>
      <c r="C22" s="164" t="s">
        <v>260</v>
      </c>
      <c r="D22" s="162">
        <v>750000</v>
      </c>
      <c r="F22" s="163">
        <v>17</v>
      </c>
      <c r="G22" s="164" t="s">
        <v>260</v>
      </c>
      <c r="H22" s="174">
        <v>562500</v>
      </c>
      <c r="J22" s="163">
        <v>17</v>
      </c>
      <c r="K22" s="164" t="s">
        <v>260</v>
      </c>
      <c r="L22" s="169">
        <v>600000</v>
      </c>
      <c r="N22" s="163">
        <v>17</v>
      </c>
      <c r="O22" s="164" t="s">
        <v>260</v>
      </c>
      <c r="P22" s="169">
        <v>712500</v>
      </c>
      <c r="Q22" s="297"/>
      <c r="R22" s="310">
        <v>17</v>
      </c>
      <c r="S22" s="311" t="s">
        <v>260</v>
      </c>
      <c r="T22" s="312">
        <v>637500</v>
      </c>
      <c r="V22" s="328" t="b">
        <f t="shared" si="0"/>
        <v>1</v>
      </c>
      <c r="W22" s="315" t="b">
        <f t="shared" si="1"/>
        <v>1</v>
      </c>
      <c r="X22" s="315" t="b">
        <f t="shared" si="2"/>
        <v>1</v>
      </c>
      <c r="Y22" s="329" t="b">
        <f t="shared" si="3"/>
        <v>1</v>
      </c>
      <c r="AA22" s="317">
        <f t="shared" si="4"/>
        <v>187500</v>
      </c>
      <c r="AB22" s="316">
        <f t="shared" si="5"/>
        <v>150000</v>
      </c>
      <c r="AC22" s="316">
        <f t="shared" si="6"/>
        <v>37500</v>
      </c>
      <c r="AD22" s="318">
        <f t="shared" si="7"/>
        <v>112500</v>
      </c>
      <c r="AE22" s="176"/>
      <c r="AF22" s="176"/>
      <c r="AG22" s="178"/>
      <c r="AH22" s="176"/>
      <c r="AI22" s="176"/>
      <c r="AJ22" s="177"/>
    </row>
    <row r="23" spans="2:36" ht="22.5" customHeight="1" thickBot="1">
      <c r="B23" s="163">
        <v>18</v>
      </c>
      <c r="C23" s="164" t="s">
        <v>261</v>
      </c>
      <c r="D23" s="162">
        <v>74000</v>
      </c>
      <c r="F23" s="163">
        <v>18</v>
      </c>
      <c r="G23" s="164" t="s">
        <v>261</v>
      </c>
      <c r="H23" s="174">
        <v>55500</v>
      </c>
      <c r="J23" s="163">
        <v>18</v>
      </c>
      <c r="K23" s="164" t="s">
        <v>261</v>
      </c>
      <c r="L23" s="169">
        <v>59200</v>
      </c>
      <c r="N23" s="163">
        <v>18</v>
      </c>
      <c r="O23" s="164" t="s">
        <v>261</v>
      </c>
      <c r="P23" s="169">
        <v>70300</v>
      </c>
      <c r="Q23" s="297"/>
      <c r="R23" s="310">
        <v>18</v>
      </c>
      <c r="S23" s="311" t="s">
        <v>261</v>
      </c>
      <c r="T23" s="312">
        <v>62900</v>
      </c>
      <c r="V23" s="328" t="b">
        <f t="shared" si="0"/>
        <v>1</v>
      </c>
      <c r="W23" s="315" t="b">
        <f t="shared" si="1"/>
        <v>1</v>
      </c>
      <c r="X23" s="315" t="b">
        <f t="shared" si="2"/>
        <v>1</v>
      </c>
      <c r="Y23" s="329" t="b">
        <f t="shared" si="3"/>
        <v>1</v>
      </c>
      <c r="AA23" s="317">
        <f t="shared" si="4"/>
        <v>18500</v>
      </c>
      <c r="AB23" s="316">
        <f t="shared" si="5"/>
        <v>14800</v>
      </c>
      <c r="AC23" s="316">
        <f t="shared" si="6"/>
        <v>3700</v>
      </c>
      <c r="AD23" s="318">
        <f t="shared" si="7"/>
        <v>11100</v>
      </c>
      <c r="AE23" s="176"/>
      <c r="AF23" s="176"/>
      <c r="AG23" s="178"/>
      <c r="AH23" s="176"/>
      <c r="AI23" s="176"/>
      <c r="AJ23" s="177"/>
    </row>
    <row r="24" spans="2:36" ht="22.5" customHeight="1" thickBot="1">
      <c r="B24" s="163">
        <v>19</v>
      </c>
      <c r="C24" s="164" t="s">
        <v>95</v>
      </c>
      <c r="D24" s="162">
        <v>450000</v>
      </c>
      <c r="F24" s="163">
        <v>19</v>
      </c>
      <c r="G24" s="164" t="s">
        <v>95</v>
      </c>
      <c r="H24" s="174">
        <v>337500</v>
      </c>
      <c r="J24" s="163">
        <v>19</v>
      </c>
      <c r="K24" s="164" t="s">
        <v>95</v>
      </c>
      <c r="L24" s="169">
        <v>360000</v>
      </c>
      <c r="N24" s="163">
        <v>19</v>
      </c>
      <c r="O24" s="164" t="s">
        <v>95</v>
      </c>
      <c r="P24" s="169">
        <v>427500</v>
      </c>
      <c r="Q24" s="297"/>
      <c r="R24" s="310">
        <v>19</v>
      </c>
      <c r="S24" s="311" t="s">
        <v>95</v>
      </c>
      <c r="T24" s="312">
        <v>382500</v>
      </c>
      <c r="V24" s="328" t="b">
        <f t="shared" si="0"/>
        <v>1</v>
      </c>
      <c r="W24" s="315" t="b">
        <f t="shared" si="1"/>
        <v>1</v>
      </c>
      <c r="X24" s="315" t="b">
        <f t="shared" si="2"/>
        <v>1</v>
      </c>
      <c r="Y24" s="329" t="b">
        <f t="shared" si="3"/>
        <v>1</v>
      </c>
      <c r="AA24" s="317">
        <f t="shared" si="4"/>
        <v>112500</v>
      </c>
      <c r="AB24" s="316">
        <f t="shared" si="5"/>
        <v>90000</v>
      </c>
      <c r="AC24" s="316">
        <f t="shared" si="6"/>
        <v>22500</v>
      </c>
      <c r="AD24" s="318">
        <f t="shared" si="7"/>
        <v>67500</v>
      </c>
      <c r="AE24" s="176"/>
      <c r="AF24" s="176"/>
      <c r="AG24" s="178"/>
      <c r="AH24" s="176"/>
      <c r="AI24" s="176"/>
      <c r="AJ24" s="177"/>
    </row>
    <row r="25" spans="2:36" ht="22.5" customHeight="1" thickBot="1">
      <c r="B25" s="163">
        <v>20</v>
      </c>
      <c r="C25" s="164" t="s">
        <v>100</v>
      </c>
      <c r="D25" s="162">
        <v>66000</v>
      </c>
      <c r="F25" s="163">
        <v>20</v>
      </c>
      <c r="G25" s="164" t="s">
        <v>100</v>
      </c>
      <c r="H25" s="174">
        <v>49500</v>
      </c>
      <c r="J25" s="163">
        <v>20</v>
      </c>
      <c r="K25" s="164" t="s">
        <v>100</v>
      </c>
      <c r="L25" s="169">
        <v>52800</v>
      </c>
      <c r="N25" s="163">
        <v>20</v>
      </c>
      <c r="O25" s="164" t="s">
        <v>100</v>
      </c>
      <c r="P25" s="169">
        <v>62700</v>
      </c>
      <c r="Q25" s="297"/>
      <c r="R25" s="310">
        <v>20</v>
      </c>
      <c r="S25" s="311" t="s">
        <v>100</v>
      </c>
      <c r="T25" s="312">
        <v>56100</v>
      </c>
      <c r="V25" s="328" t="b">
        <f t="shared" si="0"/>
        <v>1</v>
      </c>
      <c r="W25" s="315" t="b">
        <f t="shared" si="1"/>
        <v>1</v>
      </c>
      <c r="X25" s="315" t="b">
        <f t="shared" si="2"/>
        <v>1</v>
      </c>
      <c r="Y25" s="329" t="b">
        <f t="shared" si="3"/>
        <v>1</v>
      </c>
      <c r="AA25" s="317">
        <f t="shared" si="4"/>
        <v>16500</v>
      </c>
      <c r="AB25" s="316">
        <f t="shared" si="5"/>
        <v>13200</v>
      </c>
      <c r="AC25" s="316">
        <f t="shared" si="6"/>
        <v>3300</v>
      </c>
      <c r="AD25" s="318">
        <f t="shared" si="7"/>
        <v>9900</v>
      </c>
      <c r="AE25" s="176"/>
      <c r="AF25" s="176"/>
      <c r="AG25" s="178"/>
      <c r="AH25" s="176"/>
      <c r="AI25" s="176"/>
      <c r="AJ25" s="177"/>
    </row>
    <row r="26" spans="2:36" ht="22.5" customHeight="1" thickBot="1">
      <c r="B26" s="163">
        <v>21</v>
      </c>
      <c r="C26" s="165" t="s">
        <v>262</v>
      </c>
      <c r="D26" s="162">
        <v>150000</v>
      </c>
      <c r="F26" s="163">
        <v>21</v>
      </c>
      <c r="G26" s="165" t="s">
        <v>262</v>
      </c>
      <c r="H26" s="174">
        <v>112500</v>
      </c>
      <c r="J26" s="163">
        <v>21</v>
      </c>
      <c r="K26" s="165" t="s">
        <v>262</v>
      </c>
      <c r="L26" s="169">
        <v>120000</v>
      </c>
      <c r="N26" s="163">
        <v>21</v>
      </c>
      <c r="O26" s="165" t="s">
        <v>262</v>
      </c>
      <c r="P26" s="169">
        <v>142500</v>
      </c>
      <c r="Q26" s="297"/>
      <c r="R26" s="310">
        <v>21</v>
      </c>
      <c r="S26" s="313" t="s">
        <v>262</v>
      </c>
      <c r="T26" s="312">
        <v>127500</v>
      </c>
      <c r="V26" s="328" t="b">
        <f t="shared" si="0"/>
        <v>1</v>
      </c>
      <c r="W26" s="315" t="b">
        <f t="shared" si="1"/>
        <v>1</v>
      </c>
      <c r="X26" s="315" t="b">
        <f t="shared" si="2"/>
        <v>1</v>
      </c>
      <c r="Y26" s="329" t="b">
        <f t="shared" si="3"/>
        <v>1</v>
      </c>
      <c r="AA26" s="317">
        <f t="shared" si="4"/>
        <v>37500</v>
      </c>
      <c r="AB26" s="316">
        <f t="shared" si="5"/>
        <v>30000</v>
      </c>
      <c r="AC26" s="316">
        <f t="shared" si="6"/>
        <v>7500</v>
      </c>
      <c r="AD26" s="318">
        <f t="shared" si="7"/>
        <v>22500</v>
      </c>
      <c r="AE26" s="176"/>
      <c r="AF26" s="176"/>
      <c r="AG26" s="178"/>
      <c r="AH26" s="176"/>
      <c r="AI26" s="176"/>
      <c r="AJ26" s="177"/>
    </row>
    <row r="27" spans="2:36" ht="22.5" customHeight="1" thickBot="1">
      <c r="B27" s="163">
        <v>22</v>
      </c>
      <c r="C27" s="164" t="s">
        <v>263</v>
      </c>
      <c r="D27" s="162">
        <v>56000</v>
      </c>
      <c r="F27" s="163">
        <v>22</v>
      </c>
      <c r="G27" s="164" t="s">
        <v>263</v>
      </c>
      <c r="H27" s="174">
        <v>42000</v>
      </c>
      <c r="J27" s="163">
        <v>22</v>
      </c>
      <c r="K27" s="164" t="s">
        <v>263</v>
      </c>
      <c r="L27" s="169">
        <v>44800</v>
      </c>
      <c r="N27" s="163">
        <v>22</v>
      </c>
      <c r="O27" s="164" t="s">
        <v>263</v>
      </c>
      <c r="P27" s="169">
        <v>53200</v>
      </c>
      <c r="Q27" s="297"/>
      <c r="R27" s="310">
        <v>22</v>
      </c>
      <c r="S27" s="311" t="s">
        <v>263</v>
      </c>
      <c r="T27" s="312">
        <v>47600</v>
      </c>
      <c r="V27" s="328" t="b">
        <f t="shared" si="0"/>
        <v>1</v>
      </c>
      <c r="W27" s="315" t="b">
        <f t="shared" si="1"/>
        <v>1</v>
      </c>
      <c r="X27" s="315" t="b">
        <f t="shared" si="2"/>
        <v>1</v>
      </c>
      <c r="Y27" s="329" t="b">
        <f t="shared" si="3"/>
        <v>1</v>
      </c>
      <c r="AA27" s="317">
        <f t="shared" si="4"/>
        <v>14000</v>
      </c>
      <c r="AB27" s="316">
        <f t="shared" si="5"/>
        <v>11200</v>
      </c>
      <c r="AC27" s="316">
        <f t="shared" si="6"/>
        <v>2800</v>
      </c>
      <c r="AD27" s="318">
        <f t="shared" si="7"/>
        <v>8400</v>
      </c>
      <c r="AE27" s="176"/>
      <c r="AF27" s="176"/>
      <c r="AG27" s="178"/>
      <c r="AH27" s="176"/>
      <c r="AI27" s="176"/>
      <c r="AJ27" s="177"/>
    </row>
    <row r="28" spans="2:36" ht="22.5" customHeight="1" thickBot="1">
      <c r="B28" s="163">
        <v>23</v>
      </c>
      <c r="C28" s="164" t="s">
        <v>98</v>
      </c>
      <c r="D28" s="162">
        <v>31000</v>
      </c>
      <c r="F28" s="163">
        <v>23</v>
      </c>
      <c r="G28" s="164" t="s">
        <v>98</v>
      </c>
      <c r="H28" s="174">
        <v>23250</v>
      </c>
      <c r="J28" s="163">
        <v>23</v>
      </c>
      <c r="K28" s="164" t="s">
        <v>98</v>
      </c>
      <c r="L28" s="169">
        <v>24800</v>
      </c>
      <c r="N28" s="163">
        <v>23</v>
      </c>
      <c r="O28" s="164" t="s">
        <v>98</v>
      </c>
      <c r="P28" s="169">
        <v>29450</v>
      </c>
      <c r="Q28" s="297"/>
      <c r="R28" s="310">
        <v>23</v>
      </c>
      <c r="S28" s="311" t="s">
        <v>98</v>
      </c>
      <c r="T28" s="312">
        <v>26350</v>
      </c>
      <c r="V28" s="328" t="b">
        <f t="shared" si="0"/>
        <v>1</v>
      </c>
      <c r="W28" s="315" t="b">
        <f t="shared" si="1"/>
        <v>1</v>
      </c>
      <c r="X28" s="315" t="b">
        <f t="shared" si="2"/>
        <v>1</v>
      </c>
      <c r="Y28" s="329" t="b">
        <f t="shared" si="3"/>
        <v>1</v>
      </c>
      <c r="AA28" s="317">
        <f t="shared" si="4"/>
        <v>7750</v>
      </c>
      <c r="AB28" s="316">
        <f t="shared" si="5"/>
        <v>6200</v>
      </c>
      <c r="AC28" s="316">
        <f t="shared" si="6"/>
        <v>1550</v>
      </c>
      <c r="AD28" s="318">
        <f t="shared" si="7"/>
        <v>4650</v>
      </c>
      <c r="AE28" s="176"/>
      <c r="AF28" s="176"/>
      <c r="AG28" s="178"/>
      <c r="AH28" s="176"/>
      <c r="AI28" s="176"/>
      <c r="AJ28" s="177"/>
    </row>
    <row r="29" spans="2:36" ht="22.5" customHeight="1" thickBot="1">
      <c r="B29" s="163">
        <v>24</v>
      </c>
      <c r="C29" s="164" t="s">
        <v>264</v>
      </c>
      <c r="D29" s="162">
        <v>580000</v>
      </c>
      <c r="F29" s="163">
        <v>24</v>
      </c>
      <c r="G29" s="164" t="s">
        <v>264</v>
      </c>
      <c r="H29" s="174">
        <v>435000</v>
      </c>
      <c r="J29" s="163">
        <v>24</v>
      </c>
      <c r="K29" s="164" t="s">
        <v>264</v>
      </c>
      <c r="L29" s="169">
        <v>464000</v>
      </c>
      <c r="N29" s="163">
        <v>24</v>
      </c>
      <c r="O29" s="164" t="s">
        <v>264</v>
      </c>
      <c r="P29" s="169">
        <v>551000</v>
      </c>
      <c r="Q29" s="297"/>
      <c r="R29" s="310">
        <v>24</v>
      </c>
      <c r="S29" s="311" t="s">
        <v>264</v>
      </c>
      <c r="T29" s="312">
        <v>493000</v>
      </c>
      <c r="V29" s="328" t="b">
        <f t="shared" si="0"/>
        <v>1</v>
      </c>
      <c r="W29" s="315" t="b">
        <f t="shared" si="1"/>
        <v>1</v>
      </c>
      <c r="X29" s="315" t="b">
        <f t="shared" si="2"/>
        <v>1</v>
      </c>
      <c r="Y29" s="329" t="b">
        <f t="shared" si="3"/>
        <v>1</v>
      </c>
      <c r="AA29" s="317">
        <f t="shared" si="4"/>
        <v>145000</v>
      </c>
      <c r="AB29" s="316">
        <f t="shared" si="5"/>
        <v>116000</v>
      </c>
      <c r="AC29" s="316">
        <f t="shared" si="6"/>
        <v>29000</v>
      </c>
      <c r="AD29" s="318">
        <f t="shared" si="7"/>
        <v>87000</v>
      </c>
      <c r="AE29" s="176"/>
      <c r="AF29" s="176"/>
      <c r="AG29" s="178"/>
      <c r="AH29" s="176"/>
      <c r="AI29" s="176"/>
      <c r="AJ29" s="177"/>
    </row>
    <row r="30" spans="2:36" ht="22.5" customHeight="1" thickBot="1">
      <c r="B30" s="163">
        <v>25</v>
      </c>
      <c r="C30" s="164" t="s">
        <v>265</v>
      </c>
      <c r="D30" s="162">
        <v>1703000</v>
      </c>
      <c r="F30" s="163">
        <v>25</v>
      </c>
      <c r="G30" s="164" t="s">
        <v>265</v>
      </c>
      <c r="H30" s="174">
        <v>1277250</v>
      </c>
      <c r="J30" s="163">
        <v>25</v>
      </c>
      <c r="K30" s="164" t="s">
        <v>265</v>
      </c>
      <c r="L30" s="169">
        <v>1362400</v>
      </c>
      <c r="N30" s="163">
        <v>25</v>
      </c>
      <c r="O30" s="164" t="s">
        <v>265</v>
      </c>
      <c r="P30" s="169">
        <v>1617850</v>
      </c>
      <c r="Q30" s="297"/>
      <c r="R30" s="310">
        <v>25</v>
      </c>
      <c r="S30" s="311" t="s">
        <v>265</v>
      </c>
      <c r="T30" s="312">
        <v>1447550</v>
      </c>
      <c r="V30" s="328" t="b">
        <f t="shared" si="0"/>
        <v>1</v>
      </c>
      <c r="W30" s="315" t="b">
        <f t="shared" si="1"/>
        <v>1</v>
      </c>
      <c r="X30" s="315" t="b">
        <f t="shared" si="2"/>
        <v>1</v>
      </c>
      <c r="Y30" s="329" t="b">
        <f t="shared" si="3"/>
        <v>1</v>
      </c>
      <c r="AA30" s="317">
        <f t="shared" si="4"/>
        <v>425750</v>
      </c>
      <c r="AB30" s="316">
        <f t="shared" si="5"/>
        <v>340600</v>
      </c>
      <c r="AC30" s="316">
        <f t="shared" si="6"/>
        <v>85150</v>
      </c>
      <c r="AD30" s="318">
        <f t="shared" si="7"/>
        <v>255450</v>
      </c>
      <c r="AE30" s="176"/>
      <c r="AF30" s="176"/>
      <c r="AG30" s="178"/>
      <c r="AH30" s="176"/>
      <c r="AI30" s="176"/>
      <c r="AJ30" s="177"/>
    </row>
    <row r="31" spans="2:36" ht="22.5" customHeight="1" thickBot="1">
      <c r="B31" s="163">
        <v>26</v>
      </c>
      <c r="C31" s="164" t="s">
        <v>266</v>
      </c>
      <c r="D31" s="162">
        <v>1923000</v>
      </c>
      <c r="F31" s="163">
        <v>26</v>
      </c>
      <c r="G31" s="164" t="s">
        <v>266</v>
      </c>
      <c r="H31" s="174">
        <v>1442250</v>
      </c>
      <c r="J31" s="163">
        <v>26</v>
      </c>
      <c r="K31" s="164" t="s">
        <v>266</v>
      </c>
      <c r="L31" s="169">
        <v>1538400</v>
      </c>
      <c r="N31" s="163">
        <v>26</v>
      </c>
      <c r="O31" s="164" t="s">
        <v>266</v>
      </c>
      <c r="P31" s="169">
        <v>1826850</v>
      </c>
      <c r="Q31" s="297"/>
      <c r="R31" s="310">
        <v>26</v>
      </c>
      <c r="S31" s="311" t="s">
        <v>266</v>
      </c>
      <c r="T31" s="312">
        <v>1634550</v>
      </c>
      <c r="V31" s="328" t="b">
        <f t="shared" si="0"/>
        <v>1</v>
      </c>
      <c r="W31" s="315" t="b">
        <f t="shared" si="1"/>
        <v>1</v>
      </c>
      <c r="X31" s="315" t="b">
        <f t="shared" si="2"/>
        <v>1</v>
      </c>
      <c r="Y31" s="329" t="b">
        <f t="shared" si="3"/>
        <v>1</v>
      </c>
      <c r="AA31" s="317">
        <f t="shared" si="4"/>
        <v>480750</v>
      </c>
      <c r="AB31" s="316">
        <f t="shared" si="5"/>
        <v>384600</v>
      </c>
      <c r="AC31" s="316">
        <f t="shared" si="6"/>
        <v>96150</v>
      </c>
      <c r="AD31" s="318">
        <f t="shared" si="7"/>
        <v>288450</v>
      </c>
      <c r="AE31" s="176"/>
      <c r="AF31" s="176"/>
      <c r="AG31" s="178"/>
      <c r="AH31" s="176"/>
      <c r="AI31" s="176"/>
      <c r="AJ31" s="177"/>
    </row>
    <row r="32" spans="2:36" ht="22.5" customHeight="1" thickBot="1">
      <c r="B32" s="163">
        <v>27</v>
      </c>
      <c r="C32" s="164" t="s">
        <v>267</v>
      </c>
      <c r="D32" s="162">
        <v>1998000</v>
      </c>
      <c r="F32" s="163">
        <v>27</v>
      </c>
      <c r="G32" s="164" t="s">
        <v>267</v>
      </c>
      <c r="H32" s="174">
        <v>1498500</v>
      </c>
      <c r="J32" s="163">
        <v>27</v>
      </c>
      <c r="K32" s="164" t="s">
        <v>267</v>
      </c>
      <c r="L32" s="169">
        <v>1598400</v>
      </c>
      <c r="N32" s="163">
        <v>27</v>
      </c>
      <c r="O32" s="164" t="s">
        <v>267</v>
      </c>
      <c r="P32" s="169">
        <v>1898100</v>
      </c>
      <c r="Q32" s="297"/>
      <c r="R32" s="310">
        <v>27</v>
      </c>
      <c r="S32" s="311" t="s">
        <v>267</v>
      </c>
      <c r="T32" s="312">
        <v>1698300</v>
      </c>
      <c r="V32" s="328" t="b">
        <f t="shared" si="0"/>
        <v>1</v>
      </c>
      <c r="W32" s="315" t="b">
        <f t="shared" si="1"/>
        <v>1</v>
      </c>
      <c r="X32" s="315" t="b">
        <f t="shared" si="2"/>
        <v>1</v>
      </c>
      <c r="Y32" s="329" t="b">
        <f t="shared" si="3"/>
        <v>1</v>
      </c>
      <c r="AA32" s="317">
        <f t="shared" si="4"/>
        <v>499500</v>
      </c>
      <c r="AB32" s="316">
        <f t="shared" si="5"/>
        <v>399600</v>
      </c>
      <c r="AC32" s="316">
        <f t="shared" si="6"/>
        <v>99900</v>
      </c>
      <c r="AD32" s="318">
        <f t="shared" si="7"/>
        <v>299700</v>
      </c>
      <c r="AE32" s="176"/>
      <c r="AF32" s="176"/>
      <c r="AG32" s="178"/>
      <c r="AH32" s="176"/>
      <c r="AI32" s="176"/>
      <c r="AJ32" s="177"/>
    </row>
    <row r="33" spans="2:36" ht="22.5" customHeight="1" thickBot="1">
      <c r="B33" s="163">
        <v>28</v>
      </c>
      <c r="C33" s="164" t="s">
        <v>268</v>
      </c>
      <c r="D33" s="162">
        <v>220000</v>
      </c>
      <c r="F33" s="163">
        <v>28</v>
      </c>
      <c r="G33" s="164" t="s">
        <v>268</v>
      </c>
      <c r="H33" s="174">
        <v>165000</v>
      </c>
      <c r="J33" s="163">
        <v>28</v>
      </c>
      <c r="K33" s="164" t="s">
        <v>268</v>
      </c>
      <c r="L33" s="169">
        <v>176000</v>
      </c>
      <c r="N33" s="163">
        <v>28</v>
      </c>
      <c r="O33" s="164" t="s">
        <v>268</v>
      </c>
      <c r="P33" s="169">
        <v>209000</v>
      </c>
      <c r="Q33" s="297"/>
      <c r="R33" s="310">
        <v>28</v>
      </c>
      <c r="S33" s="311" t="s">
        <v>268</v>
      </c>
      <c r="T33" s="312">
        <v>187000</v>
      </c>
      <c r="V33" s="328" t="b">
        <f t="shared" si="0"/>
        <v>1</v>
      </c>
      <c r="W33" s="315" t="b">
        <f t="shared" si="1"/>
        <v>1</v>
      </c>
      <c r="X33" s="315" t="b">
        <f t="shared" si="2"/>
        <v>1</v>
      </c>
      <c r="Y33" s="329" t="b">
        <f t="shared" si="3"/>
        <v>1</v>
      </c>
      <c r="AA33" s="317">
        <f t="shared" si="4"/>
        <v>55000</v>
      </c>
      <c r="AB33" s="316">
        <f t="shared" si="5"/>
        <v>44000</v>
      </c>
      <c r="AC33" s="316">
        <f t="shared" si="6"/>
        <v>11000</v>
      </c>
      <c r="AD33" s="318">
        <f t="shared" si="7"/>
        <v>33000</v>
      </c>
      <c r="AE33" s="176"/>
      <c r="AF33" s="176"/>
      <c r="AG33" s="178"/>
      <c r="AH33" s="176"/>
      <c r="AI33" s="176"/>
      <c r="AJ33" s="177"/>
    </row>
    <row r="34" spans="2:36" ht="22.5" customHeight="1" thickBot="1">
      <c r="B34" s="163">
        <v>29</v>
      </c>
      <c r="C34" s="164" t="s">
        <v>269</v>
      </c>
      <c r="D34" s="162">
        <v>110000</v>
      </c>
      <c r="F34" s="163">
        <v>29</v>
      </c>
      <c r="G34" s="164" t="s">
        <v>269</v>
      </c>
      <c r="H34" s="174">
        <v>82500</v>
      </c>
      <c r="J34" s="163">
        <v>29</v>
      </c>
      <c r="K34" s="164" t="s">
        <v>269</v>
      </c>
      <c r="L34" s="169">
        <v>88000</v>
      </c>
      <c r="N34" s="163">
        <v>29</v>
      </c>
      <c r="O34" s="164" t="s">
        <v>269</v>
      </c>
      <c r="P34" s="169">
        <v>104500</v>
      </c>
      <c r="Q34" s="297"/>
      <c r="R34" s="310">
        <v>29</v>
      </c>
      <c r="S34" s="311" t="s">
        <v>269</v>
      </c>
      <c r="T34" s="312">
        <v>93500</v>
      </c>
      <c r="V34" s="328" t="b">
        <f t="shared" si="0"/>
        <v>1</v>
      </c>
      <c r="W34" s="315" t="b">
        <f t="shared" si="1"/>
        <v>1</v>
      </c>
      <c r="X34" s="315" t="b">
        <f t="shared" si="2"/>
        <v>1</v>
      </c>
      <c r="Y34" s="329" t="b">
        <f t="shared" si="3"/>
        <v>1</v>
      </c>
      <c r="AA34" s="317">
        <f t="shared" si="4"/>
        <v>27500</v>
      </c>
      <c r="AB34" s="316">
        <f t="shared" si="5"/>
        <v>22000</v>
      </c>
      <c r="AC34" s="316">
        <f t="shared" si="6"/>
        <v>5500</v>
      </c>
      <c r="AD34" s="318">
        <f t="shared" si="7"/>
        <v>16500</v>
      </c>
      <c r="AE34" s="176"/>
      <c r="AF34" s="176"/>
      <c r="AG34" s="178"/>
      <c r="AH34" s="176"/>
      <c r="AI34" s="176"/>
      <c r="AJ34" s="177"/>
    </row>
    <row r="35" spans="2:36" ht="22.5" customHeight="1" thickBot="1">
      <c r="B35" s="163">
        <v>30</v>
      </c>
      <c r="C35" s="164" t="s">
        <v>270</v>
      </c>
      <c r="D35" s="162">
        <v>70000</v>
      </c>
      <c r="F35" s="163">
        <v>30</v>
      </c>
      <c r="G35" s="164" t="s">
        <v>270</v>
      </c>
      <c r="H35" s="174">
        <v>52500</v>
      </c>
      <c r="J35" s="163">
        <v>30</v>
      </c>
      <c r="K35" s="164" t="s">
        <v>270</v>
      </c>
      <c r="L35" s="169">
        <v>56000</v>
      </c>
      <c r="N35" s="163">
        <v>30</v>
      </c>
      <c r="O35" s="164" t="s">
        <v>270</v>
      </c>
      <c r="P35" s="169">
        <v>66500</v>
      </c>
      <c r="Q35" s="297"/>
      <c r="R35" s="310">
        <v>30</v>
      </c>
      <c r="S35" s="311" t="s">
        <v>270</v>
      </c>
      <c r="T35" s="312">
        <v>59500</v>
      </c>
      <c r="V35" s="328" t="b">
        <f t="shared" si="0"/>
        <v>1</v>
      </c>
      <c r="W35" s="315" t="b">
        <f t="shared" si="1"/>
        <v>1</v>
      </c>
      <c r="X35" s="315" t="b">
        <f t="shared" si="2"/>
        <v>1</v>
      </c>
      <c r="Y35" s="329" t="b">
        <f t="shared" si="3"/>
        <v>1</v>
      </c>
      <c r="AA35" s="317">
        <f t="shared" si="4"/>
        <v>17500</v>
      </c>
      <c r="AB35" s="316">
        <f t="shared" si="5"/>
        <v>14000</v>
      </c>
      <c r="AC35" s="316">
        <f t="shared" si="6"/>
        <v>3500</v>
      </c>
      <c r="AD35" s="318">
        <f t="shared" si="7"/>
        <v>10500</v>
      </c>
      <c r="AE35" s="176"/>
      <c r="AF35" s="176"/>
      <c r="AG35" s="178"/>
      <c r="AH35" s="176"/>
      <c r="AI35" s="176"/>
      <c r="AJ35" s="177"/>
    </row>
    <row r="36" spans="2:36" ht="22.5" customHeight="1" thickBot="1">
      <c r="B36" s="163">
        <v>31</v>
      </c>
      <c r="C36" s="164" t="s">
        <v>271</v>
      </c>
      <c r="D36" s="162">
        <v>276000</v>
      </c>
      <c r="F36" s="163">
        <v>31</v>
      </c>
      <c r="G36" s="164" t="s">
        <v>271</v>
      </c>
      <c r="H36" s="174">
        <v>207000</v>
      </c>
      <c r="J36" s="163">
        <v>31</v>
      </c>
      <c r="K36" s="164" t="s">
        <v>271</v>
      </c>
      <c r="L36" s="169">
        <v>220800</v>
      </c>
      <c r="N36" s="163">
        <v>31</v>
      </c>
      <c r="O36" s="164" t="s">
        <v>271</v>
      </c>
      <c r="P36" s="169">
        <v>262200</v>
      </c>
      <c r="Q36" s="297"/>
      <c r="R36" s="310">
        <v>31</v>
      </c>
      <c r="S36" s="311" t="s">
        <v>271</v>
      </c>
      <c r="T36" s="312">
        <v>234600</v>
      </c>
      <c r="V36" s="328" t="b">
        <f t="shared" si="0"/>
        <v>1</v>
      </c>
      <c r="W36" s="315" t="b">
        <f t="shared" si="1"/>
        <v>1</v>
      </c>
      <c r="X36" s="315" t="b">
        <f t="shared" si="2"/>
        <v>1</v>
      </c>
      <c r="Y36" s="329" t="b">
        <f t="shared" si="3"/>
        <v>1</v>
      </c>
      <c r="AA36" s="317">
        <f t="shared" si="4"/>
        <v>69000</v>
      </c>
      <c r="AB36" s="316">
        <f t="shared" si="5"/>
        <v>55200</v>
      </c>
      <c r="AC36" s="316">
        <f t="shared" si="6"/>
        <v>13800</v>
      </c>
      <c r="AD36" s="318">
        <f t="shared" si="7"/>
        <v>41400</v>
      </c>
      <c r="AE36" s="176"/>
      <c r="AF36" s="176"/>
      <c r="AG36" s="178"/>
      <c r="AH36" s="176"/>
      <c r="AI36" s="176"/>
      <c r="AJ36" s="177"/>
    </row>
    <row r="37" spans="2:36" ht="22.5" customHeight="1" thickBot="1">
      <c r="B37" s="163">
        <v>32</v>
      </c>
      <c r="C37" s="164" t="s">
        <v>272</v>
      </c>
      <c r="D37" s="162">
        <v>650000</v>
      </c>
      <c r="F37" s="163">
        <v>32</v>
      </c>
      <c r="G37" s="164" t="s">
        <v>272</v>
      </c>
      <c r="H37" s="174">
        <v>487500</v>
      </c>
      <c r="J37" s="163">
        <v>32</v>
      </c>
      <c r="K37" s="164" t="s">
        <v>272</v>
      </c>
      <c r="L37" s="169">
        <v>520000</v>
      </c>
      <c r="N37" s="163">
        <v>32</v>
      </c>
      <c r="O37" s="164" t="s">
        <v>272</v>
      </c>
      <c r="P37" s="169">
        <v>617500</v>
      </c>
      <c r="Q37" s="297"/>
      <c r="R37" s="310">
        <v>32</v>
      </c>
      <c r="S37" s="311" t="s">
        <v>272</v>
      </c>
      <c r="T37" s="312">
        <v>552500</v>
      </c>
      <c r="V37" s="328" t="b">
        <f t="shared" si="0"/>
        <v>1</v>
      </c>
      <c r="W37" s="315" t="b">
        <f t="shared" si="1"/>
        <v>1</v>
      </c>
      <c r="X37" s="315" t="b">
        <f t="shared" si="2"/>
        <v>1</v>
      </c>
      <c r="Y37" s="329" t="b">
        <f t="shared" si="3"/>
        <v>1</v>
      </c>
      <c r="AA37" s="317">
        <f t="shared" si="4"/>
        <v>162500</v>
      </c>
      <c r="AB37" s="316">
        <f t="shared" si="5"/>
        <v>130000</v>
      </c>
      <c r="AC37" s="316">
        <f t="shared" si="6"/>
        <v>32500</v>
      </c>
      <c r="AD37" s="318">
        <f t="shared" si="7"/>
        <v>97500</v>
      </c>
      <c r="AE37" s="176"/>
      <c r="AF37" s="176"/>
      <c r="AG37" s="178"/>
      <c r="AH37" s="176"/>
      <c r="AI37" s="176"/>
      <c r="AJ37" s="177"/>
    </row>
    <row r="38" spans="2:36" ht="22.5" customHeight="1" thickBot="1">
      <c r="B38" s="163">
        <v>33</v>
      </c>
      <c r="C38" s="164" t="s">
        <v>78</v>
      </c>
      <c r="D38" s="162">
        <v>294000</v>
      </c>
      <c r="F38" s="163">
        <v>33</v>
      </c>
      <c r="G38" s="164" t="s">
        <v>78</v>
      </c>
      <c r="H38" s="174">
        <v>220500</v>
      </c>
      <c r="J38" s="163">
        <v>33</v>
      </c>
      <c r="K38" s="164" t="s">
        <v>78</v>
      </c>
      <c r="L38" s="169">
        <v>235200</v>
      </c>
      <c r="N38" s="163">
        <v>33</v>
      </c>
      <c r="O38" s="164" t="s">
        <v>78</v>
      </c>
      <c r="P38" s="169">
        <v>279300</v>
      </c>
      <c r="Q38" s="297"/>
      <c r="R38" s="310">
        <v>33</v>
      </c>
      <c r="S38" s="311" t="s">
        <v>78</v>
      </c>
      <c r="T38" s="312">
        <v>249900</v>
      </c>
      <c r="V38" s="328" t="b">
        <f t="shared" si="0"/>
        <v>1</v>
      </c>
      <c r="W38" s="315" t="b">
        <f t="shared" si="1"/>
        <v>1</v>
      </c>
      <c r="X38" s="315" t="b">
        <f t="shared" si="2"/>
        <v>1</v>
      </c>
      <c r="Y38" s="329" t="b">
        <f t="shared" si="3"/>
        <v>1</v>
      </c>
      <c r="AA38" s="317">
        <f t="shared" si="4"/>
        <v>73500</v>
      </c>
      <c r="AB38" s="316">
        <f t="shared" si="5"/>
        <v>58800</v>
      </c>
      <c r="AC38" s="316">
        <f t="shared" si="6"/>
        <v>14700</v>
      </c>
      <c r="AD38" s="318">
        <f t="shared" si="7"/>
        <v>44100</v>
      </c>
      <c r="AE38" s="176"/>
      <c r="AF38" s="176"/>
      <c r="AG38" s="178"/>
      <c r="AH38" s="176"/>
      <c r="AI38" s="176"/>
      <c r="AJ38" s="177"/>
    </row>
    <row r="39" spans="2:36" ht="22.5" customHeight="1" thickBot="1">
      <c r="B39" s="163">
        <v>34</v>
      </c>
      <c r="C39" s="164" t="s">
        <v>273</v>
      </c>
      <c r="D39" s="162">
        <v>220000</v>
      </c>
      <c r="F39" s="163">
        <v>34</v>
      </c>
      <c r="G39" s="164" t="s">
        <v>273</v>
      </c>
      <c r="H39" s="174">
        <v>165000</v>
      </c>
      <c r="J39" s="163">
        <v>34</v>
      </c>
      <c r="K39" s="164" t="s">
        <v>273</v>
      </c>
      <c r="L39" s="169">
        <v>176000</v>
      </c>
      <c r="N39" s="163">
        <v>34</v>
      </c>
      <c r="O39" s="164" t="s">
        <v>273</v>
      </c>
      <c r="P39" s="169">
        <v>209000</v>
      </c>
      <c r="Q39" s="297"/>
      <c r="R39" s="310">
        <v>34</v>
      </c>
      <c r="S39" s="311" t="s">
        <v>273</v>
      </c>
      <c r="T39" s="312">
        <v>187000</v>
      </c>
      <c r="V39" s="328" t="b">
        <f t="shared" si="0"/>
        <v>1</v>
      </c>
      <c r="W39" s="315" t="b">
        <f t="shared" si="1"/>
        <v>1</v>
      </c>
      <c r="X39" s="315" t="b">
        <f t="shared" si="2"/>
        <v>1</v>
      </c>
      <c r="Y39" s="329" t="b">
        <f t="shared" si="3"/>
        <v>1</v>
      </c>
      <c r="AA39" s="317">
        <f t="shared" si="4"/>
        <v>55000</v>
      </c>
      <c r="AB39" s="316">
        <f t="shared" si="5"/>
        <v>44000</v>
      </c>
      <c r="AC39" s="316">
        <f t="shared" si="6"/>
        <v>11000</v>
      </c>
      <c r="AD39" s="318">
        <f t="shared" si="7"/>
        <v>33000</v>
      </c>
      <c r="AE39" s="176"/>
      <c r="AF39" s="176"/>
      <c r="AG39" s="178"/>
      <c r="AH39" s="176"/>
      <c r="AI39" s="176"/>
      <c r="AJ39" s="177"/>
    </row>
    <row r="40" spans="2:36" ht="22.5" customHeight="1" thickBot="1">
      <c r="B40" s="163">
        <v>35</v>
      </c>
      <c r="C40" s="164" t="s">
        <v>274</v>
      </c>
      <c r="D40" s="162">
        <v>1100000</v>
      </c>
      <c r="F40" s="163">
        <v>35</v>
      </c>
      <c r="G40" s="164" t="s">
        <v>274</v>
      </c>
      <c r="H40" s="174">
        <v>825000</v>
      </c>
      <c r="J40" s="163">
        <v>35</v>
      </c>
      <c r="K40" s="164" t="s">
        <v>274</v>
      </c>
      <c r="L40" s="169">
        <v>880000</v>
      </c>
      <c r="N40" s="163">
        <v>35</v>
      </c>
      <c r="O40" s="164" t="s">
        <v>274</v>
      </c>
      <c r="P40" s="169">
        <v>1045000</v>
      </c>
      <c r="Q40" s="297"/>
      <c r="R40" s="310">
        <v>35</v>
      </c>
      <c r="S40" s="311" t="s">
        <v>274</v>
      </c>
      <c r="T40" s="312">
        <v>935000</v>
      </c>
      <c r="V40" s="328" t="b">
        <f t="shared" si="0"/>
        <v>1</v>
      </c>
      <c r="W40" s="315" t="b">
        <f t="shared" si="1"/>
        <v>1</v>
      </c>
      <c r="X40" s="315" t="b">
        <f t="shared" si="2"/>
        <v>1</v>
      </c>
      <c r="Y40" s="329" t="b">
        <f t="shared" si="3"/>
        <v>1</v>
      </c>
      <c r="AA40" s="317">
        <f t="shared" si="4"/>
        <v>275000</v>
      </c>
      <c r="AB40" s="316">
        <f t="shared" si="5"/>
        <v>220000</v>
      </c>
      <c r="AC40" s="316">
        <f t="shared" si="6"/>
        <v>55000</v>
      </c>
      <c r="AD40" s="318">
        <f t="shared" si="7"/>
        <v>165000</v>
      </c>
      <c r="AE40" s="176"/>
      <c r="AF40" s="176"/>
      <c r="AG40" s="178"/>
      <c r="AH40" s="176"/>
      <c r="AI40" s="176"/>
      <c r="AJ40" s="177"/>
    </row>
    <row r="41" spans="2:36" ht="22.5" customHeight="1" thickBot="1">
      <c r="B41" s="163">
        <v>36</v>
      </c>
      <c r="C41" s="164" t="s">
        <v>275</v>
      </c>
      <c r="D41" s="162">
        <v>1639000</v>
      </c>
      <c r="F41" s="163">
        <v>36</v>
      </c>
      <c r="G41" s="164" t="s">
        <v>275</v>
      </c>
      <c r="H41" s="174">
        <v>1229250</v>
      </c>
      <c r="J41" s="163">
        <v>36</v>
      </c>
      <c r="K41" s="164" t="s">
        <v>275</v>
      </c>
      <c r="L41" s="169">
        <v>1311200</v>
      </c>
      <c r="N41" s="163">
        <v>36</v>
      </c>
      <c r="O41" s="164" t="s">
        <v>275</v>
      </c>
      <c r="P41" s="169">
        <v>1557050</v>
      </c>
      <c r="Q41" s="297"/>
      <c r="R41" s="310">
        <v>36</v>
      </c>
      <c r="S41" s="311" t="s">
        <v>275</v>
      </c>
      <c r="T41" s="312">
        <v>1393150</v>
      </c>
      <c r="V41" s="328" t="b">
        <f t="shared" si="0"/>
        <v>1</v>
      </c>
      <c r="W41" s="315" t="b">
        <f t="shared" si="1"/>
        <v>1</v>
      </c>
      <c r="X41" s="315" t="b">
        <f t="shared" si="2"/>
        <v>1</v>
      </c>
      <c r="Y41" s="329" t="b">
        <f t="shared" si="3"/>
        <v>1</v>
      </c>
      <c r="AA41" s="317">
        <f t="shared" si="4"/>
        <v>409750</v>
      </c>
      <c r="AB41" s="316">
        <f t="shared" si="5"/>
        <v>327800</v>
      </c>
      <c r="AC41" s="316">
        <f t="shared" si="6"/>
        <v>81950</v>
      </c>
      <c r="AD41" s="318">
        <f t="shared" si="7"/>
        <v>245850</v>
      </c>
      <c r="AE41" s="176"/>
      <c r="AF41" s="176"/>
      <c r="AG41" s="178"/>
      <c r="AH41" s="176"/>
      <c r="AI41" s="176"/>
      <c r="AJ41" s="177"/>
    </row>
    <row r="42" spans="2:36" ht="22.5" customHeight="1" thickBot="1">
      <c r="B42" s="163">
        <v>37</v>
      </c>
      <c r="C42" s="164" t="s">
        <v>276</v>
      </c>
      <c r="D42" s="162">
        <v>759000</v>
      </c>
      <c r="F42" s="163">
        <v>37</v>
      </c>
      <c r="G42" s="164" t="s">
        <v>276</v>
      </c>
      <c r="H42" s="174">
        <v>569250</v>
      </c>
      <c r="J42" s="163">
        <v>37</v>
      </c>
      <c r="K42" s="164" t="s">
        <v>276</v>
      </c>
      <c r="L42" s="169">
        <v>607200</v>
      </c>
      <c r="N42" s="163">
        <v>37</v>
      </c>
      <c r="O42" s="164" t="s">
        <v>276</v>
      </c>
      <c r="P42" s="169">
        <v>721050</v>
      </c>
      <c r="Q42" s="297"/>
      <c r="R42" s="310">
        <v>37</v>
      </c>
      <c r="S42" s="311" t="s">
        <v>276</v>
      </c>
      <c r="T42" s="312">
        <v>645150</v>
      </c>
      <c r="V42" s="328" t="b">
        <f t="shared" si="0"/>
        <v>1</v>
      </c>
      <c r="W42" s="315" t="b">
        <f t="shared" si="1"/>
        <v>1</v>
      </c>
      <c r="X42" s="315" t="b">
        <f t="shared" si="2"/>
        <v>1</v>
      </c>
      <c r="Y42" s="329" t="b">
        <f t="shared" si="3"/>
        <v>1</v>
      </c>
      <c r="AA42" s="317">
        <f t="shared" si="4"/>
        <v>189750</v>
      </c>
      <c r="AB42" s="316">
        <f t="shared" si="5"/>
        <v>151800</v>
      </c>
      <c r="AC42" s="316">
        <f t="shared" si="6"/>
        <v>37950</v>
      </c>
      <c r="AD42" s="318">
        <f t="shared" si="7"/>
        <v>113850</v>
      </c>
      <c r="AE42" s="176"/>
      <c r="AF42" s="176"/>
      <c r="AG42" s="178"/>
      <c r="AH42" s="176"/>
      <c r="AI42" s="176"/>
      <c r="AJ42" s="177"/>
    </row>
    <row r="43" spans="2:36" ht="22.5" customHeight="1" thickBot="1">
      <c r="B43" s="163">
        <v>38</v>
      </c>
      <c r="C43" s="164" t="s">
        <v>277</v>
      </c>
      <c r="D43" s="162">
        <v>392000</v>
      </c>
      <c r="F43" s="163">
        <v>38</v>
      </c>
      <c r="G43" s="164" t="s">
        <v>277</v>
      </c>
      <c r="H43" s="174">
        <v>294000</v>
      </c>
      <c r="J43" s="163">
        <v>38</v>
      </c>
      <c r="K43" s="164" t="s">
        <v>277</v>
      </c>
      <c r="L43" s="169">
        <v>313600</v>
      </c>
      <c r="N43" s="163">
        <v>38</v>
      </c>
      <c r="O43" s="164" t="s">
        <v>277</v>
      </c>
      <c r="P43" s="169">
        <v>372400</v>
      </c>
      <c r="Q43" s="297"/>
      <c r="R43" s="310">
        <v>38</v>
      </c>
      <c r="S43" s="311" t="s">
        <v>277</v>
      </c>
      <c r="T43" s="312">
        <v>333200</v>
      </c>
      <c r="V43" s="328" t="b">
        <f t="shared" si="0"/>
        <v>1</v>
      </c>
      <c r="W43" s="315" t="b">
        <f t="shared" si="1"/>
        <v>1</v>
      </c>
      <c r="X43" s="315" t="b">
        <f t="shared" si="2"/>
        <v>1</v>
      </c>
      <c r="Y43" s="329" t="b">
        <f t="shared" si="3"/>
        <v>1</v>
      </c>
      <c r="AA43" s="317">
        <f t="shared" si="4"/>
        <v>98000</v>
      </c>
      <c r="AB43" s="316">
        <f t="shared" si="5"/>
        <v>78400</v>
      </c>
      <c r="AC43" s="316">
        <f t="shared" si="6"/>
        <v>19600</v>
      </c>
      <c r="AD43" s="318">
        <f t="shared" si="7"/>
        <v>58800</v>
      </c>
      <c r="AE43" s="176"/>
      <c r="AF43" s="176"/>
      <c r="AG43" s="178"/>
      <c r="AH43" s="176"/>
      <c r="AI43" s="176"/>
      <c r="AJ43" s="177"/>
    </row>
    <row r="44" spans="2:36" ht="22.5" customHeight="1" thickBot="1">
      <c r="B44" s="163">
        <v>39</v>
      </c>
      <c r="C44" s="164" t="s">
        <v>278</v>
      </c>
      <c r="D44" s="162">
        <v>1539000</v>
      </c>
      <c r="F44" s="163">
        <v>39</v>
      </c>
      <c r="G44" s="164" t="s">
        <v>278</v>
      </c>
      <c r="H44" s="174">
        <v>1154250</v>
      </c>
      <c r="J44" s="163">
        <v>39</v>
      </c>
      <c r="K44" s="164" t="s">
        <v>278</v>
      </c>
      <c r="L44" s="169">
        <v>1231200</v>
      </c>
      <c r="N44" s="163">
        <v>39</v>
      </c>
      <c r="O44" s="164" t="s">
        <v>278</v>
      </c>
      <c r="P44" s="169">
        <v>1462050</v>
      </c>
      <c r="Q44" s="297"/>
      <c r="R44" s="310">
        <v>39</v>
      </c>
      <c r="S44" s="311" t="s">
        <v>278</v>
      </c>
      <c r="T44" s="312">
        <v>1308150</v>
      </c>
      <c r="V44" s="328" t="b">
        <f t="shared" si="0"/>
        <v>1</v>
      </c>
      <c r="W44" s="315" t="b">
        <f t="shared" si="1"/>
        <v>1</v>
      </c>
      <c r="X44" s="315" t="b">
        <f t="shared" si="2"/>
        <v>1</v>
      </c>
      <c r="Y44" s="329" t="b">
        <f t="shared" si="3"/>
        <v>1</v>
      </c>
      <c r="AA44" s="317">
        <f t="shared" si="4"/>
        <v>384750</v>
      </c>
      <c r="AB44" s="316">
        <f t="shared" si="5"/>
        <v>307800</v>
      </c>
      <c r="AC44" s="316">
        <f t="shared" si="6"/>
        <v>76950</v>
      </c>
      <c r="AD44" s="318">
        <f t="shared" si="7"/>
        <v>230850</v>
      </c>
      <c r="AE44" s="176"/>
      <c r="AF44" s="176"/>
      <c r="AG44" s="178"/>
      <c r="AH44" s="176"/>
      <c r="AI44" s="176"/>
      <c r="AJ44" s="177"/>
    </row>
    <row r="45" spans="2:36" ht="22.5" customHeight="1" thickBot="1">
      <c r="B45" s="163">
        <v>40</v>
      </c>
      <c r="C45" s="164" t="s">
        <v>279</v>
      </c>
      <c r="D45" s="162">
        <v>2401000</v>
      </c>
      <c r="F45" s="163">
        <v>40</v>
      </c>
      <c r="G45" s="164" t="s">
        <v>279</v>
      </c>
      <c r="H45" s="174">
        <v>1800750</v>
      </c>
      <c r="J45" s="163">
        <v>40</v>
      </c>
      <c r="K45" s="164" t="s">
        <v>279</v>
      </c>
      <c r="L45" s="169">
        <v>1920800</v>
      </c>
      <c r="N45" s="163">
        <v>40</v>
      </c>
      <c r="O45" s="164" t="s">
        <v>279</v>
      </c>
      <c r="P45" s="169">
        <v>2280950</v>
      </c>
      <c r="Q45" s="297"/>
      <c r="R45" s="310">
        <v>40</v>
      </c>
      <c r="S45" s="311" t="s">
        <v>279</v>
      </c>
      <c r="T45" s="312">
        <v>2040850</v>
      </c>
      <c r="V45" s="328" t="b">
        <f t="shared" si="0"/>
        <v>1</v>
      </c>
      <c r="W45" s="315" t="b">
        <f t="shared" si="1"/>
        <v>1</v>
      </c>
      <c r="X45" s="315" t="b">
        <f t="shared" si="2"/>
        <v>1</v>
      </c>
      <c r="Y45" s="329" t="b">
        <f t="shared" si="3"/>
        <v>1</v>
      </c>
      <c r="AA45" s="317">
        <f t="shared" si="4"/>
        <v>600250</v>
      </c>
      <c r="AB45" s="316">
        <f t="shared" si="5"/>
        <v>480200</v>
      </c>
      <c r="AC45" s="316">
        <f t="shared" si="6"/>
        <v>120050</v>
      </c>
      <c r="AD45" s="318">
        <f t="shared" si="7"/>
        <v>360150</v>
      </c>
      <c r="AE45" s="176"/>
      <c r="AF45" s="176"/>
      <c r="AG45" s="178"/>
      <c r="AH45" s="176"/>
      <c r="AI45" s="176"/>
      <c r="AJ45" s="177"/>
    </row>
    <row r="46" spans="2:36" ht="22.5" customHeight="1" thickBot="1">
      <c r="B46" s="163">
        <v>41</v>
      </c>
      <c r="C46" s="164" t="s">
        <v>280</v>
      </c>
      <c r="D46" s="162">
        <v>564000</v>
      </c>
      <c r="F46" s="163">
        <v>41</v>
      </c>
      <c r="G46" s="164" t="s">
        <v>280</v>
      </c>
      <c r="H46" s="174">
        <v>423000</v>
      </c>
      <c r="J46" s="163">
        <v>41</v>
      </c>
      <c r="K46" s="164" t="s">
        <v>280</v>
      </c>
      <c r="L46" s="169">
        <v>451200</v>
      </c>
      <c r="N46" s="163">
        <v>41</v>
      </c>
      <c r="O46" s="164" t="s">
        <v>280</v>
      </c>
      <c r="P46" s="169">
        <v>535800</v>
      </c>
      <c r="Q46" s="297"/>
      <c r="R46" s="310">
        <v>41</v>
      </c>
      <c r="S46" s="311" t="s">
        <v>280</v>
      </c>
      <c r="T46" s="312">
        <v>479400</v>
      </c>
      <c r="V46" s="328" t="b">
        <f t="shared" si="0"/>
        <v>1</v>
      </c>
      <c r="W46" s="315" t="b">
        <f t="shared" si="1"/>
        <v>1</v>
      </c>
      <c r="X46" s="315" t="b">
        <f t="shared" si="2"/>
        <v>1</v>
      </c>
      <c r="Y46" s="329" t="b">
        <f t="shared" si="3"/>
        <v>1</v>
      </c>
      <c r="AA46" s="317">
        <f t="shared" si="4"/>
        <v>141000</v>
      </c>
      <c r="AB46" s="316">
        <f t="shared" si="5"/>
        <v>112800</v>
      </c>
      <c r="AC46" s="316">
        <f t="shared" si="6"/>
        <v>28200</v>
      </c>
      <c r="AD46" s="318">
        <f t="shared" si="7"/>
        <v>84600</v>
      </c>
      <c r="AE46" s="176"/>
      <c r="AF46" s="176"/>
      <c r="AG46" s="178"/>
      <c r="AH46" s="176"/>
      <c r="AI46" s="176"/>
      <c r="AJ46" s="177"/>
    </row>
    <row r="47" spans="2:36" ht="22.5" customHeight="1" thickBot="1">
      <c r="B47" s="163">
        <v>42</v>
      </c>
      <c r="C47" s="164" t="s">
        <v>281</v>
      </c>
      <c r="D47" s="162">
        <v>1967000</v>
      </c>
      <c r="F47" s="163">
        <v>42</v>
      </c>
      <c r="G47" s="164" t="s">
        <v>281</v>
      </c>
      <c r="H47" s="174">
        <v>1475250</v>
      </c>
      <c r="J47" s="163">
        <v>42</v>
      </c>
      <c r="K47" s="164" t="s">
        <v>281</v>
      </c>
      <c r="L47" s="169">
        <v>1573600</v>
      </c>
      <c r="N47" s="163">
        <v>42</v>
      </c>
      <c r="O47" s="164" t="s">
        <v>281</v>
      </c>
      <c r="P47" s="169">
        <v>1868650</v>
      </c>
      <c r="Q47" s="297"/>
      <c r="R47" s="310">
        <v>42</v>
      </c>
      <c r="S47" s="311" t="s">
        <v>281</v>
      </c>
      <c r="T47" s="312">
        <v>1671950</v>
      </c>
      <c r="V47" s="328" t="b">
        <f t="shared" si="0"/>
        <v>1</v>
      </c>
      <c r="W47" s="315" t="b">
        <f t="shared" si="1"/>
        <v>1</v>
      </c>
      <c r="X47" s="315" t="b">
        <f t="shared" si="2"/>
        <v>1</v>
      </c>
      <c r="Y47" s="329" t="b">
        <f t="shared" si="3"/>
        <v>1</v>
      </c>
      <c r="AA47" s="317">
        <f t="shared" si="4"/>
        <v>491750</v>
      </c>
      <c r="AB47" s="316">
        <f t="shared" si="5"/>
        <v>393400</v>
      </c>
      <c r="AC47" s="316">
        <f t="shared" si="6"/>
        <v>98350</v>
      </c>
      <c r="AD47" s="318">
        <f t="shared" si="7"/>
        <v>295050</v>
      </c>
      <c r="AE47" s="176"/>
      <c r="AF47" s="176"/>
      <c r="AG47" s="178"/>
      <c r="AH47" s="176"/>
      <c r="AI47" s="176"/>
      <c r="AJ47" s="177"/>
    </row>
    <row r="48" spans="2:36" ht="22.5" customHeight="1" thickBot="1">
      <c r="B48" s="163">
        <v>43</v>
      </c>
      <c r="C48" s="164" t="s">
        <v>282</v>
      </c>
      <c r="D48" s="162">
        <v>92000</v>
      </c>
      <c r="F48" s="163">
        <v>43</v>
      </c>
      <c r="G48" s="164" t="s">
        <v>282</v>
      </c>
      <c r="H48" s="174">
        <v>69000</v>
      </c>
      <c r="J48" s="163">
        <v>43</v>
      </c>
      <c r="K48" s="164" t="s">
        <v>282</v>
      </c>
      <c r="L48" s="169">
        <v>73600</v>
      </c>
      <c r="N48" s="163">
        <v>43</v>
      </c>
      <c r="O48" s="164" t="s">
        <v>282</v>
      </c>
      <c r="P48" s="169">
        <v>87400</v>
      </c>
      <c r="Q48" s="297"/>
      <c r="R48" s="310">
        <v>43</v>
      </c>
      <c r="S48" s="311" t="s">
        <v>282</v>
      </c>
      <c r="T48" s="312">
        <v>78200</v>
      </c>
      <c r="V48" s="328" t="b">
        <f t="shared" si="0"/>
        <v>1</v>
      </c>
      <c r="W48" s="315" t="b">
        <f t="shared" si="1"/>
        <v>1</v>
      </c>
      <c r="X48" s="315" t="b">
        <f t="shared" si="2"/>
        <v>1</v>
      </c>
      <c r="Y48" s="329" t="b">
        <f t="shared" si="3"/>
        <v>1</v>
      </c>
      <c r="AA48" s="317">
        <f t="shared" si="4"/>
        <v>23000</v>
      </c>
      <c r="AB48" s="316">
        <f t="shared" si="5"/>
        <v>18400</v>
      </c>
      <c r="AC48" s="316">
        <f t="shared" si="6"/>
        <v>4600</v>
      </c>
      <c r="AD48" s="318">
        <f t="shared" si="7"/>
        <v>13800</v>
      </c>
      <c r="AE48" s="176"/>
      <c r="AF48" s="176"/>
      <c r="AG48" s="178"/>
      <c r="AH48" s="176"/>
      <c r="AI48" s="176"/>
      <c r="AJ48" s="177"/>
    </row>
    <row r="49" spans="2:36" ht="22.5" customHeight="1" thickBot="1">
      <c r="B49" s="163">
        <v>44</v>
      </c>
      <c r="C49" s="164" t="s">
        <v>71</v>
      </c>
      <c r="D49" s="166">
        <v>227000</v>
      </c>
      <c r="F49" s="163">
        <v>44</v>
      </c>
      <c r="G49" s="164" t="s">
        <v>71</v>
      </c>
      <c r="H49" s="174">
        <v>170250</v>
      </c>
      <c r="J49" s="163">
        <v>44</v>
      </c>
      <c r="K49" s="164" t="s">
        <v>71</v>
      </c>
      <c r="L49" s="169">
        <v>181600</v>
      </c>
      <c r="N49" s="163">
        <v>44</v>
      </c>
      <c r="O49" s="164" t="s">
        <v>71</v>
      </c>
      <c r="P49" s="169">
        <v>215650</v>
      </c>
      <c r="Q49" s="297"/>
      <c r="R49" s="310">
        <v>44</v>
      </c>
      <c r="S49" s="311" t="s">
        <v>71</v>
      </c>
      <c r="T49" s="312">
        <v>192950</v>
      </c>
      <c r="V49" s="330" t="b">
        <f t="shared" si="0"/>
        <v>1</v>
      </c>
      <c r="W49" s="331" t="b">
        <f t="shared" si="1"/>
        <v>1</v>
      </c>
      <c r="X49" s="331" t="b">
        <f t="shared" si="2"/>
        <v>1</v>
      </c>
      <c r="Y49" s="332" t="b">
        <f t="shared" si="3"/>
        <v>1</v>
      </c>
      <c r="AA49" s="319">
        <f t="shared" si="4"/>
        <v>56750</v>
      </c>
      <c r="AB49" s="320">
        <f t="shared" si="5"/>
        <v>45400</v>
      </c>
      <c r="AC49" s="320">
        <f t="shared" si="6"/>
        <v>11350</v>
      </c>
      <c r="AD49" s="321">
        <f t="shared" si="7"/>
        <v>34050</v>
      </c>
      <c r="AE49" s="176"/>
      <c r="AF49" s="176"/>
      <c r="AG49" s="178"/>
      <c r="AH49" s="176"/>
      <c r="AI49" s="176"/>
      <c r="AJ49" s="177"/>
    </row>
    <row r="50" spans="2:36" ht="15.75" thickBot="1">
      <c r="AA50" s="322">
        <f>SUM(AA6:AA49)</f>
        <v>6910750</v>
      </c>
      <c r="AB50" s="323">
        <f t="shared" ref="AB50:AD50" si="8">SUM(AB6:AB49)</f>
        <v>5528600</v>
      </c>
      <c r="AC50" s="323">
        <f t="shared" si="8"/>
        <v>1502600</v>
      </c>
      <c r="AD50" s="324">
        <f t="shared" si="8"/>
        <v>4146900</v>
      </c>
    </row>
    <row r="52" spans="2:36">
      <c r="AA52" t="s">
        <v>310</v>
      </c>
    </row>
    <row r="53" spans="2:36" ht="15.75" thickBot="1">
      <c r="AA53" t="s">
        <v>311</v>
      </c>
    </row>
    <row r="54" spans="2:36" ht="15.75" thickBot="1">
      <c r="E54" s="372" t="s">
        <v>323</v>
      </c>
      <c r="F54" s="373"/>
      <c r="G54" s="373"/>
      <c r="H54" s="374"/>
      <c r="I54" s="372" t="s">
        <v>324</v>
      </c>
      <c r="J54" s="373"/>
      <c r="K54" s="373"/>
      <c r="L54" s="373"/>
      <c r="M54" s="373"/>
      <c r="N54" s="373"/>
      <c r="O54" s="374"/>
    </row>
    <row r="55" spans="2:36" ht="15.75" thickBot="1">
      <c r="E55" s="342" t="s">
        <v>232</v>
      </c>
      <c r="F55" s="343"/>
      <c r="G55" s="343"/>
      <c r="H55" s="344">
        <v>1</v>
      </c>
      <c r="I55" s="470" t="s">
        <v>321</v>
      </c>
      <c r="J55" s="471"/>
      <c r="K55" s="471"/>
      <c r="L55" s="471"/>
      <c r="M55" s="471"/>
      <c r="N55" s="471"/>
      <c r="O55" s="472"/>
    </row>
    <row r="56" spans="2:36" ht="15.75" thickBot="1">
      <c r="E56" s="328" t="s">
        <v>313</v>
      </c>
      <c r="F56" s="315"/>
      <c r="G56" s="315"/>
      <c r="H56" s="329">
        <v>2</v>
      </c>
      <c r="I56" s="348" t="s">
        <v>322</v>
      </c>
    </row>
    <row r="57" spans="2:36" ht="15.75" thickBot="1">
      <c r="E57" s="328" t="s">
        <v>314</v>
      </c>
      <c r="F57" s="315"/>
      <c r="G57" s="315"/>
      <c r="H57" s="329">
        <v>3</v>
      </c>
      <c r="I57" s="348" t="s">
        <v>322</v>
      </c>
    </row>
    <row r="58" spans="2:36" ht="15.75" thickBot="1">
      <c r="E58" s="330" t="s">
        <v>315</v>
      </c>
      <c r="F58" s="331"/>
      <c r="G58" s="331"/>
      <c r="H58" s="332">
        <v>4</v>
      </c>
      <c r="I58" s="345" t="s">
        <v>320</v>
      </c>
      <c r="J58" s="346"/>
      <c r="K58" s="346"/>
      <c r="L58" s="346"/>
      <c r="M58" s="346"/>
      <c r="N58" s="346"/>
      <c r="O58" s="347"/>
    </row>
  </sheetData>
  <mergeCells count="20">
    <mergeCell ref="B2:D2"/>
    <mergeCell ref="B3:C3"/>
    <mergeCell ref="N2:P2"/>
    <mergeCell ref="N3:O3"/>
    <mergeCell ref="N1:P1"/>
    <mergeCell ref="J2:L2"/>
    <mergeCell ref="J3:K3"/>
    <mergeCell ref="J1:L1"/>
    <mergeCell ref="F2:H2"/>
    <mergeCell ref="F3:G3"/>
    <mergeCell ref="E54:H54"/>
    <mergeCell ref="I54:O54"/>
    <mergeCell ref="I55:O55"/>
    <mergeCell ref="R1:T1"/>
    <mergeCell ref="AA5:AD5"/>
    <mergeCell ref="V5:Y5"/>
    <mergeCell ref="F1:H1"/>
    <mergeCell ref="V1:X1"/>
    <mergeCell ref="R2:T2"/>
    <mergeCell ref="R3:S3"/>
  </mergeCells>
  <pageMargins left="0.11811023622047245" right="0.11811023622047245" top="0.15748031496062992" bottom="0.15748031496062992" header="0.31496062992125984" footer="0.31496062992125984"/>
  <pageSetup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consol gral vehicul (observ (2)</vt:lpstr>
      <vt:lpstr>PASAN-GONZÁLEZ Y VIDAL ROJAS</vt:lpstr>
      <vt:lpstr>CONSOL GRAL MOTOS </vt:lpstr>
      <vt:lpstr>'consol gral vehicul (observ (2)'!Títulos_a_imprimir</vt:lpstr>
      <vt:lpstr>'PASAN-GONZÁLEZ Y VIDAL ROJAS'!Títulos_a_imprimir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Edier Perez Zuñiga</dc:creator>
  <cp:lastModifiedBy>Ana Maria Cuellar Salas</cp:lastModifiedBy>
  <cp:lastPrinted>2026-08-06T20:36:20Z</cp:lastPrinted>
  <dcterms:created xsi:type="dcterms:W3CDTF">2026-08-05T18:30:52Z</dcterms:created>
  <dcterms:modified xsi:type="dcterms:W3CDTF">2026-08-06T21:06:21Z</dcterms:modified>
</cp:coreProperties>
</file>