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03"/>
  <workbookPr defaultThemeVersion="124226"/>
  <mc:AlternateContent xmlns:mc="http://schemas.openxmlformats.org/markup-compatibility/2006">
    <mc:Choice Requires="x15">
      <x15ac:absPath xmlns:x15ac="http://schemas.microsoft.com/office/spreadsheetml/2010/11/ac" url="/Users/diegoarmandoroodriguezrodriguez/Documents/DIEGO/AÑO 2026/4. TRABAJO 2026/1. CONTRATO FONCEP CD_026_2026/02. CASOS ASIGNADOS/1.2 PERSONAS JURÍDICAS/2.2.4 SELECCIONES ABREVIADAS/3. OIS 213- CHILLER FONCEP 2026/03. SEGUNDA RADICACIÓN SJ JURÍDICA/"/>
    </mc:Choice>
  </mc:AlternateContent>
  <xr:revisionPtr revIDLastSave="0" documentId="13_ncr:1_{82528E58-9231-D649-8ABE-DBDC2C944A2D}" xr6:coauthVersionLast="47" xr6:coauthVersionMax="47" xr10:uidLastSave="{00000000-0000-0000-0000-000000000000}"/>
  <bookViews>
    <workbookView xWindow="0" yWindow="600" windowWidth="19220" windowHeight="16260" xr2:uid="{00000000-000D-0000-FFFF-FFFF00000000}"/>
  </bookViews>
  <sheets>
    <sheet name="Formato Cotización" sheetId="1" r:id="rId1"/>
  </sheets>
  <definedNames>
    <definedName name="_xlnm.Print_Area" localSheetId="0">'Formato Cotización'!$A$1:$H$60</definedName>
    <definedName name="OLE_LINK1" localSheetId="0">'Formato Cotización'!#REF!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1" l="1"/>
  <c r="H23" i="1"/>
  <c r="H22" i="1"/>
  <c r="H33" i="1"/>
  <c r="G34" i="1" s="1"/>
  <c r="F33" i="1"/>
  <c r="E34" i="1" s="1"/>
  <c r="H29" i="1"/>
  <c r="F29" i="1"/>
  <c r="E30" i="1" s="1"/>
  <c r="F18" i="1"/>
  <c r="G30" i="1" l="1"/>
  <c r="H25" i="1" l="1"/>
  <c r="H18" i="1"/>
  <c r="F23" i="1"/>
  <c r="F24" i="1"/>
  <c r="F25" i="1"/>
  <c r="F22" i="1"/>
  <c r="E19" i="1"/>
  <c r="G19" i="1" l="1"/>
  <c r="G26" i="1" l="1"/>
  <c r="G36" i="1" s="1"/>
  <c r="E26" i="1"/>
  <c r="E35" i="1" s="1"/>
</calcChain>
</file>

<file path=xl/sharedStrings.xml><?xml version="1.0" encoding="utf-8"?>
<sst xmlns="http://schemas.openxmlformats.org/spreadsheetml/2006/main" count="70" uniqueCount="60">
  <si>
    <t xml:space="preserve">OFICINA DE INFORMATICA Y SISTEMAS </t>
  </si>
  <si>
    <t>FORMATO NRO. 9-OFERTA ECONÓMICA</t>
  </si>
  <si>
    <t>OBJETO</t>
  </si>
  <si>
    <t>A</t>
  </si>
  <si>
    <t>CARACTERÍSTICAS TÉCNICAS</t>
  </si>
  <si>
    <t>Presupuesto Oficial Estimado</t>
  </si>
  <si>
    <t>Valor Oferta Económica</t>
  </si>
  <si>
    <t>ITEM</t>
  </si>
  <si>
    <t>DESCRIPCIÓN</t>
  </si>
  <si>
    <t xml:space="preserve">UNIDAD </t>
  </si>
  <si>
    <t>CANTIDAD</t>
  </si>
  <si>
    <t>1.1</t>
  </si>
  <si>
    <t>Subtotal A</t>
  </si>
  <si>
    <t>B</t>
  </si>
  <si>
    <t>2.1</t>
  </si>
  <si>
    <t>2.2</t>
  </si>
  <si>
    <t>2.3</t>
  </si>
  <si>
    <t>2.4</t>
  </si>
  <si>
    <t>Subtotal B</t>
  </si>
  <si>
    <t>VALOR PRESUPUESTO OFICIAL</t>
  </si>
  <si>
    <t>VALOR TOTAL OFERTA ECONÓMICA</t>
  </si>
  <si>
    <t>3. NOTAS DE DILIGENCIAMIENTO</t>
  </si>
  <si>
    <r>
      <t>1. Favor presentar la oferta económica</t>
    </r>
    <r>
      <rPr>
        <b/>
        <sz val="11"/>
        <color theme="1"/>
        <rFont val="Calibri"/>
        <family val="2"/>
        <scheme val="minor"/>
      </rPr>
      <t xml:space="preserve"> EN NUMEROS ENTEROS SIN DECIMALES</t>
    </r>
    <r>
      <rPr>
        <sz val="11"/>
        <color theme="1"/>
        <rFont val="Calibri"/>
        <family val="2"/>
        <scheme val="minor"/>
      </rPr>
      <t xml:space="preserve">  y en Pesos Colombianos.</t>
    </r>
  </si>
  <si>
    <t>4. MANIFESTACIONES</t>
  </si>
  <si>
    <t xml:space="preserve">1. He leido, conozco y entiendo la ficha técnica en todas sus especificidades, caracteristicas y condiciones.
</t>
  </si>
  <si>
    <t>2. He leido, conozco y entiendo todos los documentos que hacen parte del proceso.</t>
  </si>
  <si>
    <t>5. DECLARACIONES</t>
  </si>
  <si>
    <t>1. Formulo el presente ofrecimiento, teniendo en cuenta la necesidad que presenta la Entidad, la ficha técnica, anexos y demás documentos que hacen parte integral del presente proceso.</t>
  </si>
  <si>
    <t>5. INFORMACIÓN DEL PROPONENTE</t>
  </si>
  <si>
    <t>FIRMA REPRESENTANTE LEGAL</t>
  </si>
  <si>
    <t>PROPONENTE: 
Nit.: 
NOMBRE DEL LA PERSONA NATURAL O REPRESENTANTE LEGAL DE LA PERSONA JURÍDICA: 
DOCUMENTO DE IDENTIDAD: 
DIRECCIÓN: 
TELÉFONO: 
CORREO ELECTRÓNICO:</t>
  </si>
  <si>
    <t>VALOR UNITARIO</t>
  </si>
  <si>
    <t>VALOR TOTAL INCLUIDO IVA</t>
  </si>
  <si>
    <t xml:space="preserve">                 LOTE Nro. 2</t>
  </si>
  <si>
    <t xml:space="preserve">                          COMPONENTE 1 &lt;&lt; REINSTALACIÓN USP TITAN&gt;&gt;</t>
  </si>
  <si>
    <t>REINSTALACIÓN USP</t>
  </si>
  <si>
    <t>UPS TITAN 10 KVA</t>
  </si>
  <si>
    <t xml:space="preserve">MANTENIMIENTOS PREVENTIVOS </t>
  </si>
  <si>
    <t>COMPONENTE 2 &lt;&lt;MANTENIMIENTOS MANTENIMIENTOS PREVENTIVOS &gt;&gt;</t>
  </si>
  <si>
    <t>UPS Pei 10 KVA</t>
  </si>
  <si>
    <t>Aire traine (Auditorio 5to Piso)</t>
  </si>
  <si>
    <t>Componentes, ductería y Bomba Pedrollo de Unidad Chiller marca Schneider Electric – Uniflair modelo LRAC180A</t>
  </si>
  <si>
    <t>MANTENIMIENTOS CORRECTIVOS</t>
  </si>
  <si>
    <t>C</t>
  </si>
  <si>
    <t>Subtotal C</t>
  </si>
  <si>
    <t>AÑO DE SOPORTE</t>
  </si>
  <si>
    <t>3.1</t>
  </si>
  <si>
    <t>D</t>
  </si>
  <si>
    <t>Soporte Técnico y Mesa de Ayuda (en modalidad 7x24x365 (siete días a la semana, veinticuatro horas al día durante 365 días del año)</t>
  </si>
  <si>
    <t>Subtotal D</t>
  </si>
  <si>
    <t>Mantenimientos Correctivos (Incluye Bolsa de Repuestos)</t>
  </si>
  <si>
    <t>4.1</t>
  </si>
  <si>
    <t>4. El proponente en ningún caso podrá modificar la descripcion de los ítems, por lo tanto la modificación o alteración de estos por parte del proponente generará el rechazo de su propuesta</t>
  </si>
  <si>
    <t>5. En ningún caso el proponente podrá superar el Valor unitario Techo incluido IVA  y el valor total techo incluido IVA, el proponente que supere alguno de estos valores será rechazado.</t>
  </si>
  <si>
    <t>6. EL Proponente deberá tener en cuenta y considerar para estimar su cotización, los Anexos adjuntos en especial la ficha técnica y en general todas las condiciones establecidas en los documentos del proceso.</t>
  </si>
  <si>
    <t>2. El valor ofertado para los mantenimientos correctivos, incluida la bolsa de repuestos, no podrá ser inferior al presupuesto establecido por la Entidad. La presentación de un valor inferior para este item constituirá causal de rechazo de la propuesta.</t>
  </si>
  <si>
    <t xml:space="preserve">                          COMPONENTE 4 &lt;&lt;SOPORTE &gt;&gt;</t>
  </si>
  <si>
    <t xml:space="preserve">                  COMPONENTE 3 &lt;&lt;MANTENIMIENTOS MANTENIMIENTOS CORRECTIVOS &gt;&gt;</t>
  </si>
  <si>
    <t>3. El Proponente deberá tener en cuenta todos los gravamenes, impuestos tasas y demás contribuciones para la formulación de la oferta económica y dar cumplimiento a la totalidad de las especificaciones técnicas descritas en el anexo técnico No. 1  y obligaciones contractuales del Lote 2.</t>
  </si>
  <si>
    <r>
      <t>OIS-213- CONTRATAR LAS SOLUCIONES, COMPONENTES Y REPUESTOS REQUERIDOS PARA GARANTIZAR LA CONTINUIDAD OPERATIVA Y EL ADECUADO FUNCIONAMIENTO DE LA INFRAESTRUCTURA TECNOLÓGICA Y DE CLIMATIZACIÓN DEL FONCEP, INCLUYENDO ACTIVIDADES DE SOPORTE Y MANTENIMIENTO, DE CONFORMIDAD CON EL ANEXO TÉCNICO. -</t>
    </r>
    <r>
      <rPr>
        <b/>
        <sz val="11"/>
        <color rgb="FFFF0000"/>
        <rFont val="Arial"/>
        <family val="2"/>
      </rPr>
      <t xml:space="preserve"> LOTE Nro. 2</t>
    </r>
    <r>
      <rPr>
        <b/>
        <sz val="1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</si>
</sst>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_-&quot;$&quot;\ * #,##0.00_-;\-&quot;$&quot;\ * #,##0.00_-;_-&quot;$&quot;\ * &quot;-&quot;_-;_-@_-"/>
    <numFmt numFmtId="165" formatCode="_(&quot;$&quot;\ * #,##0.00_);_(&quot;$&quot;\ * \(#,##0.00\);_(&quot;$&quot;\ * &quot;-&quot;??_);_(@_)"/>
    <numFmt numFmtId="166" formatCode="_-&quot;$&quot;\ * #,##0_-;\-&quot;$&quot;\ * #,##0_-;_-&quot;$&quot;\ * &quot;-&quot;??_-;_-@_-"/>
  </numFmts>
  <fonts count="23" x14ac:knownFonts="1">
    <font>
      <sz val="11"/>
      <color theme="1"/>
      <name val="Calibri"/>
      <family val="2"/>
      <scheme val="minor"/>
    </font>
    <font>
      <b/>
      <sz val="11"/>
      <color theme="1"/>
      <name val="Calibri"/>
      <family val="2"/>
      <scheme val="minor"/>
    </font>
    <font>
      <b/>
      <sz val="12"/>
      <color theme="1"/>
      <name val="Arial"/>
      <family val="2"/>
    </font>
    <font>
      <b/>
      <sz val="11"/>
      <color theme="1"/>
      <name val="Arial"/>
      <family val="2"/>
    </font>
    <font>
      <sz val="11"/>
      <color theme="1"/>
      <name val="Calibri"/>
      <family val="2"/>
      <scheme val="minor"/>
    </font>
    <font>
      <b/>
      <sz val="14"/>
      <color theme="1"/>
      <name val="Calibri"/>
      <family val="2"/>
      <scheme val="minor"/>
    </font>
    <font>
      <b/>
      <sz val="16"/>
      <color theme="1"/>
      <name val="Calibri"/>
      <family val="2"/>
      <scheme val="minor"/>
    </font>
    <font>
      <sz val="11"/>
      <color theme="1"/>
      <name val="Arial"/>
      <family val="2"/>
    </font>
    <font>
      <b/>
      <sz val="16"/>
      <color theme="1"/>
      <name val="Arial"/>
      <family val="2"/>
    </font>
    <font>
      <sz val="10"/>
      <color theme="1"/>
      <name val="Arial"/>
      <family val="2"/>
    </font>
    <font>
      <sz val="8"/>
      <name val="Calibri"/>
      <family val="2"/>
      <scheme val="minor"/>
    </font>
    <font>
      <sz val="10"/>
      <name val="Arial"/>
      <family val="2"/>
    </font>
    <font>
      <b/>
      <sz val="11"/>
      <name val="Arial"/>
      <family val="2"/>
    </font>
    <font>
      <b/>
      <sz val="14"/>
      <name val="Arial"/>
      <family val="2"/>
    </font>
    <font>
      <b/>
      <sz val="18"/>
      <color theme="1"/>
      <name val="Calibri"/>
      <family val="2"/>
      <scheme val="minor"/>
    </font>
    <font>
      <b/>
      <sz val="22"/>
      <color theme="1"/>
      <name val="Calibri"/>
      <family val="2"/>
      <scheme val="minor"/>
    </font>
    <font>
      <b/>
      <sz val="18"/>
      <color theme="1"/>
      <name val="Arial"/>
      <family val="2"/>
    </font>
    <font>
      <b/>
      <sz val="11"/>
      <color theme="1"/>
      <name val="Calibri"/>
      <family val="2"/>
    </font>
    <font>
      <b/>
      <sz val="14"/>
      <color theme="1"/>
      <name val="Arial"/>
      <family val="2"/>
    </font>
    <font>
      <b/>
      <sz val="10"/>
      <color theme="1"/>
      <name val="Arial"/>
      <family val="2"/>
    </font>
    <font>
      <b/>
      <sz val="11"/>
      <color rgb="FFFF0000"/>
      <name val="Arial"/>
      <family val="2"/>
    </font>
    <font>
      <sz val="10"/>
      <color rgb="FF000000"/>
      <name val="Arial"/>
      <family val="2"/>
    </font>
    <font>
      <b/>
      <sz val="10"/>
      <color rgb="FFFF0000"/>
      <name val="Arial"/>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92D050"/>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FF"/>
        <bgColor rgb="FF000000"/>
      </patternFill>
    </fill>
  </fills>
  <borders count="4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s>
  <cellStyleXfs count="6">
    <xf numFmtId="0" fontId="0" fillId="0" borderId="0"/>
    <xf numFmtId="42" fontId="4"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44" fontId="4" fillId="0" borderId="0" applyFont="0" applyFill="0" applyBorder="0" applyAlignment="0" applyProtection="0"/>
  </cellStyleXfs>
  <cellXfs count="141">
    <xf numFmtId="0" fontId="0" fillId="0" borderId="0" xfId="0"/>
    <xf numFmtId="0" fontId="0" fillId="2" borderId="0" xfId="0" applyFill="1"/>
    <xf numFmtId="0" fontId="0" fillId="2" borderId="4" xfId="0" applyFill="1" applyBorder="1"/>
    <xf numFmtId="0" fontId="0" fillId="2" borderId="5" xfId="0" applyFill="1" applyBorder="1"/>
    <xf numFmtId="0" fontId="0" fillId="2" borderId="0" xfId="0" applyFill="1" applyAlignment="1">
      <alignment horizontal="center" vertical="center"/>
    </xf>
    <xf numFmtId="0" fontId="0" fillId="0" borderId="0" xfId="0" applyAlignment="1">
      <alignment horizontal="center" vertical="center"/>
    </xf>
    <xf numFmtId="0" fontId="0" fillId="0" borderId="10" xfId="0" applyBorder="1"/>
    <xf numFmtId="0" fontId="0" fillId="0" borderId="11" xfId="0" applyBorder="1"/>
    <xf numFmtId="0" fontId="0" fillId="0" borderId="12" xfId="0" applyBorder="1"/>
    <xf numFmtId="0" fontId="0" fillId="0" borderId="8" xfId="0" applyBorder="1" applyAlignment="1">
      <alignment vertical="top" wrapText="1"/>
    </xf>
    <xf numFmtId="0" fontId="0" fillId="0" borderId="19" xfId="0" applyBorder="1" applyAlignment="1">
      <alignment vertical="top" wrapText="1"/>
    </xf>
    <xf numFmtId="0" fontId="0" fillId="0" borderId="20" xfId="0" applyBorder="1" applyAlignment="1">
      <alignment vertical="top" wrapText="1"/>
    </xf>
    <xf numFmtId="0" fontId="2" fillId="3" borderId="1" xfId="0" applyFont="1" applyFill="1" applyBorder="1" applyAlignment="1">
      <alignment horizontal="center" vertical="center"/>
    </xf>
    <xf numFmtId="0" fontId="2" fillId="3" borderId="6" xfId="0" applyFont="1" applyFill="1" applyBorder="1" applyAlignment="1">
      <alignment horizontal="center" vertical="center" wrapText="1"/>
    </xf>
    <xf numFmtId="0" fontId="2" fillId="3" borderId="18" xfId="0" applyFont="1" applyFill="1" applyBorder="1" applyAlignment="1">
      <alignment horizontal="center" vertical="center"/>
    </xf>
    <xf numFmtId="0" fontId="9" fillId="2" borderId="25" xfId="0" applyFont="1" applyFill="1" applyBorder="1" applyAlignment="1">
      <alignment horizontal="center" vertical="center" wrapText="1"/>
    </xf>
    <xf numFmtId="0" fontId="9" fillId="2" borderId="25" xfId="0" applyFont="1" applyFill="1" applyBorder="1" applyAlignment="1">
      <alignment horizontal="center" vertical="center"/>
    </xf>
    <xf numFmtId="0" fontId="7" fillId="2" borderId="4" xfId="0" applyFont="1" applyFill="1" applyBorder="1"/>
    <xf numFmtId="0" fontId="7" fillId="2" borderId="0" xfId="0" applyFont="1" applyFill="1"/>
    <xf numFmtId="0" fontId="7" fillId="2" borderId="5" xfId="0" applyFont="1" applyFill="1" applyBorder="1"/>
    <xf numFmtId="0" fontId="8" fillId="4" borderId="1" xfId="0" applyFont="1" applyFill="1" applyBorder="1" applyAlignment="1">
      <alignment horizontal="center" vertical="center"/>
    </xf>
    <xf numFmtId="166" fontId="0" fillId="2" borderId="0" xfId="5" applyNumberFormat="1" applyFont="1" applyFill="1"/>
    <xf numFmtId="0" fontId="8" fillId="7" borderId="1" xfId="0" applyFont="1" applyFill="1" applyBorder="1" applyAlignment="1">
      <alignment horizontal="center" vertical="center"/>
    </xf>
    <xf numFmtId="0" fontId="0" fillId="0" borderId="4" xfId="0" applyBorder="1" applyAlignment="1">
      <alignment horizontal="left" vertical="top" wrapText="1"/>
    </xf>
    <xf numFmtId="0" fontId="0" fillId="0" borderId="0" xfId="0" applyAlignment="1">
      <alignment horizontal="left" vertical="top" wrapText="1"/>
    </xf>
    <xf numFmtId="0" fontId="0" fillId="0" borderId="5" xfId="0" applyBorder="1" applyAlignment="1">
      <alignment horizontal="left" vertical="top" wrapText="1"/>
    </xf>
    <xf numFmtId="0" fontId="1" fillId="0" borderId="7" xfId="0" applyFont="1" applyBorder="1" applyAlignment="1">
      <alignment horizontal="center" vertical="center" wrapText="1"/>
    </xf>
    <xf numFmtId="42" fontId="9" fillId="2" borderId="34" xfId="1" applyFont="1" applyFill="1" applyBorder="1" applyAlignment="1">
      <alignment horizontal="center" vertical="center"/>
    </xf>
    <xf numFmtId="42" fontId="9" fillId="2" borderId="26" xfId="1" applyFont="1" applyFill="1" applyBorder="1" applyAlignment="1">
      <alignment horizontal="center" vertical="center" wrapText="1"/>
    </xf>
    <xf numFmtId="0" fontId="0" fillId="2" borderId="19" xfId="0" applyFill="1" applyBorder="1" applyAlignment="1">
      <alignment horizontal="left"/>
    </xf>
    <xf numFmtId="0" fontId="0" fillId="2" borderId="8" xfId="0" applyFill="1" applyBorder="1" applyAlignment="1">
      <alignment horizontal="left"/>
    </xf>
    <xf numFmtId="0" fontId="0" fillId="2" borderId="20" xfId="0" applyFill="1" applyBorder="1" applyAlignment="1">
      <alignment horizontal="left"/>
    </xf>
    <xf numFmtId="164" fontId="9" fillId="2" borderId="25" xfId="1" applyNumberFormat="1" applyFont="1" applyFill="1" applyBorder="1" applyAlignment="1">
      <alignment horizontal="center" vertical="center"/>
    </xf>
    <xf numFmtId="0" fontId="11" fillId="2" borderId="35"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8" fillId="7" borderId="6" xfId="0" applyFont="1" applyFill="1" applyBorder="1" applyAlignment="1">
      <alignment horizontal="center" vertical="center"/>
    </xf>
    <xf numFmtId="0" fontId="19" fillId="3" borderId="7" xfId="0" applyFont="1" applyFill="1" applyBorder="1" applyAlignment="1">
      <alignment horizontal="center" vertical="center"/>
    </xf>
    <xf numFmtId="0" fontId="11" fillId="2" borderId="38" xfId="0" applyFont="1" applyFill="1" applyBorder="1" applyAlignment="1">
      <alignment horizontal="center" vertical="center" wrapText="1"/>
    </xf>
    <xf numFmtId="0" fontId="19" fillId="3" borderId="39" xfId="0" applyFont="1" applyFill="1" applyBorder="1" applyAlignment="1">
      <alignment horizontal="center" vertical="center"/>
    </xf>
    <xf numFmtId="0" fontId="19" fillId="3" borderId="40" xfId="0" applyFont="1" applyFill="1" applyBorder="1" applyAlignment="1">
      <alignment horizontal="center" vertical="center"/>
    </xf>
    <xf numFmtId="0" fontId="19" fillId="3" borderId="41" xfId="0" applyFont="1" applyFill="1" applyBorder="1" applyAlignment="1">
      <alignment horizontal="center" vertical="center"/>
    </xf>
    <xf numFmtId="0" fontId="11" fillId="2" borderId="17" xfId="0" applyFont="1" applyFill="1" applyBorder="1" applyAlignment="1">
      <alignment horizontal="center" vertical="center" wrapText="1"/>
    </xf>
    <xf numFmtId="0" fontId="9" fillId="2" borderId="37" xfId="0" applyFont="1" applyFill="1" applyBorder="1" applyAlignment="1">
      <alignment horizontal="center" vertical="center" wrapText="1"/>
    </xf>
    <xf numFmtId="0" fontId="9" fillId="2" borderId="37" xfId="0" applyFont="1" applyFill="1" applyBorder="1" applyAlignment="1">
      <alignment horizontal="center" vertical="center"/>
    </xf>
    <xf numFmtId="0" fontId="11" fillId="8" borderId="17" xfId="0" applyFont="1" applyFill="1" applyBorder="1" applyAlignment="1">
      <alignment horizontal="center" vertical="center" wrapText="1"/>
    </xf>
    <xf numFmtId="0" fontId="21" fillId="8" borderId="17" xfId="0" applyFont="1" applyFill="1" applyBorder="1" applyAlignment="1">
      <alignment horizontal="center" vertical="center" wrapText="1"/>
    </xf>
    <xf numFmtId="0" fontId="21" fillId="8" borderId="17" xfId="0" applyFont="1" applyFill="1" applyBorder="1" applyAlignment="1">
      <alignment horizontal="center" vertical="center"/>
    </xf>
    <xf numFmtId="0" fontId="9" fillId="2" borderId="7" xfId="0" applyFont="1" applyFill="1" applyBorder="1" applyAlignment="1">
      <alignment horizontal="center" vertical="center"/>
    </xf>
    <xf numFmtId="164" fontId="22" fillId="2" borderId="25" xfId="1" applyNumberFormat="1" applyFont="1" applyFill="1" applyBorder="1" applyAlignment="1">
      <alignment horizontal="center" vertical="center"/>
    </xf>
    <xf numFmtId="42" fontId="19" fillId="5" borderId="1" xfId="0" applyNumberFormat="1" applyFont="1" applyFill="1" applyBorder="1" applyAlignment="1">
      <alignment horizontal="center" vertical="center"/>
    </xf>
    <xf numFmtId="0" fontId="19" fillId="5" borderId="3" xfId="0" applyFont="1" applyFill="1" applyBorder="1" applyAlignment="1">
      <alignment horizontal="center" vertical="center"/>
    </xf>
    <xf numFmtId="0" fontId="8" fillId="4" borderId="1"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8" fillId="7" borderId="2" xfId="0" applyFont="1" applyFill="1" applyBorder="1" applyAlignment="1">
      <alignment horizontal="center" vertical="center"/>
    </xf>
    <xf numFmtId="0" fontId="8" fillId="7" borderId="3" xfId="0" applyFont="1" applyFill="1" applyBorder="1" applyAlignment="1">
      <alignment horizontal="center" vertical="center"/>
    </xf>
    <xf numFmtId="0" fontId="18" fillId="2" borderId="6" xfId="0" applyFont="1" applyFill="1" applyBorder="1" applyAlignment="1">
      <alignment horizontal="center" vertical="center"/>
    </xf>
    <xf numFmtId="164" fontId="19" fillId="6" borderId="1" xfId="0" applyNumberFormat="1" applyFont="1" applyFill="1" applyBorder="1" applyAlignment="1">
      <alignment horizontal="left" vertical="center"/>
    </xf>
    <xf numFmtId="164" fontId="19" fillId="6" borderId="3" xfId="0" applyNumberFormat="1" applyFont="1" applyFill="1" applyBorder="1" applyAlignment="1">
      <alignment horizontal="left" vertical="center"/>
    </xf>
    <xf numFmtId="0" fontId="5" fillId="3" borderId="19" xfId="0" applyFont="1" applyFill="1" applyBorder="1" applyAlignment="1">
      <alignment horizontal="center" vertical="distributed"/>
    </xf>
    <xf numFmtId="0" fontId="5" fillId="3" borderId="8" xfId="0" applyFont="1" applyFill="1" applyBorder="1" applyAlignment="1">
      <alignment horizontal="center" vertical="distributed"/>
    </xf>
    <xf numFmtId="0" fontId="5" fillId="3" borderId="20" xfId="0" applyFont="1" applyFill="1" applyBorder="1" applyAlignment="1">
      <alignment horizontal="center" vertical="distributed"/>
    </xf>
    <xf numFmtId="0" fontId="17" fillId="0" borderId="30" xfId="0" applyFont="1" applyBorder="1" applyAlignment="1">
      <alignment horizontal="center" vertical="top" wrapText="1"/>
    </xf>
    <xf numFmtId="0" fontId="0" fillId="0" borderId="31" xfId="0" applyBorder="1" applyAlignment="1">
      <alignment horizontal="center" vertical="top" wrapText="1"/>
    </xf>
    <xf numFmtId="0" fontId="0" fillId="0" borderId="33" xfId="0" applyBorder="1" applyAlignment="1">
      <alignment horizontal="center" vertical="top" wrapText="1"/>
    </xf>
    <xf numFmtId="0" fontId="0" fillId="0" borderId="16" xfId="0" applyBorder="1" applyAlignment="1">
      <alignment horizontal="center" vertical="top" wrapText="1"/>
    </xf>
    <xf numFmtId="0" fontId="0" fillId="0" borderId="0" xfId="0" applyAlignment="1">
      <alignment horizontal="center" vertical="top" wrapText="1"/>
    </xf>
    <xf numFmtId="0" fontId="0" fillId="0" borderId="17" xfId="0" applyBorder="1" applyAlignment="1">
      <alignment horizontal="center" vertical="top" wrapText="1"/>
    </xf>
    <xf numFmtId="0" fontId="0" fillId="0" borderId="34" xfId="0" applyBorder="1" applyAlignment="1">
      <alignment horizontal="center" vertical="top" wrapText="1"/>
    </xf>
    <xf numFmtId="0" fontId="0" fillId="0" borderId="36" xfId="0" applyBorder="1" applyAlignment="1">
      <alignment horizontal="center" vertical="top" wrapText="1"/>
    </xf>
    <xf numFmtId="0" fontId="0" fillId="0" borderId="35" xfId="0" applyBorder="1" applyAlignment="1">
      <alignment horizontal="center" vertical="top" wrapText="1"/>
    </xf>
    <xf numFmtId="0" fontId="0" fillId="0" borderId="8" xfId="0" applyBorder="1" applyAlignment="1">
      <alignment horizontal="center" vertical="top" wrapText="1"/>
    </xf>
    <xf numFmtId="0" fontId="0" fillId="0" borderId="9" xfId="0" applyBorder="1" applyAlignment="1">
      <alignment horizontal="center" vertical="top" wrapText="1"/>
    </xf>
    <xf numFmtId="0" fontId="0" fillId="0" borderId="19" xfId="0" applyBorder="1" applyAlignment="1">
      <alignment horizontal="center" vertical="top" wrapText="1"/>
    </xf>
    <xf numFmtId="0" fontId="0" fillId="0" borderId="20" xfId="0" applyBorder="1" applyAlignment="1">
      <alignment horizontal="center" vertical="top" wrapText="1"/>
    </xf>
    <xf numFmtId="0" fontId="0" fillId="2" borderId="19" xfId="0" applyFill="1" applyBorder="1" applyAlignment="1">
      <alignment horizontal="left"/>
    </xf>
    <xf numFmtId="0" fontId="0" fillId="2" borderId="8" xfId="0" applyFill="1" applyBorder="1" applyAlignment="1">
      <alignment horizontal="left"/>
    </xf>
    <xf numFmtId="0" fontId="0" fillId="2" borderId="20" xfId="0" applyFill="1" applyBorder="1" applyAlignment="1">
      <alignment horizontal="left"/>
    </xf>
    <xf numFmtId="0" fontId="0" fillId="2" borderId="19" xfId="0" applyFill="1" applyBorder="1" applyAlignment="1">
      <alignment horizontal="left" wrapText="1"/>
    </xf>
    <xf numFmtId="0" fontId="0" fillId="2" borderId="8" xfId="0" applyFill="1" applyBorder="1" applyAlignment="1">
      <alignment horizontal="left" wrapText="1"/>
    </xf>
    <xf numFmtId="0" fontId="0" fillId="2" borderId="20" xfId="0" applyFill="1" applyBorder="1" applyAlignment="1">
      <alignment horizontal="left" wrapText="1"/>
    </xf>
    <xf numFmtId="0" fontId="0" fillId="0" borderId="19" xfId="0" applyBorder="1" applyAlignment="1">
      <alignment horizontal="left" vertical="top" wrapText="1"/>
    </xf>
    <xf numFmtId="0" fontId="0" fillId="0" borderId="8" xfId="0" applyBorder="1" applyAlignment="1">
      <alignment horizontal="left" vertical="top" wrapText="1"/>
    </xf>
    <xf numFmtId="0" fontId="0" fillId="0" borderId="20" xfId="0" applyBorder="1" applyAlignment="1">
      <alignment horizontal="left" vertical="top" wrapText="1"/>
    </xf>
    <xf numFmtId="0" fontId="0" fillId="2" borderId="19" xfId="0" applyFill="1" applyBorder="1" applyAlignment="1">
      <alignment horizontal="left" vertical="top" wrapText="1"/>
    </xf>
    <xf numFmtId="0" fontId="0" fillId="2" borderId="8" xfId="0" applyFill="1" applyBorder="1" applyAlignment="1">
      <alignment horizontal="left" vertical="top" wrapText="1"/>
    </xf>
    <xf numFmtId="0" fontId="0" fillId="2" borderId="20" xfId="0" applyFill="1" applyBorder="1" applyAlignment="1">
      <alignment horizontal="left" vertical="top"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42" xfId="0" applyFont="1" applyFill="1" applyBorder="1" applyAlignment="1">
      <alignment horizontal="center" vertical="center" wrapText="1"/>
    </xf>
    <xf numFmtId="0" fontId="5" fillId="3" borderId="32" xfId="0" applyFont="1" applyFill="1" applyBorder="1" applyAlignment="1">
      <alignment horizontal="center" vertical="distributed"/>
    </xf>
    <xf numFmtId="0" fontId="5" fillId="3" borderId="23" xfId="0" applyFont="1" applyFill="1" applyBorder="1" applyAlignment="1">
      <alignment horizontal="center" vertical="distributed"/>
    </xf>
    <xf numFmtId="0" fontId="5" fillId="3" borderId="24" xfId="0" applyFont="1" applyFill="1" applyBorder="1" applyAlignment="1">
      <alignment horizontal="center" vertical="distributed"/>
    </xf>
    <xf numFmtId="0" fontId="7" fillId="0" borderId="1" xfId="0" applyFont="1" applyBorder="1" applyAlignment="1">
      <alignment horizontal="center"/>
    </xf>
    <xf numFmtId="0" fontId="7" fillId="0" borderId="2" xfId="0" applyFont="1" applyBorder="1" applyAlignment="1">
      <alignment horizontal="center"/>
    </xf>
    <xf numFmtId="0" fontId="7" fillId="0" borderId="3"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16" fillId="4" borderId="1" xfId="0" applyFont="1" applyFill="1" applyBorder="1" applyAlignment="1">
      <alignment horizontal="center" vertical="center"/>
    </xf>
    <xf numFmtId="0" fontId="16" fillId="4" borderId="2" xfId="0" applyFont="1" applyFill="1" applyBorder="1" applyAlignment="1">
      <alignment horizontal="center" vertical="center"/>
    </xf>
    <xf numFmtId="0" fontId="16" fillId="4" borderId="3" xfId="0" applyFont="1" applyFill="1" applyBorder="1" applyAlignment="1">
      <alignment horizontal="center" vertical="center"/>
    </xf>
    <xf numFmtId="0" fontId="12" fillId="2" borderId="11"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0" xfId="0" applyFont="1" applyFill="1" applyAlignment="1">
      <alignment horizontal="center" vertical="center" wrapText="1"/>
    </xf>
    <xf numFmtId="0" fontId="12" fillId="2" borderId="5"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2" fillId="2" borderId="15" xfId="0" applyFont="1" applyFill="1" applyBorder="1" applyAlignment="1">
      <alignment horizontal="center" vertical="center" wrapText="1"/>
    </xf>
    <xf numFmtId="0" fontId="3" fillId="2" borderId="10" xfId="0" applyFont="1" applyFill="1" applyBorder="1" applyAlignment="1">
      <alignment horizontal="center" vertical="center"/>
    </xf>
    <xf numFmtId="0" fontId="3" fillId="2" borderId="21"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7"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22" xfId="0" applyFont="1" applyFill="1" applyBorder="1" applyAlignment="1">
      <alignment horizontal="center" vertical="center"/>
    </xf>
    <xf numFmtId="42" fontId="13" fillId="0" borderId="7" xfId="0" applyNumberFormat="1" applyFont="1" applyBorder="1" applyAlignment="1">
      <alignment horizontal="center" vertical="center" wrapText="1"/>
    </xf>
    <xf numFmtId="42" fontId="13" fillId="0" borderId="9" xfId="0" applyNumberFormat="1" applyFont="1" applyBorder="1" applyAlignment="1">
      <alignment horizontal="center" vertical="center" wrapText="1"/>
    </xf>
    <xf numFmtId="164" fontId="13" fillId="6" borderId="7" xfId="0" applyNumberFormat="1" applyFont="1" applyFill="1" applyBorder="1" applyAlignment="1">
      <alignment horizontal="center" vertical="center" wrapText="1"/>
    </xf>
    <xf numFmtId="164" fontId="13" fillId="6" borderId="9" xfId="0" applyNumberFormat="1" applyFont="1" applyFill="1" applyBorder="1" applyAlignment="1">
      <alignment horizontal="center" vertical="center" wrapText="1"/>
    </xf>
    <xf numFmtId="42" fontId="6" fillId="5" borderId="1" xfId="0" applyNumberFormat="1" applyFont="1" applyFill="1" applyBorder="1" applyAlignment="1">
      <alignment horizontal="center" vertical="center"/>
    </xf>
    <xf numFmtId="0" fontId="6" fillId="5" borderId="3" xfId="0" applyFont="1" applyFill="1" applyBorder="1" applyAlignment="1">
      <alignment horizontal="center" vertical="center"/>
    </xf>
    <xf numFmtId="0" fontId="15" fillId="4" borderId="1" xfId="0" applyFont="1" applyFill="1" applyBorder="1" applyAlignment="1">
      <alignment horizontal="center" vertical="distributed"/>
    </xf>
    <xf numFmtId="0" fontId="15" fillId="4" borderId="2" xfId="0" applyFont="1" applyFill="1" applyBorder="1" applyAlignment="1">
      <alignment horizontal="center" vertical="distributed"/>
    </xf>
    <xf numFmtId="0" fontId="15" fillId="4" borderId="3" xfId="0" applyFont="1" applyFill="1" applyBorder="1" applyAlignment="1">
      <alignment horizontal="center" vertical="distributed"/>
    </xf>
    <xf numFmtId="0" fontId="8" fillId="4" borderId="6" xfId="0" applyFont="1" applyFill="1" applyBorder="1" applyAlignment="1">
      <alignment horizontal="center" vertical="center"/>
    </xf>
    <xf numFmtId="0" fontId="8" fillId="6" borderId="6" xfId="0" applyFont="1" applyFill="1" applyBorder="1" applyAlignment="1">
      <alignment horizontal="center" vertical="center"/>
    </xf>
    <xf numFmtId="0" fontId="8" fillId="5" borderId="6" xfId="0" applyFont="1" applyFill="1" applyBorder="1" applyAlignment="1">
      <alignment horizontal="center" vertical="center"/>
    </xf>
    <xf numFmtId="0" fontId="14" fillId="2" borderId="1" xfId="0" applyFont="1" applyFill="1" applyBorder="1" applyAlignment="1">
      <alignment horizontal="center" vertical="center"/>
    </xf>
    <xf numFmtId="0" fontId="14" fillId="2" borderId="2" xfId="0" applyFont="1" applyFill="1" applyBorder="1" applyAlignment="1">
      <alignment horizontal="center" vertical="center"/>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164" fontId="19" fillId="6" borderId="1" xfId="0" applyNumberFormat="1" applyFont="1" applyFill="1" applyBorder="1" applyAlignment="1">
      <alignment horizontal="center" vertical="center"/>
    </xf>
    <xf numFmtId="164" fontId="19" fillId="6" borderId="3" xfId="0" applyNumberFormat="1" applyFont="1" applyFill="1" applyBorder="1" applyAlignment="1">
      <alignment horizontal="center" vertical="center"/>
    </xf>
  </cellXfs>
  <cellStyles count="6">
    <cellStyle name="Moneda" xfId="5" builtinId="4"/>
    <cellStyle name="Moneda [0]" xfId="1" builtinId="7"/>
    <cellStyle name="Moneda 5" xfId="2" xr:uid="{00000000-0005-0000-0000-000001000000}"/>
    <cellStyle name="Normal" xfId="0" builtinId="0"/>
    <cellStyle name="Normal 6" xfId="3" xr:uid="{00000000-0005-0000-0000-000003000000}"/>
    <cellStyle name="Normal 7"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171450</xdr:colOff>
      <xdr:row>1</xdr:row>
      <xdr:rowOff>228599</xdr:rowOff>
    </xdr:from>
    <xdr:to>
      <xdr:col>0</xdr:col>
      <xdr:colOff>1100377</xdr:colOff>
      <xdr:row>4</xdr:row>
      <xdr:rowOff>38100</xdr:rowOff>
    </xdr:to>
    <xdr:pic>
      <xdr:nvPicPr>
        <xdr:cNvPr id="4" name="Imagen 3">
          <a:extLst>
            <a:ext uri="{FF2B5EF4-FFF2-40B4-BE49-F238E27FC236}">
              <a16:creationId xmlns:a16="http://schemas.microsoft.com/office/drawing/2014/main" id="{9A734437-7ACB-4A24-9350-978CCF0F8E65}"/>
            </a:ext>
          </a:extLst>
        </xdr:cNvPr>
        <xdr:cNvPicPr>
          <a:picLocks noChangeAspect="1"/>
        </xdr:cNvPicPr>
      </xdr:nvPicPr>
      <xdr:blipFill>
        <a:blip xmlns:r="http://schemas.openxmlformats.org/officeDocument/2006/relationships" r:embed="rId1"/>
        <a:stretch>
          <a:fillRect/>
        </a:stretch>
      </xdr:blipFill>
      <xdr:spPr>
        <a:xfrm>
          <a:off x="171450" y="428624"/>
          <a:ext cx="928927" cy="857251"/>
        </a:xfrm>
        <a:prstGeom prst="rect">
          <a:avLst/>
        </a:prstGeom>
      </xdr:spPr>
    </xdr:pic>
    <xdr:clientData/>
  </xdr:twoCellAnchor>
  <xdr:twoCellAnchor editAs="oneCell">
    <xdr:from>
      <xdr:col>0</xdr:col>
      <xdr:colOff>0</xdr:colOff>
      <xdr:row>61</xdr:row>
      <xdr:rowOff>0</xdr:rowOff>
    </xdr:from>
    <xdr:to>
      <xdr:col>0</xdr:col>
      <xdr:colOff>304800</xdr:colOff>
      <xdr:row>62</xdr:row>
      <xdr:rowOff>114300</xdr:rowOff>
    </xdr:to>
    <xdr:sp macro="" textlink="">
      <xdr:nvSpPr>
        <xdr:cNvPr id="1025" name="AutoShape 1">
          <a:extLst>
            <a:ext uri="{FF2B5EF4-FFF2-40B4-BE49-F238E27FC236}">
              <a16:creationId xmlns:a16="http://schemas.microsoft.com/office/drawing/2014/main" id="{DD8CB279-15EB-A55A-B9A8-559149A7F476}"/>
            </a:ext>
          </a:extLst>
        </xdr:cNvPr>
        <xdr:cNvSpPr>
          <a:spLocks noChangeAspect="1" noChangeArrowheads="1"/>
        </xdr:cNvSpPr>
      </xdr:nvSpPr>
      <xdr:spPr bwMode="auto">
        <a:xfrm>
          <a:off x="0" y="1633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61</xdr:row>
      <xdr:rowOff>0</xdr:rowOff>
    </xdr:from>
    <xdr:to>
      <xdr:col>2</xdr:col>
      <xdr:colOff>304800</xdr:colOff>
      <xdr:row>62</xdr:row>
      <xdr:rowOff>114300</xdr:rowOff>
    </xdr:to>
    <xdr:sp macro="" textlink="">
      <xdr:nvSpPr>
        <xdr:cNvPr id="1026" name="AutoShape 2">
          <a:extLst>
            <a:ext uri="{FF2B5EF4-FFF2-40B4-BE49-F238E27FC236}">
              <a16:creationId xmlns:a16="http://schemas.microsoft.com/office/drawing/2014/main" id="{96AE6461-FD89-F584-232B-75B238F9FB21}"/>
            </a:ext>
          </a:extLst>
        </xdr:cNvPr>
        <xdr:cNvSpPr>
          <a:spLocks noChangeAspect="1" noChangeArrowheads="1"/>
        </xdr:cNvSpPr>
      </xdr:nvSpPr>
      <xdr:spPr bwMode="auto">
        <a:xfrm>
          <a:off x="4191000" y="1633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64</xdr:row>
      <xdr:rowOff>0</xdr:rowOff>
    </xdr:from>
    <xdr:to>
      <xdr:col>2</xdr:col>
      <xdr:colOff>304800</xdr:colOff>
      <xdr:row>65</xdr:row>
      <xdr:rowOff>114299</xdr:rowOff>
    </xdr:to>
    <xdr:sp macro="" textlink="">
      <xdr:nvSpPr>
        <xdr:cNvPr id="1027" name="AutoShape 3">
          <a:extLst>
            <a:ext uri="{FF2B5EF4-FFF2-40B4-BE49-F238E27FC236}">
              <a16:creationId xmlns:a16="http://schemas.microsoft.com/office/drawing/2014/main" id="{DF0B41D5-596E-897A-1856-1DC952C5E1DF}"/>
            </a:ext>
          </a:extLst>
        </xdr:cNvPr>
        <xdr:cNvSpPr>
          <a:spLocks noChangeAspect="1" noChangeArrowheads="1"/>
        </xdr:cNvSpPr>
      </xdr:nvSpPr>
      <xdr:spPr bwMode="auto">
        <a:xfrm>
          <a:off x="4191000" y="16903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38099</xdr:colOff>
      <xdr:row>1</xdr:row>
      <xdr:rowOff>139699</xdr:rowOff>
    </xdr:from>
    <xdr:to>
      <xdr:col>7</xdr:col>
      <xdr:colOff>2159000</xdr:colOff>
      <xdr:row>5</xdr:row>
      <xdr:rowOff>51398</xdr:rowOff>
    </xdr:to>
    <xdr:pic>
      <xdr:nvPicPr>
        <xdr:cNvPr id="2" name="Imagen 1">
          <a:extLst>
            <a:ext uri="{FF2B5EF4-FFF2-40B4-BE49-F238E27FC236}">
              <a16:creationId xmlns:a16="http://schemas.microsoft.com/office/drawing/2014/main" id="{33306D21-6226-B94D-A784-D9E9592A0C0F}"/>
            </a:ext>
          </a:extLst>
        </xdr:cNvPr>
        <xdr:cNvPicPr>
          <a:picLocks noChangeAspect="1"/>
        </xdr:cNvPicPr>
      </xdr:nvPicPr>
      <xdr:blipFill>
        <a:blip xmlns:r="http://schemas.openxmlformats.org/officeDocument/2006/relationships" r:embed="rId2"/>
        <a:stretch>
          <a:fillRect/>
        </a:stretch>
      </xdr:blipFill>
      <xdr:spPr>
        <a:xfrm>
          <a:off x="11595099" y="342899"/>
          <a:ext cx="4457701" cy="114359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61"/>
  <sheetViews>
    <sheetView tabSelected="1" view="pageBreakPreview" zoomScaleNormal="62" zoomScaleSheetLayoutView="100" workbookViewId="0">
      <selection activeCell="B15" sqref="B15:H15"/>
    </sheetView>
  </sheetViews>
  <sheetFormatPr baseColWidth="10" defaultColWidth="11.5" defaultRowHeight="15" x14ac:dyDescent="0.2"/>
  <cols>
    <col min="1" max="1" width="18.5" customWidth="1"/>
    <col min="2" max="2" width="36.5" customWidth="1"/>
    <col min="3" max="3" width="16.5" customWidth="1"/>
    <col min="4" max="4" width="18.5" customWidth="1"/>
    <col min="5" max="6" width="30.83203125" customWidth="1"/>
    <col min="7" max="7" width="30.6640625" customWidth="1"/>
    <col min="8" max="8" width="30.83203125" customWidth="1"/>
    <col min="9" max="9" width="14.5" customWidth="1"/>
    <col min="10" max="10" width="16.83203125" bestFit="1" customWidth="1"/>
  </cols>
  <sheetData>
    <row r="1" spans="1:11" ht="16" thickBot="1" x14ac:dyDescent="0.25">
      <c r="A1" s="6"/>
      <c r="B1" s="7"/>
      <c r="C1" s="7"/>
      <c r="D1" s="7"/>
      <c r="E1" s="7"/>
      <c r="F1" s="7"/>
      <c r="G1" s="7"/>
      <c r="H1" s="8"/>
    </row>
    <row r="2" spans="1:11" ht="36" customHeight="1" x14ac:dyDescent="0.2">
      <c r="A2" s="105"/>
      <c r="B2" s="87" t="s">
        <v>0</v>
      </c>
      <c r="C2" s="88"/>
      <c r="D2" s="88"/>
      <c r="E2" s="88"/>
      <c r="F2" s="89"/>
      <c r="G2" s="87"/>
      <c r="H2" s="89"/>
    </row>
    <row r="3" spans="1:11" ht="15.75" customHeight="1" x14ac:dyDescent="0.2">
      <c r="A3" s="106"/>
      <c r="B3" s="90"/>
      <c r="C3" s="91"/>
      <c r="D3" s="91"/>
      <c r="E3" s="91"/>
      <c r="F3" s="92"/>
      <c r="G3" s="90"/>
      <c r="H3" s="92"/>
    </row>
    <row r="4" spans="1:11" ht="30.75" customHeight="1" x14ac:dyDescent="0.2">
      <c r="A4" s="106"/>
      <c r="B4" s="90"/>
      <c r="C4" s="91"/>
      <c r="D4" s="91"/>
      <c r="E4" s="91"/>
      <c r="F4" s="92"/>
      <c r="G4" s="90"/>
      <c r="H4" s="92"/>
    </row>
    <row r="5" spans="1:11" ht="16" thickBot="1" x14ac:dyDescent="0.25">
      <c r="A5" s="107"/>
      <c r="B5" s="93"/>
      <c r="C5" s="94"/>
      <c r="D5" s="94"/>
      <c r="E5" s="94"/>
      <c r="F5" s="95"/>
      <c r="G5" s="90"/>
      <c r="H5" s="92"/>
    </row>
    <row r="6" spans="1:11" ht="15.75" customHeight="1" thickBot="1" x14ac:dyDescent="0.25">
      <c r="A6" s="102"/>
      <c r="B6" s="103"/>
      <c r="C6" s="103"/>
      <c r="D6" s="103"/>
      <c r="E6" s="103"/>
      <c r="F6" s="104"/>
      <c r="G6" s="93"/>
      <c r="H6" s="95"/>
    </row>
    <row r="7" spans="1:11" ht="24" thickBot="1" x14ac:dyDescent="0.25">
      <c r="A7" s="108" t="s">
        <v>1</v>
      </c>
      <c r="B7" s="109"/>
      <c r="C7" s="109"/>
      <c r="D7" s="109"/>
      <c r="E7" s="109"/>
      <c r="F7" s="109"/>
      <c r="G7" s="109"/>
      <c r="H7" s="110"/>
      <c r="I7" s="1"/>
      <c r="J7" s="1"/>
      <c r="K7" s="1"/>
    </row>
    <row r="8" spans="1:11" ht="6.75" customHeight="1" thickBot="1" x14ac:dyDescent="0.25">
      <c r="A8" s="17"/>
      <c r="B8" s="18"/>
      <c r="C8" s="18"/>
      <c r="D8" s="18"/>
      <c r="E8" s="18"/>
      <c r="F8" s="18"/>
      <c r="G8" s="18"/>
      <c r="H8" s="19"/>
      <c r="I8" s="1"/>
      <c r="J8" s="1"/>
      <c r="K8" s="1"/>
    </row>
    <row r="9" spans="1:11" ht="15.75" customHeight="1" x14ac:dyDescent="0.2">
      <c r="A9" s="117" t="s">
        <v>2</v>
      </c>
      <c r="B9" s="118"/>
      <c r="C9" s="111" t="s">
        <v>59</v>
      </c>
      <c r="D9" s="111"/>
      <c r="E9" s="111"/>
      <c r="F9" s="111"/>
      <c r="G9" s="111"/>
      <c r="H9" s="112"/>
      <c r="I9" s="1"/>
      <c r="J9" s="1"/>
      <c r="K9" s="1"/>
    </row>
    <row r="10" spans="1:11" ht="15" customHeight="1" x14ac:dyDescent="0.2">
      <c r="A10" s="119"/>
      <c r="B10" s="120"/>
      <c r="C10" s="113"/>
      <c r="D10" s="113"/>
      <c r="E10" s="113"/>
      <c r="F10" s="113"/>
      <c r="G10" s="113"/>
      <c r="H10" s="114"/>
      <c r="I10" s="1"/>
      <c r="J10" s="1"/>
      <c r="K10" s="1"/>
    </row>
    <row r="11" spans="1:11" ht="25" customHeight="1" thickBot="1" x14ac:dyDescent="0.25">
      <c r="A11" s="121"/>
      <c r="B11" s="122"/>
      <c r="C11" s="115"/>
      <c r="D11" s="115"/>
      <c r="E11" s="115"/>
      <c r="F11" s="115"/>
      <c r="G11" s="115"/>
      <c r="H11" s="116"/>
      <c r="I11" s="1"/>
      <c r="J11" s="1"/>
      <c r="K11" s="1"/>
    </row>
    <row r="12" spans="1:11" ht="8" customHeight="1" thickBot="1" x14ac:dyDescent="0.25">
      <c r="A12" s="2"/>
      <c r="B12" s="1"/>
      <c r="C12" s="1"/>
      <c r="D12" s="1"/>
      <c r="E12" s="1"/>
      <c r="F12" s="1"/>
      <c r="G12" s="1"/>
      <c r="H12" s="3"/>
      <c r="I12" s="1"/>
      <c r="J12" s="1"/>
      <c r="K12" s="1"/>
    </row>
    <row r="13" spans="1:11" ht="30" thickBot="1" x14ac:dyDescent="0.25">
      <c r="A13" s="129" t="s">
        <v>33</v>
      </c>
      <c r="B13" s="130"/>
      <c r="C13" s="130"/>
      <c r="D13" s="130"/>
      <c r="E13" s="130"/>
      <c r="F13" s="130"/>
      <c r="G13" s="130"/>
      <c r="H13" s="131"/>
      <c r="I13" s="1"/>
      <c r="J13" s="1"/>
      <c r="K13" s="1"/>
    </row>
    <row r="14" spans="1:11" ht="26" customHeight="1" thickBot="1" x14ac:dyDescent="0.25">
      <c r="A14" s="51" t="s">
        <v>34</v>
      </c>
      <c r="B14" s="52"/>
      <c r="C14" s="52"/>
      <c r="D14" s="52"/>
      <c r="E14" s="52"/>
      <c r="F14" s="52"/>
      <c r="G14" s="52"/>
      <c r="H14" s="52"/>
      <c r="I14" s="1"/>
      <c r="J14" s="1"/>
      <c r="K14" s="1"/>
    </row>
    <row r="15" spans="1:11" s="5" customFormat="1" ht="53" customHeight="1" thickBot="1" x14ac:dyDescent="0.25">
      <c r="A15" s="22" t="s">
        <v>3</v>
      </c>
      <c r="B15" s="53" t="s">
        <v>35</v>
      </c>
      <c r="C15" s="54"/>
      <c r="D15" s="54"/>
      <c r="E15" s="54"/>
      <c r="F15" s="54"/>
      <c r="G15" s="54"/>
      <c r="H15" s="55"/>
      <c r="I15" s="4"/>
      <c r="J15" s="4"/>
      <c r="K15" s="4"/>
    </row>
    <row r="16" spans="1:11" s="5" customFormat="1" ht="33.75" customHeight="1" thickBot="1" x14ac:dyDescent="0.25">
      <c r="A16" s="20"/>
      <c r="B16" s="132" t="s">
        <v>4</v>
      </c>
      <c r="C16" s="132"/>
      <c r="D16" s="132"/>
      <c r="E16" s="133" t="s">
        <v>5</v>
      </c>
      <c r="F16" s="133"/>
      <c r="G16" s="134" t="s">
        <v>6</v>
      </c>
      <c r="H16" s="134"/>
      <c r="I16" s="4"/>
      <c r="J16" s="4"/>
      <c r="K16" s="4"/>
    </row>
    <row r="17" spans="1:11" s="5" customFormat="1" ht="18" thickBot="1" x14ac:dyDescent="0.25">
      <c r="A17" s="12" t="s">
        <v>7</v>
      </c>
      <c r="B17" s="12" t="s">
        <v>8</v>
      </c>
      <c r="C17" s="13" t="s">
        <v>9</v>
      </c>
      <c r="D17" s="14" t="s">
        <v>10</v>
      </c>
      <c r="E17" s="14" t="s">
        <v>31</v>
      </c>
      <c r="F17" s="14" t="s">
        <v>32</v>
      </c>
      <c r="G17" s="14" t="s">
        <v>31</v>
      </c>
      <c r="H17" s="14" t="s">
        <v>32</v>
      </c>
      <c r="I17" s="4"/>
      <c r="J17" s="4"/>
      <c r="K17" s="4"/>
    </row>
    <row r="18" spans="1:11" s="5" customFormat="1" ht="40" customHeight="1" thickBot="1" x14ac:dyDescent="0.25">
      <c r="A18" s="36" t="s">
        <v>11</v>
      </c>
      <c r="B18" s="37" t="s">
        <v>36</v>
      </c>
      <c r="C18" s="15" t="s">
        <v>9</v>
      </c>
      <c r="D18" s="16">
        <v>1</v>
      </c>
      <c r="E18" s="32">
        <v>12137338</v>
      </c>
      <c r="F18" s="32">
        <f>D18*E18</f>
        <v>12137338</v>
      </c>
      <c r="G18" s="27">
        <v>0</v>
      </c>
      <c r="H18" s="28">
        <f>D18*G18</f>
        <v>0</v>
      </c>
      <c r="I18" s="4"/>
      <c r="J18" s="4"/>
      <c r="K18" s="4"/>
    </row>
    <row r="19" spans="1:11" s="5" customFormat="1" ht="30" customHeight="1" thickBot="1" x14ac:dyDescent="0.25">
      <c r="A19" s="137" t="s">
        <v>12</v>
      </c>
      <c r="B19" s="138"/>
      <c r="C19" s="138"/>
      <c r="D19" s="138"/>
      <c r="E19" s="139">
        <f>SUM(F18:F18)</f>
        <v>12137338</v>
      </c>
      <c r="F19" s="140"/>
      <c r="G19" s="49">
        <f>SUM(H18:H18)</f>
        <v>0</v>
      </c>
      <c r="H19" s="50"/>
      <c r="I19" s="4"/>
      <c r="J19" s="4"/>
      <c r="K19" s="4"/>
    </row>
    <row r="20" spans="1:11" s="5" customFormat="1" ht="26" customHeight="1" thickBot="1" x14ac:dyDescent="0.25">
      <c r="A20" s="51" t="s">
        <v>38</v>
      </c>
      <c r="B20" s="52"/>
      <c r="C20" s="52"/>
      <c r="D20" s="52"/>
      <c r="E20" s="52"/>
      <c r="F20" s="52"/>
      <c r="G20" s="52"/>
      <c r="H20" s="52"/>
      <c r="I20" s="4"/>
      <c r="J20" s="4"/>
      <c r="K20" s="4"/>
    </row>
    <row r="21" spans="1:11" s="5" customFormat="1" ht="40" customHeight="1" thickBot="1" x14ac:dyDescent="0.25">
      <c r="A21" s="35" t="s">
        <v>13</v>
      </c>
      <c r="B21" s="53" t="s">
        <v>37</v>
      </c>
      <c r="C21" s="54"/>
      <c r="D21" s="54"/>
      <c r="E21" s="54"/>
      <c r="F21" s="54"/>
      <c r="G21" s="54"/>
      <c r="H21" s="55"/>
      <c r="I21" s="4"/>
      <c r="J21" s="4"/>
      <c r="K21" s="4"/>
    </row>
    <row r="22" spans="1:11" s="5" customFormat="1" ht="40" customHeight="1" x14ac:dyDescent="0.2">
      <c r="A22" s="38" t="s">
        <v>14</v>
      </c>
      <c r="B22" s="33" t="s">
        <v>36</v>
      </c>
      <c r="C22" s="15" t="s">
        <v>9</v>
      </c>
      <c r="D22" s="16">
        <v>3</v>
      </c>
      <c r="E22" s="32">
        <v>3234588</v>
      </c>
      <c r="F22" s="32">
        <f>D22*E22</f>
        <v>9703764</v>
      </c>
      <c r="G22" s="27">
        <v>0</v>
      </c>
      <c r="H22" s="28">
        <f>D22*G22</f>
        <v>0</v>
      </c>
      <c r="I22" s="4"/>
      <c r="J22" s="4"/>
      <c r="K22" s="4"/>
    </row>
    <row r="23" spans="1:11" s="5" customFormat="1" ht="40" customHeight="1" x14ac:dyDescent="0.2">
      <c r="A23" s="39" t="s">
        <v>15</v>
      </c>
      <c r="B23" s="33" t="s">
        <v>39</v>
      </c>
      <c r="C23" s="15" t="s">
        <v>9</v>
      </c>
      <c r="D23" s="16">
        <v>3</v>
      </c>
      <c r="E23" s="32">
        <v>3234588</v>
      </c>
      <c r="F23" s="32">
        <f t="shared" ref="F23:F25" si="0">D23*E23</f>
        <v>9703764</v>
      </c>
      <c r="G23" s="27">
        <v>0</v>
      </c>
      <c r="H23" s="28">
        <f>D23*G23</f>
        <v>0</v>
      </c>
      <c r="I23" s="4"/>
      <c r="J23" s="4"/>
      <c r="K23" s="4"/>
    </row>
    <row r="24" spans="1:11" s="5" customFormat="1" ht="40" customHeight="1" x14ac:dyDescent="0.2">
      <c r="A24" s="39" t="s">
        <v>16</v>
      </c>
      <c r="B24" s="33" t="s">
        <v>40</v>
      </c>
      <c r="C24" s="15" t="s">
        <v>9</v>
      </c>
      <c r="D24" s="16">
        <v>3</v>
      </c>
      <c r="E24" s="32">
        <v>3487890</v>
      </c>
      <c r="F24" s="32">
        <f t="shared" si="0"/>
        <v>10463670</v>
      </c>
      <c r="G24" s="27">
        <v>0</v>
      </c>
      <c r="H24" s="28">
        <f>D24*G24</f>
        <v>0</v>
      </c>
      <c r="I24" s="4"/>
      <c r="J24" s="4"/>
      <c r="K24" s="4"/>
    </row>
    <row r="25" spans="1:11" s="5" customFormat="1" ht="40" customHeight="1" thickBot="1" x14ac:dyDescent="0.25">
      <c r="A25" s="40" t="s">
        <v>17</v>
      </c>
      <c r="B25" s="41" t="s">
        <v>41</v>
      </c>
      <c r="C25" s="42" t="s">
        <v>9</v>
      </c>
      <c r="D25" s="43">
        <v>3</v>
      </c>
      <c r="E25" s="32">
        <v>6473824</v>
      </c>
      <c r="F25" s="32">
        <f t="shared" si="0"/>
        <v>19421472</v>
      </c>
      <c r="G25" s="27">
        <v>0</v>
      </c>
      <c r="H25" s="28">
        <f t="shared" ref="H25" si="1">D25*G25</f>
        <v>0</v>
      </c>
      <c r="I25" s="4"/>
      <c r="J25" s="4"/>
      <c r="K25" s="4"/>
    </row>
    <row r="26" spans="1:11" s="5" customFormat="1" ht="30" customHeight="1" thickBot="1" x14ac:dyDescent="0.25">
      <c r="A26" s="56" t="s">
        <v>18</v>
      </c>
      <c r="B26" s="56"/>
      <c r="C26" s="56"/>
      <c r="D26" s="56"/>
      <c r="E26" s="57">
        <f>SUM(F22:F25)</f>
        <v>49292670</v>
      </c>
      <c r="F26" s="58"/>
      <c r="G26" s="49">
        <f>SUM(H22:H25)</f>
        <v>0</v>
      </c>
      <c r="H26" s="50"/>
      <c r="I26" s="4"/>
      <c r="J26" s="4"/>
      <c r="K26" s="4"/>
    </row>
    <row r="27" spans="1:11" s="5" customFormat="1" ht="26" customHeight="1" thickBot="1" x14ac:dyDescent="0.25">
      <c r="A27" s="51" t="s">
        <v>57</v>
      </c>
      <c r="B27" s="52"/>
      <c r="C27" s="52"/>
      <c r="D27" s="52"/>
      <c r="E27" s="52"/>
      <c r="F27" s="52"/>
      <c r="G27" s="52"/>
      <c r="H27" s="52"/>
      <c r="I27" s="4"/>
      <c r="J27" s="4"/>
      <c r="K27" s="4"/>
    </row>
    <row r="28" spans="1:11" s="5" customFormat="1" ht="40" customHeight="1" thickBot="1" x14ac:dyDescent="0.25">
      <c r="A28" s="35" t="s">
        <v>43</v>
      </c>
      <c r="B28" s="53" t="s">
        <v>42</v>
      </c>
      <c r="C28" s="54"/>
      <c r="D28" s="54"/>
      <c r="E28" s="54"/>
      <c r="F28" s="54"/>
      <c r="G28" s="54"/>
      <c r="H28" s="55"/>
      <c r="I28" s="4"/>
      <c r="J28" s="4"/>
      <c r="K28" s="4"/>
    </row>
    <row r="29" spans="1:11" s="5" customFormat="1" ht="40" customHeight="1" thickBot="1" x14ac:dyDescent="0.25">
      <c r="A29" s="40" t="s">
        <v>46</v>
      </c>
      <c r="B29" s="34" t="s">
        <v>50</v>
      </c>
      <c r="C29" s="15" t="s">
        <v>9</v>
      </c>
      <c r="D29" s="16">
        <v>1</v>
      </c>
      <c r="E29" s="32">
        <v>5000000</v>
      </c>
      <c r="F29" s="48">
        <f>D29*E29</f>
        <v>5000000</v>
      </c>
      <c r="G29" s="27">
        <v>0</v>
      </c>
      <c r="H29" s="28">
        <f>D29*G29</f>
        <v>0</v>
      </c>
      <c r="I29" s="4"/>
      <c r="J29" s="4"/>
      <c r="K29" s="4"/>
    </row>
    <row r="30" spans="1:11" s="5" customFormat="1" ht="30" customHeight="1" thickBot="1" x14ac:dyDescent="0.25">
      <c r="A30" s="56" t="s">
        <v>44</v>
      </c>
      <c r="B30" s="56"/>
      <c r="C30" s="56"/>
      <c r="D30" s="56"/>
      <c r="E30" s="57">
        <f>F29</f>
        <v>5000000</v>
      </c>
      <c r="F30" s="58"/>
      <c r="G30" s="49">
        <f>SUM(H26:H29)</f>
        <v>0</v>
      </c>
      <c r="H30" s="50"/>
      <c r="I30" s="4"/>
      <c r="J30" s="4"/>
      <c r="K30" s="4"/>
    </row>
    <row r="31" spans="1:11" s="5" customFormat="1" ht="26" customHeight="1" thickBot="1" x14ac:dyDescent="0.25">
      <c r="A31" s="51" t="s">
        <v>56</v>
      </c>
      <c r="B31" s="52"/>
      <c r="C31" s="52"/>
      <c r="D31" s="52"/>
      <c r="E31" s="52"/>
      <c r="F31" s="52"/>
      <c r="G31" s="52"/>
      <c r="H31" s="52"/>
      <c r="I31" s="4"/>
      <c r="J31" s="4"/>
      <c r="K31" s="4"/>
    </row>
    <row r="32" spans="1:11" s="5" customFormat="1" ht="40" customHeight="1" thickBot="1" x14ac:dyDescent="0.25">
      <c r="A32" s="35" t="s">
        <v>47</v>
      </c>
      <c r="B32" s="53" t="s">
        <v>45</v>
      </c>
      <c r="C32" s="54"/>
      <c r="D32" s="54"/>
      <c r="E32" s="54"/>
      <c r="F32" s="54"/>
      <c r="G32" s="54"/>
      <c r="H32" s="55"/>
      <c r="I32" s="4"/>
      <c r="J32" s="4"/>
      <c r="K32" s="4"/>
    </row>
    <row r="33" spans="1:11" s="5" customFormat="1" ht="57" thickBot="1" x14ac:dyDescent="0.25">
      <c r="A33" s="40" t="s">
        <v>51</v>
      </c>
      <c r="B33" s="44" t="s">
        <v>48</v>
      </c>
      <c r="C33" s="45" t="s">
        <v>9</v>
      </c>
      <c r="D33" s="46">
        <v>1</v>
      </c>
      <c r="E33" s="32">
        <v>16120535</v>
      </c>
      <c r="F33" s="32">
        <f>D33*E33</f>
        <v>16120535</v>
      </c>
      <c r="G33" s="27">
        <v>0</v>
      </c>
      <c r="H33" s="28">
        <f>D33*G33</f>
        <v>0</v>
      </c>
      <c r="I33" s="4"/>
      <c r="J33" s="4"/>
      <c r="K33" s="4"/>
    </row>
    <row r="34" spans="1:11" s="5" customFormat="1" ht="30" customHeight="1" thickBot="1" x14ac:dyDescent="0.25">
      <c r="A34" s="56" t="s">
        <v>49</v>
      </c>
      <c r="B34" s="56"/>
      <c r="C34" s="56"/>
      <c r="D34" s="56"/>
      <c r="E34" s="57">
        <f>F33</f>
        <v>16120535</v>
      </c>
      <c r="F34" s="58"/>
      <c r="G34" s="49">
        <f>H33</f>
        <v>0</v>
      </c>
      <c r="H34" s="50"/>
      <c r="I34" s="4"/>
      <c r="J34" s="4"/>
      <c r="K34" s="4"/>
    </row>
    <row r="35" spans="1:11" s="5" customFormat="1" ht="40" customHeight="1" thickBot="1" x14ac:dyDescent="0.25">
      <c r="A35" s="47"/>
      <c r="B35" s="96" t="s">
        <v>19</v>
      </c>
      <c r="C35" s="97"/>
      <c r="D35" s="98"/>
      <c r="E35" s="125">
        <f>E19+E26+E30+E34</f>
        <v>82550543</v>
      </c>
      <c r="F35" s="126"/>
      <c r="G35" s="123"/>
      <c r="H35" s="124"/>
      <c r="I35" s="4"/>
      <c r="J35" s="4"/>
      <c r="K35" s="4"/>
    </row>
    <row r="36" spans="1:11" ht="35.25" customHeight="1" thickBot="1" x14ac:dyDescent="0.25">
      <c r="A36" s="135" t="s">
        <v>20</v>
      </c>
      <c r="B36" s="136"/>
      <c r="C36" s="136"/>
      <c r="D36" s="136"/>
      <c r="E36" s="136"/>
      <c r="F36" s="136"/>
      <c r="G36" s="127">
        <f>G19+G26+G30+G34</f>
        <v>0</v>
      </c>
      <c r="H36" s="128"/>
      <c r="I36" s="21"/>
      <c r="J36" s="4"/>
      <c r="K36" s="1"/>
    </row>
    <row r="37" spans="1:11" ht="18.75" customHeight="1" x14ac:dyDescent="0.2">
      <c r="A37" s="99" t="s">
        <v>21</v>
      </c>
      <c r="B37" s="100"/>
      <c r="C37" s="100"/>
      <c r="D37" s="100"/>
      <c r="E37" s="100"/>
      <c r="F37" s="100"/>
      <c r="G37" s="100"/>
      <c r="H37" s="101"/>
      <c r="I37" s="1"/>
      <c r="J37" s="4"/>
      <c r="K37" s="1"/>
    </row>
    <row r="38" spans="1:11" ht="15" customHeight="1" x14ac:dyDescent="0.2">
      <c r="A38" s="75" t="s">
        <v>22</v>
      </c>
      <c r="B38" s="76"/>
      <c r="C38" s="76"/>
      <c r="D38" s="76"/>
      <c r="E38" s="76"/>
      <c r="F38" s="76"/>
      <c r="G38" s="76"/>
      <c r="H38" s="77"/>
      <c r="I38" s="1"/>
      <c r="J38" s="4"/>
      <c r="K38" s="1"/>
    </row>
    <row r="39" spans="1:11" ht="15" customHeight="1" x14ac:dyDescent="0.2">
      <c r="A39" s="29" t="s">
        <v>55</v>
      </c>
      <c r="B39" s="30"/>
      <c r="C39" s="30"/>
      <c r="D39" s="30"/>
      <c r="E39" s="30"/>
      <c r="F39" s="30"/>
      <c r="G39" s="30"/>
      <c r="H39" s="31"/>
      <c r="I39" s="1"/>
      <c r="J39" s="4"/>
      <c r="K39" s="1"/>
    </row>
    <row r="40" spans="1:11" ht="30" customHeight="1" x14ac:dyDescent="0.2">
      <c r="A40" s="78" t="s">
        <v>58</v>
      </c>
      <c r="B40" s="79"/>
      <c r="C40" s="79"/>
      <c r="D40" s="79"/>
      <c r="E40" s="79"/>
      <c r="F40" s="79"/>
      <c r="G40" s="79"/>
      <c r="H40" s="80"/>
      <c r="I40" s="1"/>
      <c r="J40" s="4"/>
      <c r="K40" s="1"/>
    </row>
    <row r="41" spans="1:11" ht="15" customHeight="1" x14ac:dyDescent="0.2">
      <c r="A41" s="29" t="s">
        <v>52</v>
      </c>
      <c r="B41" s="30"/>
      <c r="C41" s="30"/>
      <c r="D41" s="30"/>
      <c r="E41" s="30"/>
      <c r="F41" s="30"/>
      <c r="G41" s="30"/>
      <c r="H41" s="31"/>
      <c r="I41" s="1"/>
      <c r="J41" s="4"/>
      <c r="K41" s="1"/>
    </row>
    <row r="42" spans="1:11" ht="15" customHeight="1" x14ac:dyDescent="0.2">
      <c r="A42" s="78" t="s">
        <v>53</v>
      </c>
      <c r="B42" s="79"/>
      <c r="C42" s="79"/>
      <c r="D42" s="79"/>
      <c r="E42" s="79"/>
      <c r="F42" s="79"/>
      <c r="G42" s="79"/>
      <c r="H42" s="80"/>
      <c r="I42" s="1"/>
      <c r="J42" s="4"/>
      <c r="K42" s="1"/>
    </row>
    <row r="43" spans="1:11" ht="15" customHeight="1" x14ac:dyDescent="0.2">
      <c r="A43" s="75" t="s">
        <v>54</v>
      </c>
      <c r="B43" s="76"/>
      <c r="C43" s="76"/>
      <c r="D43" s="76"/>
      <c r="E43" s="76"/>
      <c r="F43" s="76"/>
      <c r="G43" s="76"/>
      <c r="H43" s="77"/>
      <c r="I43" s="1"/>
      <c r="J43" s="4"/>
      <c r="K43" s="1"/>
    </row>
    <row r="44" spans="1:11" ht="18.75" customHeight="1" x14ac:dyDescent="0.2">
      <c r="A44" s="59" t="s">
        <v>23</v>
      </c>
      <c r="B44" s="60"/>
      <c r="C44" s="60"/>
      <c r="D44" s="60"/>
      <c r="E44" s="60"/>
      <c r="F44" s="60"/>
      <c r="G44" s="60"/>
      <c r="H44" s="61"/>
      <c r="J44" s="4"/>
    </row>
    <row r="45" spans="1:11" ht="15.75" customHeight="1" x14ac:dyDescent="0.2">
      <c r="A45" s="84" t="s">
        <v>24</v>
      </c>
      <c r="B45" s="85"/>
      <c r="C45" s="85"/>
      <c r="D45" s="85"/>
      <c r="E45" s="85"/>
      <c r="F45" s="85"/>
      <c r="G45" s="85"/>
      <c r="H45" s="86"/>
      <c r="J45" s="4"/>
    </row>
    <row r="46" spans="1:11" ht="15" customHeight="1" x14ac:dyDescent="0.2">
      <c r="A46" s="84" t="s">
        <v>25</v>
      </c>
      <c r="B46" s="85"/>
      <c r="C46" s="85"/>
      <c r="D46" s="85"/>
      <c r="E46" s="85"/>
      <c r="F46" s="85"/>
      <c r="G46" s="85"/>
      <c r="H46" s="86"/>
    </row>
    <row r="47" spans="1:11" ht="15.75" customHeight="1" x14ac:dyDescent="0.2">
      <c r="A47" s="10"/>
      <c r="B47" s="9"/>
      <c r="C47" s="9"/>
      <c r="D47" s="9"/>
      <c r="E47" s="9"/>
      <c r="F47" s="9"/>
      <c r="G47" s="9"/>
      <c r="H47" s="11"/>
    </row>
    <row r="48" spans="1:11" ht="18.75" customHeight="1" x14ac:dyDescent="0.2">
      <c r="A48" s="59" t="s">
        <v>26</v>
      </c>
      <c r="B48" s="60"/>
      <c r="C48" s="60"/>
      <c r="D48" s="60"/>
      <c r="E48" s="60"/>
      <c r="F48" s="60"/>
      <c r="G48" s="60"/>
      <c r="H48" s="61"/>
    </row>
    <row r="49" spans="1:11" x14ac:dyDescent="0.2">
      <c r="A49" s="81" t="s">
        <v>27</v>
      </c>
      <c r="B49" s="82"/>
      <c r="C49" s="82"/>
      <c r="D49" s="82"/>
      <c r="E49" s="82"/>
      <c r="F49" s="82"/>
      <c r="G49" s="82"/>
      <c r="H49" s="83"/>
    </row>
    <row r="50" spans="1:11" ht="16" customHeight="1" x14ac:dyDescent="0.2">
      <c r="A50" s="59" t="s">
        <v>28</v>
      </c>
      <c r="B50" s="60"/>
      <c r="C50" s="60"/>
      <c r="D50" s="60"/>
      <c r="E50" s="60"/>
      <c r="F50" s="60"/>
      <c r="G50" s="60"/>
      <c r="H50" s="61"/>
    </row>
    <row r="51" spans="1:11" ht="16" customHeight="1" x14ac:dyDescent="0.2">
      <c r="A51" s="23"/>
      <c r="B51" s="24"/>
      <c r="C51" s="24"/>
      <c r="D51" s="24"/>
      <c r="E51" s="24"/>
      <c r="F51" s="24"/>
      <c r="G51" s="24"/>
      <c r="H51" s="25"/>
    </row>
    <row r="52" spans="1:11" ht="91" customHeight="1" x14ac:dyDescent="0.2">
      <c r="A52" s="26" t="s">
        <v>29</v>
      </c>
      <c r="B52" s="71"/>
      <c r="C52" s="71"/>
      <c r="D52" s="71"/>
      <c r="E52" s="71"/>
      <c r="F52" s="71"/>
      <c r="G52" s="71"/>
      <c r="H52" s="72"/>
    </row>
    <row r="53" spans="1:11" ht="16" customHeight="1" x14ac:dyDescent="0.2">
      <c r="A53" s="73"/>
      <c r="B53" s="71"/>
      <c r="C53" s="71"/>
      <c r="D53" s="71"/>
      <c r="E53" s="71"/>
      <c r="F53" s="71"/>
      <c r="G53" s="71"/>
      <c r="H53" s="74"/>
    </row>
    <row r="54" spans="1:11" ht="16" customHeight="1" x14ac:dyDescent="0.2">
      <c r="A54" s="62" t="s">
        <v>30</v>
      </c>
      <c r="B54" s="63"/>
      <c r="C54" s="63"/>
      <c r="D54" s="63"/>
      <c r="E54" s="63"/>
      <c r="F54" s="63"/>
      <c r="G54" s="63"/>
      <c r="H54" s="64"/>
    </row>
    <row r="55" spans="1:11" ht="16" customHeight="1" x14ac:dyDescent="0.2">
      <c r="A55" s="65"/>
      <c r="B55" s="66"/>
      <c r="C55" s="66"/>
      <c r="D55" s="66"/>
      <c r="E55" s="66"/>
      <c r="F55" s="66"/>
      <c r="G55" s="66"/>
      <c r="H55" s="67"/>
    </row>
    <row r="56" spans="1:11" ht="16" customHeight="1" x14ac:dyDescent="0.2">
      <c r="A56" s="65"/>
      <c r="B56" s="66"/>
      <c r="C56" s="66"/>
      <c r="D56" s="66"/>
      <c r="E56" s="66"/>
      <c r="F56" s="66"/>
      <c r="G56" s="66"/>
      <c r="H56" s="67"/>
    </row>
    <row r="57" spans="1:11" ht="16" customHeight="1" x14ac:dyDescent="0.2">
      <c r="A57" s="65"/>
      <c r="B57" s="66"/>
      <c r="C57" s="66"/>
      <c r="D57" s="66"/>
      <c r="E57" s="66"/>
      <c r="F57" s="66"/>
      <c r="G57" s="66"/>
      <c r="H57" s="67"/>
    </row>
    <row r="58" spans="1:11" ht="16" customHeight="1" x14ac:dyDescent="0.2">
      <c r="A58" s="65"/>
      <c r="B58" s="66"/>
      <c r="C58" s="66"/>
      <c r="D58" s="66"/>
      <c r="E58" s="66"/>
      <c r="F58" s="66"/>
      <c r="G58" s="66"/>
      <c r="H58" s="67"/>
    </row>
    <row r="59" spans="1:11" ht="16" customHeight="1" x14ac:dyDescent="0.2">
      <c r="A59" s="65"/>
      <c r="B59" s="66"/>
      <c r="C59" s="66"/>
      <c r="D59" s="66"/>
      <c r="E59" s="66"/>
      <c r="F59" s="66"/>
      <c r="G59" s="66"/>
      <c r="H59" s="67"/>
    </row>
    <row r="60" spans="1:11" ht="34" customHeight="1" x14ac:dyDescent="0.2">
      <c r="A60" s="68"/>
      <c r="B60" s="69"/>
      <c r="C60" s="69"/>
      <c r="D60" s="69"/>
      <c r="E60" s="69"/>
      <c r="F60" s="69"/>
      <c r="G60" s="69"/>
      <c r="H60" s="70"/>
    </row>
    <row r="61" spans="1:11" x14ac:dyDescent="0.2">
      <c r="A61" s="1"/>
      <c r="B61" s="1"/>
      <c r="C61" s="1"/>
      <c r="D61" s="1"/>
      <c r="E61" s="1"/>
      <c r="F61" s="1"/>
      <c r="G61" s="1"/>
      <c r="H61" s="1"/>
      <c r="I61" s="1"/>
      <c r="J61" s="1"/>
      <c r="K61" s="1"/>
    </row>
  </sheetData>
  <mergeCells count="50">
    <mergeCell ref="E16:F16"/>
    <mergeCell ref="G16:H16"/>
    <mergeCell ref="A36:F36"/>
    <mergeCell ref="A42:H42"/>
    <mergeCell ref="A20:H20"/>
    <mergeCell ref="B21:H21"/>
    <mergeCell ref="A19:D19"/>
    <mergeCell ref="A26:D26"/>
    <mergeCell ref="G19:H19"/>
    <mergeCell ref="E19:F19"/>
    <mergeCell ref="E26:F26"/>
    <mergeCell ref="G26:H26"/>
    <mergeCell ref="A27:H27"/>
    <mergeCell ref="B28:H28"/>
    <mergeCell ref="A34:D34"/>
    <mergeCell ref="E34:F34"/>
    <mergeCell ref="B2:F5"/>
    <mergeCell ref="G2:H6"/>
    <mergeCell ref="B35:D35"/>
    <mergeCell ref="A37:H37"/>
    <mergeCell ref="A6:F6"/>
    <mergeCell ref="A2:A5"/>
    <mergeCell ref="A7:H7"/>
    <mergeCell ref="C9:H11"/>
    <mergeCell ref="A9:B11"/>
    <mergeCell ref="G35:H35"/>
    <mergeCell ref="E35:F35"/>
    <mergeCell ref="G36:H36"/>
    <mergeCell ref="A13:H13"/>
    <mergeCell ref="B15:H15"/>
    <mergeCell ref="A14:H14"/>
    <mergeCell ref="B16:D16"/>
    <mergeCell ref="A50:H50"/>
    <mergeCell ref="A54:H60"/>
    <mergeCell ref="B52:H52"/>
    <mergeCell ref="A53:H53"/>
    <mergeCell ref="A38:H38"/>
    <mergeCell ref="A40:H40"/>
    <mergeCell ref="A43:H43"/>
    <mergeCell ref="A49:H49"/>
    <mergeCell ref="A48:H48"/>
    <mergeCell ref="A46:H46"/>
    <mergeCell ref="A45:H45"/>
    <mergeCell ref="A44:H44"/>
    <mergeCell ref="G34:H34"/>
    <mergeCell ref="A31:H31"/>
    <mergeCell ref="B32:H32"/>
    <mergeCell ref="A30:D30"/>
    <mergeCell ref="E30:F30"/>
    <mergeCell ref="G30:H30"/>
  </mergeCells>
  <phoneticPr fontId="10" type="noConversion"/>
  <printOptions horizontalCentered="1"/>
  <pageMargins left="0.7" right="0.7" top="0.75" bottom="0.75" header="0.3" footer="0.3"/>
  <pageSetup paperSize="8" scale="5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1F1223668AB3944B90A5B1A10D3243C" ma:contentTypeVersion="21" ma:contentTypeDescription="Crear nuevo documento." ma:contentTypeScope="" ma:versionID="902d0ef7d549ef1b0eeadf1246928a6b">
  <xsd:schema xmlns:xsd="http://www.w3.org/2001/XMLSchema" xmlns:xs="http://www.w3.org/2001/XMLSchema" xmlns:p="http://schemas.microsoft.com/office/2006/metadata/properties" xmlns:ns2="3066f79a-bfb4-4771-b332-80762657896a" xmlns:ns3="3a9a6dec-00bf-4b76-a856-c020cf9a6d9f" targetNamespace="http://schemas.microsoft.com/office/2006/metadata/properties" ma:root="true" ma:fieldsID="f51806603206b7fd20a3ef6d08cabdd1" ns2:_="" ns3:_="">
    <xsd:import namespace="3066f79a-bfb4-4771-b332-80762657896a"/>
    <xsd:import namespace="3a9a6dec-00bf-4b76-a856-c020cf9a6d9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GenerationTime" minOccurs="0"/>
                <xsd:element ref="ns2:MediaServiceEventHashCode" minOccurs="0"/>
                <xsd:element ref="ns2:MediaServiceAutoKeyPoints" minOccurs="0"/>
                <xsd:element ref="ns2:MediaServiceKeyPoints" minOccurs="0"/>
                <xsd:element ref="ns2:MediaServiceOCR" minOccurs="0"/>
                <xsd:element ref="ns3:SharedWithUsers" minOccurs="0"/>
                <xsd:element ref="ns3:SharedWithDetails" minOccurs="0"/>
                <xsd:element ref="ns2:MediaServiceLocation" minOccurs="0"/>
                <xsd:element ref="ns3:TaxCatchAll" minOccurs="0"/>
                <xsd:element ref="ns2:Orden" minOccurs="0"/>
                <xsd:element ref="ns2:MediaServiceObjectDetectorVersions" minOccurs="0"/>
                <xsd:element ref="ns2:Fechayhora" minOccurs="0"/>
                <xsd:element ref="ns2:MediaServiceSearchProperties" minOccurs="0"/>
                <xsd:element ref="ns2:Usuario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66f79a-bfb4-4771-b332-80762657896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Orden" ma:index="23" nillable="true" ma:displayName="Orden" ma:format="Dropdown" ma:internalName="Orden" ma:percentage="FALSE">
      <xsd:simpleType>
        <xsd:restriction base="dms:Number"/>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Fechayhora" ma:index="25" nillable="true" ma:displayName="Fecha y hora" ma:format="DateTime" ma:internalName="Fechayhora">
      <xsd:simpleType>
        <xsd:restriction base="dms:DateTime"/>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Usuarios" ma:index="27" nillable="true" ma:displayName="Usuarios" ma:format="Dropdown" ma:list="UserInfo" ma:SharePointGroup="0" ma:internalName="Usuarios">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a9a6dec-00bf-4b76-a856-c020cf9a6d9f"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f076270d-28d8-4841-aa9f-f7cf9216d7e5}" ma:internalName="TaxCatchAll" ma:showField="CatchAllData" ma:web="3a9a6dec-00bf-4b76-a856-c020cf9a6d9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Fechayhora xmlns="3066f79a-bfb4-4771-b332-80762657896a" xsi:nil="true"/>
    <TaxCatchAll xmlns="3a9a6dec-00bf-4b76-a856-c020cf9a6d9f" xsi:nil="true"/>
    <Usuarios xmlns="3066f79a-bfb4-4771-b332-80762657896a">
      <UserInfo>
        <DisplayName/>
        <AccountId xsi:nil="true"/>
        <AccountType/>
      </UserInfo>
    </Usuarios>
    <Orden xmlns="3066f79a-bfb4-4771-b332-80762657896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53E97B-E958-4ED5-83BB-13BE5660AF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66f79a-bfb4-4771-b332-80762657896a"/>
    <ds:schemaRef ds:uri="3a9a6dec-00bf-4b76-a856-c020cf9a6d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C4D5AE-30EC-46D3-9CE5-F0E68CCD6B77}">
  <ds:schemaRefs>
    <ds:schemaRef ds:uri="http://schemas.microsoft.com/office/2006/metadata/properties"/>
    <ds:schemaRef ds:uri="http://schemas.microsoft.com/office/infopath/2007/PartnerControls"/>
    <ds:schemaRef ds:uri="3066f79a-bfb4-4771-b332-80762657896a"/>
    <ds:schemaRef ds:uri="3a9a6dec-00bf-4b76-a856-c020cf9a6d9f"/>
  </ds:schemaRefs>
</ds:datastoreItem>
</file>

<file path=customXml/itemProps3.xml><?xml version="1.0" encoding="utf-8"?>
<ds:datastoreItem xmlns:ds="http://schemas.openxmlformats.org/officeDocument/2006/customXml" ds:itemID="{5CB7EB72-D301-4073-9CCE-71F679461B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Cotización</vt:lpstr>
      <vt:lpstr>'Formato Cotización'!Área_de_impresión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Enrique Salinas Castro</dc:creator>
  <cp:keywords/>
  <dc:description/>
  <cp:lastModifiedBy>DIEGO ARMANDO RODRIGUEZ RODRIGUEZ</cp:lastModifiedBy>
  <cp:revision/>
  <dcterms:created xsi:type="dcterms:W3CDTF">2015-10-13T15:22:35Z</dcterms:created>
  <dcterms:modified xsi:type="dcterms:W3CDTF">2026-07-31T17:45:26Z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0x010100C1F1223668AB3944B90A5B1A10D3243C</vt:lpwstr>
  </property>
  <property fmtid="{D5CDD505-2E9C-101B-9397-08002B2CF9AE}" pid="3" name="MSIP_Label_defa4170-0d19-0005-0004-bc88714345d2_Enabled">
    <vt:lpwstr>true</vt:lpwstr>
  </property>
  <property fmtid="{D5CDD505-2E9C-101B-9397-08002B2CF9AE}" pid="4" name="MSIP_Label_defa4170-0d19-0005-0004-bc88714345d2_SetDate">
    <vt:lpwstr>2024-03-22T17:51:44Z</vt:lpwstr>
  </property>
  <property fmtid="{D5CDD505-2E9C-101B-9397-08002B2CF9AE}" pid="5" name="MSIP_Label_defa4170-0d19-0005-0004-bc88714345d2_Method">
    <vt:lpwstr>Standard</vt:lpwstr>
  </property>
  <property fmtid="{D5CDD505-2E9C-101B-9397-08002B2CF9AE}" pid="6" name="MSIP_Label_defa4170-0d19-0005-0004-bc88714345d2_Name">
    <vt:lpwstr>defa4170-0d19-0005-0004-bc88714345d2</vt:lpwstr>
  </property>
  <property fmtid="{D5CDD505-2E9C-101B-9397-08002B2CF9AE}" pid="7" name="MSIP_Label_defa4170-0d19-0005-0004-bc88714345d2_SiteId">
    <vt:lpwstr>b3128039-1d7b-4a47-ab06-152e71c3a857</vt:lpwstr>
  </property>
  <property fmtid="{D5CDD505-2E9C-101B-9397-08002B2CF9AE}" pid="8" name="MSIP_Label_defa4170-0d19-0005-0004-bc88714345d2_ActionId">
    <vt:lpwstr>ea26bb0b-146c-4bfc-bf43-4f1b0edfb5dc</vt:lpwstr>
  </property>
  <property fmtid="{D5CDD505-2E9C-101B-9397-08002B2CF9AE}" pid="9" name="MSIP_Label_defa4170-0d19-0005-0004-bc88714345d2_ContentBits">
    <vt:lpwstr>0</vt:lpwstr>
  </property>
</Properties>
</file>