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PELAEZ\Documents\2. SENA\SENA 2026\4. Proyectos 2026\9. Mantenimiento salvaescaleras\Documentos a Radicar\Documentos Mantenimiento Salvaescalera\"/>
    </mc:Choice>
  </mc:AlternateContent>
  <xr:revisionPtr revIDLastSave="0" documentId="13_ncr:1_{7728C894-6393-4CD8-8146-26249BA0FDB3}" xr6:coauthVersionLast="47" xr6:coauthVersionMax="47" xr10:uidLastSave="{00000000-0000-0000-0000-000000000000}"/>
  <bookViews>
    <workbookView xWindow="-120" yWindow="-120" windowWidth="20730" windowHeight="11160" xr2:uid="{00000000-000D-0000-FFFF-FFFF00000000}"/>
  </bookViews>
  <sheets>
    <sheet name="ESTUDIO DE MERCADO" sheetId="1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c">#REF!</definedName>
    <definedName name="\X">[0]!ERR</definedName>
    <definedName name="\Z">[0]!ERR</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SBC1">[1]INV!$A$12:$D$15</definedName>
    <definedName name="________SBC3">[1]INV!$F$12:$I$15</definedName>
    <definedName name="________SBC5">[1]INV!$K$12:$N$15</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SBC1">[2]INV!$A$12:$D$15</definedName>
    <definedName name="_______SBC3">[2]INV!$F$12:$I$15</definedName>
    <definedName name="_______SBC5">[2]INV!$K$12:$N$15</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SBC1">[2]INV!$A$12:$D$15</definedName>
    <definedName name="______SBC3">[2]INV!$F$12:$I$15</definedName>
    <definedName name="______SBC5">[2]INV!$K$12:$N$15</definedName>
    <definedName name="_____AFC1">[2]INV!$A$25:$D$28</definedName>
    <definedName name="_____AFC3">[2]INV!$F$25:$I$28</definedName>
    <definedName name="_____AFC5">[2]INV!$K$25:$N$28</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COD906">[3]CONS!$E$29</definedName>
    <definedName name="_____MOR15">[3]CONS!$E$22</definedName>
    <definedName name="_____r">'[4]Constantes Generales'!$B$1</definedName>
    <definedName name="_____SBC1">[2]INV!$A$12:$D$15</definedName>
    <definedName name="_____SBC3">[2]INV!$F$12:$I$15</definedName>
    <definedName name="_____SBC5">[2]INV!$K$12:$N$15</definedName>
    <definedName name="_____TEE6">[3]CONS!$E$28</definedName>
    <definedName name="____AFC1">[2]INV!$A$25:$D$28</definedName>
    <definedName name="____AFC3">[2]INV!$F$25:$I$28</definedName>
    <definedName name="____AFC5">[2]INV!$K$25:$N$28</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COD906">[3]CONS!$E$29</definedName>
    <definedName name="____MOR15">[3]CONS!$E$22</definedName>
    <definedName name="____r">'[4]Constantes Generales'!$B$1</definedName>
    <definedName name="____SBC1">[2]INV!$A$12:$D$15</definedName>
    <definedName name="____SBC3">[2]INV!$F$12:$I$15</definedName>
    <definedName name="____SBC5">[2]INV!$K$12:$N$15</definedName>
    <definedName name="____TEE6">[3]CONS!$E$28</definedName>
    <definedName name="___AFC1">[5]INV!$A$25:$D$28</definedName>
    <definedName name="___AFC3">[5]INV!$F$25:$I$28</definedName>
    <definedName name="___AFC5">[5]INV!$K$25:$N$28</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OD906">[3]CONS!$E$29</definedName>
    <definedName name="___F">[0]!ERR</definedName>
    <definedName name="___FS01">[0]!ERR</definedName>
    <definedName name="___MOR15">[3]CONS!$E$22</definedName>
    <definedName name="___mun2">[4]PESOS!#REF!</definedName>
    <definedName name="___num10">#REF!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r">'[4]Constantes Generales'!$B$1</definedName>
    <definedName name="___rc">#REF!</definedName>
    <definedName name="___ref4">#REF!</definedName>
    <definedName name="___SBC1">[5]INV!$A$12:$D$15</definedName>
    <definedName name="___SBC3">[5]INV!$F$12:$I$15</definedName>
    <definedName name="___SBC5">[5]INV!$K$12:$N$15</definedName>
    <definedName name="___TEE6">[3]CONS!$E$28</definedName>
    <definedName name="___xlfn.BAHTTEXT" hidden="1">#NAME?</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906">[3]CONS!$E$29</definedName>
    <definedName name="__F">[0]!ERR</definedName>
    <definedName name="__FS01">[0]!ERR</definedName>
    <definedName name="__MOR15">[3]CONS!$E$22</definedName>
    <definedName name="__mun2">[4]PESOS!#REF!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r">'[4]Constantes Generales'!$B$1</definedName>
    <definedName name="__rc">#REF!</definedName>
    <definedName name="__ref4">#REF!</definedName>
    <definedName name="__SBC1">[1]INV!$A$12:$D$15</definedName>
    <definedName name="__SBC3">[1]INV!$F$12:$I$15</definedName>
    <definedName name="__SBC5">[1]INV!$K$12:$N$15</definedName>
    <definedName name="__TEE6">[3]CONS!$E$28</definedName>
    <definedName name="__xlfn.BAHTTEXT" hidden="1">#NAME?</definedName>
    <definedName name="_13_CERRAMIENTO_PERIMETRAL">'[6]PLAN DE TRABAJO'!#REF!</definedName>
    <definedName name="_ADN3">[7]APU!$G$277</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906">[8]CONS!$E$29</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F">[0]!ERR</definedName>
    <definedName name="_Fill" hidden="1">#REF!</definedName>
    <definedName name="_FS01">[0]!ERR</definedName>
    <definedName name="_Key1" hidden="1">#REF!</definedName>
    <definedName name="_MAT1">#REF!</definedName>
    <definedName name="_MAT10">#REF!</definedName>
    <definedName name="_MAT11">#REF!</definedName>
    <definedName name="_MAT12">#REF!</definedName>
    <definedName name="_MAT127">'[9]Base Datos'!$B$169</definedName>
    <definedName name="_MAT128">'[9]Base Datos'!$B$170</definedName>
    <definedName name="_MAT13">#REF!</definedName>
    <definedName name="_MAT14">#REF!</definedName>
    <definedName name="_MAT15">#REF!</definedName>
    <definedName name="_MAT16">#REF!</definedName>
    <definedName name="_MAT17">#REF!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5">#REF!</definedName>
    <definedName name="_MAT6">#REF!</definedName>
    <definedName name="_MAT7">#REF!</definedName>
    <definedName name="_MAT72">'[9]Base Datos'!$B$114</definedName>
    <definedName name="_MAT74">'[9]Base Datos'!$B$116</definedName>
    <definedName name="_MAT8">#REF!</definedName>
    <definedName name="_MAT9">#REF!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R15">[8]CONS!$E$22</definedName>
    <definedName name="_mun2">[4]PESOS!#REF!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Order1" hidden="1">0</definedName>
    <definedName name="_POR1">#REF!</definedName>
    <definedName name="_POR2">#REF!</definedName>
    <definedName name="_POR3">#REF!</definedName>
    <definedName name="_POR4">#REF!</definedName>
    <definedName name="_POR5">#REF!</definedName>
    <definedName name="_r">'[10]Constantes Generales'!$B$1</definedName>
    <definedName name="_rc">#REF!</definedName>
    <definedName name="_ref4">#REF!</definedName>
    <definedName name="_SBC1">[1]INV!$A$12:$D$15</definedName>
    <definedName name="_SBC3">[1]INV!$F$12:$I$15</definedName>
    <definedName name="_SBC5">[1]INV!$K$12:$N$15</definedName>
    <definedName name="_Sort" hidden="1">#REF!</definedName>
    <definedName name="_TEE3">#REF!</definedName>
    <definedName name="_TEE4">#REF!</definedName>
    <definedName name="_TEE6">#REF!</definedName>
    <definedName name="_TUB3">[7]APU!$G$222</definedName>
    <definedName name="_UG3">#REF!</definedName>
    <definedName name="_UG4">#REF!</definedName>
    <definedName name="_UG6">#REF!</definedName>
    <definedName name="_UG8">#REF!</definedName>
    <definedName name="A">#REF!</definedName>
    <definedName name="A_impresión_IM">#REF!</definedName>
    <definedName name="aa">'[9]Base Datos'!$B:$F</definedName>
    <definedName name="AAA">[0]!ERR</definedName>
    <definedName name="AAAA">'[11]PU (2)'!$F$10</definedName>
    <definedName name="AAC">[1]AASHTO!$A$14:$F$17</definedName>
    <definedName name="abc">[12]EQUIPO!$B$12:$B$48</definedName>
    <definedName name="ABG">[1]AASHTO!$A$2:$F$5</definedName>
    <definedName name="ac">#REF!</definedName>
    <definedName name="acero">#REF!</definedName>
    <definedName name="ACOMETIDA3">#REF!</definedName>
    <definedName name="ACOMETIDA4">#REF!</definedName>
    <definedName name="ACPM">'[13]Datos Generales'!$B$12</definedName>
    <definedName name="ACT">#REF!</definedName>
    <definedName name="ACTA">[14]actaparcial!$A$13:$Q$85</definedName>
    <definedName name="ACTA10">#REF!</definedName>
    <definedName name="ACTA11">#REF!</definedName>
    <definedName name="ACTA2">#REF!</definedName>
    <definedName name="ACTA3">#REF!</definedName>
    <definedName name="ACTF">#REF!</definedName>
    <definedName name="ad">#REF!</definedName>
    <definedName name="AGG">#REF!</definedName>
    <definedName name="ah">#REF!</definedName>
    <definedName name="ahe">#REF!</definedName>
    <definedName name="AHI">'[13]Datos Generales'!$B$16</definedName>
    <definedName name="AIU">#REF!</definedName>
    <definedName name="aj">#REF!</definedName>
    <definedName name="alcVE">[15]Alcantarillas!#REF!</definedName>
    <definedName name="AlcVN">[15]Alcantarillas!#REF!</definedName>
    <definedName name="Ambi">'[16]FF-01'!#REF!</definedName>
    <definedName name="AMO">'[13]Datos Generales'!$B$14</definedName>
    <definedName name="ANDENES">#REF!</definedName>
    <definedName name="anillo">#REF!</definedName>
    <definedName name="ANTI">#REF!</definedName>
    <definedName name="ANTIC">'[17]1'!#REF!</definedName>
    <definedName name="ao">#REF!</definedName>
    <definedName name="APU">[18]INSUMOS!$C$43</definedName>
    <definedName name="aq">[0]!ERR</definedName>
    <definedName name="AREA__M2">#REF!</definedName>
    <definedName name="_xlnm.Print_Area" localSheetId="0">'ESTUDIO DE MERCADO'!$A$1:$L$28</definedName>
    <definedName name="_xlnm.Print_Area">#N/A</definedName>
    <definedName name="ARENAARCILLA">#REF!</definedName>
    <definedName name="ARENILLA">[7]APU!$G$1141</definedName>
    <definedName name="armuve">[0]!ERR</definedName>
    <definedName name="as">[0]!ERR</definedName>
    <definedName name="ASB">[1]AASHTO!$A$8:$F$11</definedName>
    <definedName name="asd">#REF!</definedName>
    <definedName name="ASDFGHJKLÑ">[0]!ERR</definedName>
    <definedName name="ATR">'[13]Datos Generales'!$B$15</definedName>
    <definedName name="ATRAQUE">#REF!</definedName>
    <definedName name="au">#REF!</definedName>
    <definedName name="aur">#REF!</definedName>
    <definedName name="av">#REF!</definedName>
    <definedName name="ax">#REF!</definedName>
    <definedName name="AY">'[13]Datos Generales'!$B$4</definedName>
    <definedName name="AYUDANTE">#REF!</definedName>
    <definedName name="BASE">#REF!</definedName>
    <definedName name="BaseDatos">#REF!</definedName>
    <definedName name="_xlnm.Database">#REF!</definedName>
    <definedName name="BB">[0]!ERR</definedName>
    <definedName name="bgh">#REF!</definedName>
    <definedName name="BHT">#REF!</definedName>
    <definedName name="bimestre">'[19]ESTADO RED'!$E$8</definedName>
    <definedName name="bl">#REF!</definedName>
    <definedName name="bn">#REF!</definedName>
    <definedName name="bnm">#REF!</definedName>
    <definedName name="BuiltIn_Print_Area">'[20]Form5 _Pág_ 1'!#REF!</definedName>
    <definedName name="BuiltIn_Print_Area___0">'[20]Form5 _Pág_ 2'!#REF!</definedName>
    <definedName name="bw">#REF!</definedName>
    <definedName name="CA">'[13]Datos Generales'!$B$7</definedName>
    <definedName name="CAJA">#REF!</definedName>
    <definedName name="cajainspeccion">#REF!</definedName>
    <definedName name="CAJAVAL">[7]APU!$G$709</definedName>
    <definedName name="CAMAARENA">#REF!</definedName>
    <definedName name="CANT">#REF!</definedName>
    <definedName name="causa">#REF!</definedName>
    <definedName name="CB">'[13]Datos Generales'!$B$8</definedName>
    <definedName name="CC">'[13]Datos Generales'!$B$9</definedName>
    <definedName name="CD">'[13]Datos Generales'!$B$10</definedName>
    <definedName name="cder">#REF!</definedName>
    <definedName name="clase">#REF!</definedName>
    <definedName name="CO">'[13]Datos Generales'!$B$3</definedName>
    <definedName name="codo160x90">#REF!</definedName>
    <definedName name="CODO16X11">#REF!</definedName>
    <definedName name="CODO16X45">#REF!</definedName>
    <definedName name="CODO16X90">#REF!</definedName>
    <definedName name="CODO3">#REF!</definedName>
    <definedName name="CODO3_2">#REF!</definedName>
    <definedName name="CODO3X11">#REF!</definedName>
    <definedName name="CODO3X32">[7]APU!$G$385</definedName>
    <definedName name="CODO3X45">#REF!</definedName>
    <definedName name="CODO3X90">#REF!</definedName>
    <definedName name="CODO4X45">[7]APU!$G$493</definedName>
    <definedName name="CODO4X90">#REF!</definedName>
    <definedName name="CODO6X22">#REF!</definedName>
    <definedName name="codo6x45nova">#REF!</definedName>
    <definedName name="CODO8X22">#REF!</definedName>
    <definedName name="CODO8X45">#REF!</definedName>
    <definedName name="CODO8X90">#REF!</definedName>
    <definedName name="Compilado">#REF!</definedName>
    <definedName name="CONCRETO2000">#REF!</definedName>
    <definedName name="CONCRETO3000">#REF!</definedName>
    <definedName name="CONCRETOATRAQUE">#REF!</definedName>
    <definedName name="CONCRETOATRAQUE_2">#REF!</definedName>
    <definedName name="CONCRETOF">[21]APU!$G$271</definedName>
    <definedName name="COPIA">[0]!ERR</definedName>
    <definedName name="copiao4">[0]!ERR</definedName>
    <definedName name="CORRALES_PORCINOS">'[6]PLAN DE TRABAJO'!#REF!</definedName>
    <definedName name="CORRALES_VACUNOS">'[6]PLAN DE TRABAJO'!#REF!</definedName>
    <definedName name="corri">[0]!ERR</definedName>
    <definedName name="COSTODIRECTO">#REF!</definedName>
    <definedName name="COSTOS">[22]TARIFAS!$A$1:$F$52</definedName>
    <definedName name="cp">#REF!</definedName>
    <definedName name="CPDO8X11">#REF!</definedName>
    <definedName name="CRUZ3">#REF!</definedName>
    <definedName name="CRUZ4">#REF!</definedName>
    <definedName name="CRUZ4X3">#REF!</definedName>
    <definedName name="CUAL">[0]!ERR</definedName>
    <definedName name="cunVE">#REF!</definedName>
    <definedName name="cunVN">#REF!</definedName>
    <definedName name="cv">#REF!</definedName>
    <definedName name="cx">#REF!</definedName>
    <definedName name="DBGBSD">#REF!</definedName>
    <definedName name="DC">#REF!</definedName>
    <definedName name="DCF">#REF!</definedName>
    <definedName name="dd">[0]!ERR</definedName>
    <definedName name="de">#REF!</definedName>
    <definedName name="DEDRR">#REF!</definedName>
    <definedName name="demanto">#REF!</definedName>
    <definedName name="DEMOLICION">#REF!</definedName>
    <definedName name="DEMOLICION_2">#REF!</definedName>
    <definedName name="DEMOLICIONASFALTO">#REF!</definedName>
    <definedName name="DEMOLICIONCONCRETO">#REF!</definedName>
    <definedName name="Descripcion">#REF!</definedName>
    <definedName name="dESMONTE">[0]!ERR</definedName>
    <definedName name="DESPOSTE">'[6]PLAN DE TRABAJO'!#REF!</definedName>
    <definedName name="DEX">#REF!</definedName>
    <definedName name="df">#REF!</definedName>
    <definedName name="DFBGBTRG">#REF!</definedName>
    <definedName name="DFGG">#REF!</definedName>
    <definedName name="dflt2">[23]Personalizar!$G$21</definedName>
    <definedName name="dflt2_2">[23]Personalizar!$G$21</definedName>
    <definedName name="DFVB">#REF!</definedName>
    <definedName name="DFWEREG">#REF!</definedName>
    <definedName name="di">#REF!</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S">#REF!</definedName>
    <definedName name="DINTELES">'[24]Base Datos'!$B$228</definedName>
    <definedName name="dj">#REF!</definedName>
    <definedName name="dl">#REF!</definedName>
    <definedName name="dm">#REF!</definedName>
    <definedName name="do">#REF!</definedName>
    <definedName name="DOR">#REF!</definedName>
    <definedName name="drf">#REF!</definedName>
    <definedName name="DSA">#REF!</definedName>
    <definedName name="DSAWE">#REF!</definedName>
    <definedName name="DSDG">#REF!</definedName>
    <definedName name="DSFW">#REF!</definedName>
    <definedName name="dt">#REF!</definedName>
    <definedName name="DTS">#REF!</definedName>
    <definedName name="E">#REF!</definedName>
    <definedName name="ED_INDUSTRIAL">'[6]PLAN DE TRABAJO'!#REF!</definedName>
    <definedName name="ED_SUBPRODUCTOS">'[6]PLAN DE TRABAJO'!#REF!</definedName>
    <definedName name="EDFERFW">#REF!</definedName>
    <definedName name="EDIFICIO_PIELES">'[6]PLAN DE TRABAJO'!#REF!</definedName>
    <definedName name="EE">#REF!</definedName>
    <definedName name="EEEEEE">#REF!</definedName>
    <definedName name="ef">#REF!</definedName>
    <definedName name="el">#REF!</definedName>
    <definedName name="emanto">#REF!</definedName>
    <definedName name="eme">[0]!ERR</definedName>
    <definedName name="entibado">#REF!</definedName>
    <definedName name="EQUIPO">[25]EQUIPO!$B$12:$B$48</definedName>
    <definedName name="er">#REF!</definedName>
    <definedName name="ES">[0]!ERR</definedName>
    <definedName name="ESCOMBROS">[7]APU!$G$979</definedName>
    <definedName name="ESRFDG">#REF!</definedName>
    <definedName name="ESTERCOLERO">'[6]PLAN DE TRABAJO'!#REF!</definedName>
    <definedName name="estuco">[26]materiales!$C$71</definedName>
    <definedName name="EXCAVACION">#REF!</definedName>
    <definedName name="excavacionmaquina">#REF!</definedName>
    <definedName name="Excel_BuiltIn_Print_Area">#REF!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#REF!</definedName>
    <definedName name="FAPR">'[13]Datos Generales'!$B$1</definedName>
    <definedName name="fb">#REF!</definedName>
    <definedName name="FD">#REF!</definedName>
    <definedName name="fda">#REF!</definedName>
    <definedName name="FDF">#REF!</definedName>
    <definedName name="FECHA">#REF!</definedName>
    <definedName name="FECHA_2">#REF!</definedName>
    <definedName name="FEWF">#REF!</definedName>
    <definedName name="ff">[0]!ERR</definedName>
    <definedName name="FFEW">#REF!</definedName>
    <definedName name="FFG">#REF!</definedName>
    <definedName name="fg">[0]!ERR</definedName>
    <definedName name="FGV">#REF!</definedName>
    <definedName name="fi">#REF!</definedName>
    <definedName name="FIC">#REF!</definedName>
    <definedName name="FIL">'[13]Datos Generales'!#REF!</definedName>
    <definedName name="FILB1">'[13]Datos Generales'!$B$18</definedName>
    <definedName name="FILB2">'[13]Datos Generales'!$B$19</definedName>
    <definedName name="FILB3">'[13]Datos Generales'!$B$20</definedName>
    <definedName name="FILC1">'[13]Datos Generales'!$B$23</definedName>
    <definedName name="FILC2">'[13]Datos Generales'!$B$24</definedName>
    <definedName name="FILCAR">'[13]Datos Generales'!$B$26</definedName>
    <definedName name="FILCO">'[13]Datos Generales'!$B$28</definedName>
    <definedName name="FILEX">'[13]Datos Generales'!$B$22</definedName>
    <definedName name="FILMO">'[13]Datos Generales'!$B$21</definedName>
    <definedName name="FILSOL">'[13]Datos Generales'!$B$29</definedName>
    <definedName name="FILV">'[13]Datos Generales'!$B$25</definedName>
    <definedName name="FILVOL">'[13]Datos Generales'!$B$27</definedName>
    <definedName name="FINANCIACION">[0]!ERR</definedName>
    <definedName name="fk">#REF!</definedName>
    <definedName name="flq">#REF!</definedName>
    <definedName name="FOR">#REF!</definedName>
    <definedName name="fresd">#REF!</definedName>
    <definedName name="fu">[0]!ERR</definedName>
    <definedName name="fv">#REF!</definedName>
    <definedName name="fy">#REF!</definedName>
    <definedName name="ga">#REF!</definedName>
    <definedName name="GAS">'[13]Datos Generales'!$B$13</definedName>
    <definedName name="gb">#REF!</definedName>
    <definedName name="gc">#REF!</definedName>
    <definedName name="gd">#REF!</definedName>
    <definedName name="gdj">#REF!</definedName>
    <definedName name="gf">#REF!</definedName>
    <definedName name="GFG">#REF!</definedName>
    <definedName name="gft">#REF!</definedName>
    <definedName name="gg">#REF!</definedName>
    <definedName name="GGG">[0]!ERR</definedName>
    <definedName name="gh">#REF!</definedName>
    <definedName name="ghu">#REF!</definedName>
    <definedName name="gj">#REF!</definedName>
    <definedName name="GKJDGDIJZ">"Imagen 3"</definedName>
    <definedName name="gl">#REF!</definedName>
    <definedName name="gmt">#REF!</definedName>
    <definedName name="gn">#REF!</definedName>
    <definedName name="gnm">#REF!</definedName>
    <definedName name="gñ">#REF!</definedName>
    <definedName name="gob">#REF!</definedName>
    <definedName name="gp">#REF!</definedName>
    <definedName name="GRA">'[13]Datos Generales'!$B$17</definedName>
    <definedName name="GRAC">#REF!</definedName>
    <definedName name="grl">#REF!</definedName>
    <definedName name="gte">#REF!</definedName>
    <definedName name="GTI">#REF!</definedName>
    <definedName name="gy">#REF!</definedName>
    <definedName name="ha">#REF!</definedName>
    <definedName name="hgt">#REF!</definedName>
    <definedName name="hgu">#REF!</definedName>
    <definedName name="hh">[0]!ERR</definedName>
    <definedName name="hj">#REF!</definedName>
    <definedName name="hjk">#REF!</definedName>
    <definedName name="HK">[0]!ERR</definedName>
    <definedName name="hl">#REF!</definedName>
    <definedName name="HM">#REF!</definedName>
    <definedName name="hnt">#REF!</definedName>
    <definedName name="HORAS">#REF!</definedName>
    <definedName name="hp">#REF!</definedName>
    <definedName name="hqi">#REF!</definedName>
    <definedName name="ht">#REF!</definedName>
    <definedName name="htk">#REF!</definedName>
    <definedName name="HYT">#REF!</definedName>
    <definedName name="I">#REF!</definedName>
    <definedName name="ID">[0]!ERR</definedName>
    <definedName name="ig">#REF!</definedName>
    <definedName name="ii">#REF!</definedName>
    <definedName name="IIIIK">#REF!</definedName>
    <definedName name="ik">#REF!</definedName>
    <definedName name="ikj">#REF!</definedName>
    <definedName name="inf">#REF!</definedName>
    <definedName name="INSUMOS">#REF!</definedName>
    <definedName name="INV_11">'[27]PR 1'!$A$2:$N$655</definedName>
    <definedName name="io">#REF!</definedName>
    <definedName name="IOUHH">[0]!ERR</definedName>
    <definedName name="ir">#REF!</definedName>
    <definedName name="it.">#REF!</definedName>
    <definedName name="ITEM1">#REF!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'[17]1'!#REF!</definedName>
    <definedName name="ITEM230">#REF!</definedName>
    <definedName name="ITEM3">#REF!</definedName>
    <definedName name="item320">#REF!</definedName>
    <definedName name="ITEM330">#REF!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N320">#REF!</definedName>
    <definedName name="IVA">#REF!</definedName>
    <definedName name="jh">#REF!</definedName>
    <definedName name="jj">[0]!ERR</definedName>
    <definedName name="jk">#REF!</definedName>
    <definedName name="jn">#REF!</definedName>
    <definedName name="jñ">#REF!</definedName>
    <definedName name="jo">#REF!</definedName>
    <definedName name="JOHNNY">[0]!ERR</definedName>
    <definedName name="JOTA">#REF!</definedName>
    <definedName name="JSA">'[28]actaMODIFICACION 2'!$A$28:$J$162</definedName>
    <definedName name="jt">#REF!</definedName>
    <definedName name="jui">#REF!</definedName>
    <definedName name="jun">#REF!</definedName>
    <definedName name="juy">#REF!</definedName>
    <definedName name="kio">#REF!</definedName>
    <definedName name="kip">#REF!</definedName>
    <definedName name="KJH">#REF!</definedName>
    <definedName name="KJHJ">#REF!</definedName>
    <definedName name="KL">#REF!</definedName>
    <definedName name="kñy">#REF!</definedName>
    <definedName name="ko">[29]items!$C$4:$J$247</definedName>
    <definedName name="kuh">#REF!</definedName>
    <definedName name="kuy">#REF!</definedName>
    <definedName name="LAD">[8]CONS!$E$30</definedName>
    <definedName name="LAGUNAS_OXIDACION">'[6]PLAN DE TRABAJO'!#REF!</definedName>
    <definedName name="ll">#REF!</definedName>
    <definedName name="LÑP">#REF!</definedName>
    <definedName name="LOCALIZACION">#REF!</definedName>
    <definedName name="LOCALIZACION_Y_REPLANTEO">#REF!</definedName>
    <definedName name="LOGO">[0]!ERR</definedName>
    <definedName name="LOI">#REF!</definedName>
    <definedName name="MAN">'[13]Datos Generales'!#REF!</definedName>
    <definedName name="MANB1">'[13]Datos Generales'!$B$30</definedName>
    <definedName name="MANB2">'[13]Datos Generales'!$B$31</definedName>
    <definedName name="MANB3">'[13]Datos Generales'!$B$32</definedName>
    <definedName name="MANC1">'[13]Datos Generales'!$B$35</definedName>
    <definedName name="MANC2">'[13]Datos Generales'!$B$36</definedName>
    <definedName name="MANCAR">'[13]Datos Generales'!$B$38</definedName>
    <definedName name="MANCO">'[13]Datos Generales'!$B$40</definedName>
    <definedName name="MANEX">'[13]Datos Generales'!$B$34</definedName>
    <definedName name="MANMO">'[13]Datos Generales'!$B$33</definedName>
    <definedName name="MANSOL">'[13]Datos Generales'!$B$41</definedName>
    <definedName name="MANV">'[13]Datos Generales'!$B$37</definedName>
    <definedName name="MANVOL">'[13]Datos Generales'!$B$39</definedName>
    <definedName name="MAP">'[30]PU (2)'!#REF!</definedName>
    <definedName name="MATADEROSANITARIO">'[6]PLAN DE TRABAJO'!#REF!</definedName>
    <definedName name="MATERIALES">[25]MATERIALES!$B$12:$B$140</definedName>
    <definedName name="MDC">#REF!</definedName>
    <definedName name="MDEO">'[25]MANO DE OBRA'!$B$11:$B$27</definedName>
    <definedName name="mf">#REF!</definedName>
    <definedName name="mhg">#REF!</definedName>
    <definedName name="mht">#REF!</definedName>
    <definedName name="mhy">#REF!</definedName>
    <definedName name="mju">#REF!</definedName>
    <definedName name="mku">#REF!</definedName>
    <definedName name="MM">#REF!</definedName>
    <definedName name="mmm">#REF!</definedName>
    <definedName name="MOD">#REF!</definedName>
    <definedName name="MORTERO14">#REF!</definedName>
    <definedName name="mr">#REF!</definedName>
    <definedName name="nb">#REF!</definedName>
    <definedName name="nbv">#REF!</definedName>
    <definedName name="NHG">#REF!</definedName>
    <definedName name="NJH">#REF!</definedName>
    <definedName name="nm">#REF!</definedName>
    <definedName name="NO">[0]!ERR</definedName>
    <definedName name="NOM">'[31]ID-01'!$A$1</definedName>
    <definedName name="NOMBRE">#REF!</definedName>
    <definedName name="NOMBRE_2">#REF!</definedName>
    <definedName name="novafort160">#REF!</definedName>
    <definedName name="novafort200">#REF!</definedName>
    <definedName name="nr">#REF!</definedName>
    <definedName name="nt">#REF!</definedName>
    <definedName name="ñl">#REF!</definedName>
    <definedName name="ññ">#REF!</definedName>
    <definedName name="ñok">#REF!</definedName>
    <definedName name="ñp">#REF!</definedName>
    <definedName name="ñpo">#REF!</definedName>
    <definedName name="OBRAS_ADICIONALES">'[6]PLAN DE TRABAJO'!#REF!</definedName>
    <definedName name="OBRASEXTERIORES.URBANISMO">'[6]PLAN DE TRABAJO'!#REF!</definedName>
    <definedName name="OFICIAL">#REF!</definedName>
    <definedName name="oo">#REF!</definedName>
    <definedName name="OP">'[13]Datos Generales'!$B$2</definedName>
    <definedName name="os">#REF!</definedName>
    <definedName name="parc">#REF!</definedName>
    <definedName name="PAVIMENTO">#REF!</definedName>
    <definedName name="PAVIMENTO_2">#REF!</definedName>
    <definedName name="PEPE">[0]!ERR</definedName>
    <definedName name="PLACA">#REF!</definedName>
    <definedName name="placapozo">#REF!</definedName>
    <definedName name="pñ">#REF!</definedName>
    <definedName name="po">#REF!</definedName>
    <definedName name="poi">#REF!</definedName>
    <definedName name="ponton">#REF!</definedName>
    <definedName name="PONTON2">#REF!</definedName>
    <definedName name="POO">#REF!</definedName>
    <definedName name="PORTERIA">'[6]PLAN DE TRABAJO'!#REF!</definedName>
    <definedName name="pozo">#REF!</definedName>
    <definedName name="pp">#REF!</definedName>
    <definedName name="PPPP">[32]PU!#REF!</definedName>
    <definedName name="PRECIO">#REF!</definedName>
    <definedName name="PRECIOS">[33]PRECIOS!$A$2:$G$232</definedName>
    <definedName name="PREST">#REF!</definedName>
    <definedName name="PRINT_AREA">#N/A</definedName>
    <definedName name="PRINT_AREA_MI">#N/A</definedName>
    <definedName name="PRINT_TITLES">#N/A</definedName>
    <definedName name="PRINT_TITLES_MI">#N/A</definedName>
    <definedName name="PROCE.SANGRE">'[6]PLAN DE TRABAJO'!#REF!</definedName>
    <definedName name="programainv">[0]!ERR</definedName>
    <definedName name="proyecto">'[34]EBI-1'!#REF!</definedName>
    <definedName name="ps">'[10]Prestaciones Sociales'!$E$2</definedName>
    <definedName name="q">[0]!ERR</definedName>
    <definedName name="QQ">[35]glvc!#REF!</definedName>
    <definedName name="qw">#REF!</definedName>
    <definedName name="QWE">[15]Alcantarillas!#REF!</definedName>
    <definedName name="QWERTY">[0]!ERR</definedName>
    <definedName name="rds">#REF!</definedName>
    <definedName name="RECSUBBASE">#REF!</definedName>
    <definedName name="red">#REF!</definedName>
    <definedName name="REDU4X3">#REF!</definedName>
    <definedName name="REDU6X4">#REF!</definedName>
    <definedName name="REDU8X6">#REF!</definedName>
    <definedName name="regional">[19]CARRETERAS!$A$2</definedName>
    <definedName name="REICIO">[0]!ERR</definedName>
    <definedName name="reinicio">[0]!ERR</definedName>
    <definedName name="RELLENO">#REF!</definedName>
    <definedName name="RELLENO_2">#REF!</definedName>
    <definedName name="RELLENOEXCAVACION">#REF!</definedName>
    <definedName name="RELLENOSELECCIONADO">#REF!</definedName>
    <definedName name="RELLENOSELECCIONADO_2">#REF!</definedName>
    <definedName name="REPACOMETIDA3">#REF!</definedName>
    <definedName name="REPACOMETIDA4">#REF!</definedName>
    <definedName name="residente">'[19]GENERALIDADES '!$E$9</definedName>
    <definedName name="RESUM">'[17]1'!#REF!</definedName>
    <definedName name="resum2">'[11]PU (2)'!#REF!</definedName>
    <definedName name="RETIROESCOMBROS">#REF!</definedName>
    <definedName name="RETIROESCOMBROS_2">#REF!</definedName>
    <definedName name="RFVGRF">#REF!</definedName>
    <definedName name="rl">#REF!</definedName>
    <definedName name="rlo">#REF!</definedName>
    <definedName name="rm">#REF!</definedName>
    <definedName name="rñ">#REF!</definedName>
    <definedName name="rr">[0]!ERR</definedName>
    <definedName name="rrrrr">#REF!</definedName>
    <definedName name="rt">#REF!</definedName>
    <definedName name="rte">#REF!</definedName>
    <definedName name="rty">#REF!</definedName>
    <definedName name="RW">[36]items!$C$4:$J$248</definedName>
    <definedName name="ry">#REF!</definedName>
    <definedName name="s">[0]!ERR</definedName>
    <definedName name="salarios">[0]!ERR</definedName>
    <definedName name="sbe">#REF!</definedName>
    <definedName name="SBG">#REF!</definedName>
    <definedName name="sc">#REF!</definedName>
    <definedName name="sd">#REF!</definedName>
    <definedName name="SDE">#REF!</definedName>
    <definedName name="SDFGREG">#REF!</definedName>
    <definedName name="SERO">[0]!ERR</definedName>
    <definedName name="SFDV">#REF!</definedName>
    <definedName name="SFGDV">#REF!</definedName>
    <definedName name="SFSAF">#REF!</definedName>
    <definedName name="SGDV">#REF!</definedName>
    <definedName name="SHARED_FORMULA_0">#N/A</definedName>
    <definedName name="SHARED_FORMULA_1">#N/A</definedName>
    <definedName name="SI">[0]!ERR</definedName>
    <definedName name="Sinnombre">#REF!</definedName>
    <definedName name="SISISIS">[0]!ERR</definedName>
    <definedName name="sk">#REF!</definedName>
    <definedName name="sm">#REF!</definedName>
    <definedName name="sn">#REF!</definedName>
    <definedName name="snw">#REF!</definedName>
    <definedName name="sñ">#REF!</definedName>
    <definedName name="so">#REF!</definedName>
    <definedName name="SOBRANTES">#REF!</definedName>
    <definedName name="sr">#REF!</definedName>
    <definedName name="SS">[0]!ERR</definedName>
    <definedName name="SSS">'[17]1'!#REF!</definedName>
    <definedName name="SSSS">[0]!ERR</definedName>
    <definedName name="SUBBASE">#REF!</definedName>
    <definedName name="SUBBASE_2">#REF!</definedName>
    <definedName name="sw">[0]!ERR</definedName>
    <definedName name="swq">#REF!</definedName>
    <definedName name="T16US">#REF!</definedName>
    <definedName name="T3UP">#REF!</definedName>
    <definedName name="T3UZ">#REF!</definedName>
    <definedName name="t4rde26">#REF!</definedName>
    <definedName name="T4UP">#REF!</definedName>
    <definedName name="T4UZ">#REF!</definedName>
    <definedName name="T6UP">#REF!</definedName>
    <definedName name="T6UZ">#REF!</definedName>
    <definedName name="T8UZ">#REF!</definedName>
    <definedName name="tapafondo">#REF!</definedName>
    <definedName name="tapapozo">#REF!</definedName>
    <definedName name="TAPON3">#REF!</definedName>
    <definedName name="TAPON4">#REF!</definedName>
    <definedName name="TARIFAS">[37]TARIFAS!$A$1:$F$52</definedName>
    <definedName name="tb">#REF!</definedName>
    <definedName name="TEE4X3">#REF!</definedName>
    <definedName name="TEE6A3">#REF!</definedName>
    <definedName name="TEE6A3_2">#REF!</definedName>
    <definedName name="TEE6X3">#REF!</definedName>
    <definedName name="TEE8A6">#REF!</definedName>
    <definedName name="TEE8A6_2">#REF!</definedName>
    <definedName name="TEE8X3">#REF!</definedName>
    <definedName name="TEE8X4">#REF!</definedName>
    <definedName name="TEE8X6">#REF!</definedName>
    <definedName name="TER">[0]!ERR</definedName>
    <definedName name="TERM">[0]!ERR</definedName>
    <definedName name="TÉRMINOS">[0]!ERR</definedName>
    <definedName name="th">#REF!</definedName>
    <definedName name="tipov">#REF!</definedName>
    <definedName name="TITULO">#REF!</definedName>
    <definedName name="tj">#REF!</definedName>
    <definedName name="tl">#REF!</definedName>
    <definedName name="tn">#REF!</definedName>
    <definedName name="TOPOGRAFIA">[7]APU!$G$60</definedName>
    <definedName name="totdir31">'[8]31'!$G$35</definedName>
    <definedName name="totroca">#REF!</definedName>
    <definedName name="tt">#REF!</definedName>
    <definedName name="TTTTTT">[35]glvc!#REF!</definedName>
    <definedName name="TUBERIA3">#REF!</definedName>
    <definedName name="TUBERIA3_2">#REF!</definedName>
    <definedName name="TUBERIA6">#REF!</definedName>
    <definedName name="TUBERIA6_2">#REF!</definedName>
    <definedName name="TY">#REF!</definedName>
    <definedName name="tyu">#REF!</definedName>
    <definedName name="U">#REF!</definedName>
    <definedName name="U3UP">#REF!</definedName>
    <definedName name="U3UZ">#REF!</definedName>
    <definedName name="U4UP">#REF!</definedName>
    <definedName name="U4UZ">#REF!</definedName>
    <definedName name="U6UP">#REF!</definedName>
    <definedName name="U6UZ">#REF!</definedName>
    <definedName name="U8UP">#REF!</definedName>
    <definedName name="U8UZ">#REF!</definedName>
    <definedName name="ui">#REF!</definedName>
    <definedName name="UNION3">#REF!</definedName>
    <definedName name="UNION3_2">#REF!</definedName>
    <definedName name="UNION3PVC">#REF!</definedName>
    <definedName name="UNION3PVC_2">#REF!</definedName>
    <definedName name="UNION6PVC">#REF!</definedName>
    <definedName name="UNION6PVC_2">#REF!</definedName>
    <definedName name="UNION8">#REF!</definedName>
    <definedName name="UNION8_2">#REF!</definedName>
    <definedName name="UNION8PVC">#REF!</definedName>
    <definedName name="UNION8PVC_2">#REF!</definedName>
    <definedName name="UNIONREPARACION">#REF!</definedName>
    <definedName name="UNIONREPARACION_2">#REF!</definedName>
    <definedName name="UNIONREPARACION6">#REF!</definedName>
    <definedName name="UNIONREPARACION6_2">#REF!</definedName>
    <definedName name="uno">[0]!ERR</definedName>
    <definedName name="UR3UP">#REF!</definedName>
    <definedName name="UR3UZ">#REF!</definedName>
    <definedName name="UR4UP">#REF!</definedName>
    <definedName name="UR4UZ">#REF!</definedName>
    <definedName name="UR6UP">#REF!</definedName>
    <definedName name="UR6UZ">#REF!</definedName>
    <definedName name="UR8UP">#REF!</definedName>
    <definedName name="UR8UZ">#REF!</definedName>
    <definedName name="uriel">[0]!ERR</definedName>
    <definedName name="ut">#REF!</definedName>
    <definedName name="uu">#REF!</definedName>
    <definedName name="uxd">#REF!</definedName>
    <definedName name="uy">#REF!</definedName>
    <definedName name="v">#REF!</definedName>
    <definedName name="VALDES">#REF!</definedName>
    <definedName name="Valor">#REF!</definedName>
    <definedName name="valor1">#REF!</definedName>
    <definedName name="valor2">#REF!</definedName>
    <definedName name="VALOR3">#REF!</definedName>
    <definedName name="ValorTot">#REF!</definedName>
    <definedName name="VALVULA3">#REF!</definedName>
    <definedName name="VALVULA4">#REF!</definedName>
    <definedName name="VALVULA6">#REF!</definedName>
    <definedName name="VALVULA8">#REF!</definedName>
    <definedName name="vb">#REF!</definedName>
    <definedName name="vbx">[2]!ERR</definedName>
    <definedName name="vc">#REF!</definedName>
    <definedName name="vck">#REF!</definedName>
    <definedName name="vd">#REF!</definedName>
    <definedName name="ventas">#REF!</definedName>
    <definedName name="vfn">#REF!</definedName>
    <definedName name="vg">#REF!</definedName>
    <definedName name="via">[15]Alcantarillas!#REF!</definedName>
    <definedName name="vm">#REF!</definedName>
    <definedName name="VTOTAL">#REF!</definedName>
    <definedName name="vv">[15]Alcantarillas!#REF!</definedName>
    <definedName name="W">#REF!</definedName>
    <definedName name="WDGDFG">#REF!</definedName>
    <definedName name="we">#REF!</definedName>
    <definedName name="wj">#REF!</definedName>
    <definedName name="wl">#REF!</definedName>
    <definedName name="ws">#REF!</definedName>
    <definedName name="ww">#REF!</definedName>
    <definedName name="x">[15]Alcantarillas!#REF!</definedName>
    <definedName name="xb">#REF!</definedName>
    <definedName name="xo">#REF!</definedName>
    <definedName name="XX">[0]!ERR</definedName>
    <definedName name="yee200x160">#REF!</definedName>
    <definedName name="yn">#REF!</definedName>
    <definedName name="yu">#REF!</definedName>
    <definedName name="yui">#REF!</definedName>
    <definedName name="yy">#REF!</definedName>
    <definedName name="z">#REF!</definedName>
    <definedName name="zc">#REF!</definedName>
    <definedName name="zd">#REF!</definedName>
    <definedName name="zdr">#REF!</definedName>
    <definedName name="zx">[0]!ERR</definedName>
    <definedName name="zxc">[12]EQUIPO!$B$12:$B$48</definedName>
    <definedName name="zz">#REF!</definedName>
    <definedName name="zzsa">#REF!</definedName>
    <definedName name="zzz">'[3]Form5 _Pág_ 1'!#REF!</definedName>
    <definedName name="zzzz">[0]!ERR</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17" l="1"/>
  <c r="J6" i="17"/>
  <c r="K6" i="17" s="1"/>
  <c r="J7" i="17"/>
  <c r="K7" i="17" s="1"/>
  <c r="J8" i="17"/>
  <c r="K8" i="17" s="1"/>
  <c r="J9" i="17"/>
  <c r="J10" i="17"/>
  <c r="K10" i="17" s="1"/>
  <c r="J11" i="17"/>
  <c r="K11" i="17" s="1"/>
  <c r="J12" i="17"/>
  <c r="K12" i="17" s="1"/>
  <c r="J13" i="17"/>
  <c r="K13" i="17" s="1"/>
  <c r="J14" i="17"/>
  <c r="K14" i="17" s="1"/>
  <c r="J15" i="17"/>
  <c r="K15" i="17" s="1"/>
  <c r="J16" i="17"/>
  <c r="K16" i="17" s="1"/>
  <c r="J5" i="17"/>
  <c r="K5" i="17" s="1"/>
  <c r="I6" i="17"/>
  <c r="I7" i="17"/>
  <c r="I8" i="17"/>
  <c r="I9" i="17"/>
  <c r="I10" i="17"/>
  <c r="I11" i="17"/>
  <c r="I12" i="17"/>
  <c r="I13" i="17"/>
  <c r="I14" i="17"/>
  <c r="I15" i="17"/>
  <c r="I16" i="17"/>
  <c r="I5" i="17"/>
  <c r="G16" i="17"/>
  <c r="G15" i="17"/>
  <c r="G14" i="17"/>
  <c r="G13" i="17"/>
  <c r="G12" i="17"/>
  <c r="G11" i="17"/>
  <c r="G10" i="17"/>
  <c r="G9" i="17"/>
  <c r="G8" i="17"/>
  <c r="G7" i="17"/>
  <c r="G6" i="17"/>
  <c r="G5" i="17"/>
</calcChain>
</file>

<file path=xl/sharedStrings.xml><?xml version="1.0" encoding="utf-8"?>
<sst xmlns="http://schemas.openxmlformats.org/spreadsheetml/2006/main" count="50" uniqueCount="37">
  <si>
    <t>Objeto:</t>
  </si>
  <si>
    <t>UND</t>
  </si>
  <si>
    <t>CANTIDAD</t>
  </si>
  <si>
    <t>UNIDAD</t>
  </si>
  <si>
    <t>Verificación y comprobación del correcto funcionamiento de las barreras elevables y rampas de acceso.</t>
  </si>
  <si>
    <t>Verificación y comprobación del correcto funcionamiento del sistema boton paro emergencia</t>
  </si>
  <si>
    <t>Inspección del sistema de freno y prueba de sus activación en diferentes condiciones de carga.</t>
  </si>
  <si>
    <t>Inspección y ajuste de tornillería, pernos y soportes estructurales.</t>
  </si>
  <si>
    <t>Lubricación de poleas, guias y mecanismos de elevación.</t>
  </si>
  <si>
    <t>Revisión y ajuste de terminales y fusibles.</t>
  </si>
  <si>
    <t>Verificación y comprobación del correcto funcionamiento llamadores de piso</t>
  </si>
  <si>
    <t>Evaluación del estado del motor electrico y medición del consumo para evitar sobre calentamientos.</t>
  </si>
  <si>
    <t>Comprobación de panel de control y circuitos electronicos para detectar posibles fallas.</t>
  </si>
  <si>
    <t>Verificación, ajuste y comprobación del correcto funcionamiento Botonera de control de dirección.</t>
  </si>
  <si>
    <t>COD. UNSPSC</t>
  </si>
  <si>
    <t>VR TOTAL</t>
  </si>
  <si>
    <t>CONTRATAR EL MANTENIMIENTO PREVENTIVO DE LA PLATAFORMA SALVAESCALERA  DEL CENTRO DE GESTION Y DESARROLLO AGROINDUSTRIAL DE ARAUCA PARA LA VIGENCIA 2026.</t>
  </si>
  <si>
    <t>MANTENIMIENTO SILLA ELECTRICA PLATAFORMA SALVA ESCALERA  LEHNNER, referencia OMEGA SERIAL 14318 DEL CGDAA SEDE APE</t>
  </si>
  <si>
    <t>VALOR  UNITARIO</t>
  </si>
  <si>
    <t>Suminsitro e instalación de baterias internas para el equipo, recargables con su respectivo cargador (Pilas AAA), cambio del borne negativo de la batería.</t>
  </si>
  <si>
    <t>Demarcación Autoadhesiva roja de precaución en piso zona de contacto rampa cumplimiendo la normatividad vigente.</t>
  </si>
  <si>
    <t>M</t>
  </si>
  <si>
    <t>CRITERIOS DE ACEPTACIÓN:
• Entregar informe que contenga el diagnostico actual del equipo y el plan de mantenimiento preventivo y correctivo que incluya las recomendaciones y el costo de los mismos. Así mismo, brindar capacitación de operatividad y manejo del equipo.
• Emitir Certificado del mantenimiento por la empresa que realiza el mantenimiento.
• La plataforma elevadora debe cumplir con las pruebas operativas de seguridad y funcionalidad después del mantenimiento.
• No deben presentarse fallas eléctricas ni mecánicas durante la puesta en marcha del equipo.
• Los componentes ajustados o lubricados deben operar sin ruidos ni resistencias anormales.</t>
  </si>
  <si>
    <t>Observación: El equipo está diseñado para el desplazamiento vertical  y su capacidad de carga útil es de hasta 225 kg</t>
  </si>
  <si>
    <t xml:space="preserve"> SILLA ELECTRICA PLATAFORMA SALVA ESCALERA  LEHNNER, referencia OMEGA SERIAL 14318</t>
  </si>
  <si>
    <r>
      <rPr>
        <b/>
        <sz val="11"/>
        <rFont val="Calibri"/>
        <family val="1"/>
      </rPr>
      <t xml:space="preserve">SERVICIO NACIONAL DE APRENDIZAJE
</t>
    </r>
    <r>
      <rPr>
        <sz val="11"/>
        <rFont val="Calibri"/>
        <family val="1"/>
      </rPr>
      <t xml:space="preserve">DIRECCION GENERAL  DIRECCION ADMINISTRATIVA Y FINANCIERA
GRUPO DE CONSTRUCCIONES
</t>
    </r>
    <r>
      <rPr>
        <b/>
        <sz val="11"/>
        <rFont val="Calibri"/>
        <family val="1"/>
      </rPr>
      <t>ESTUDIO DE MERCADO</t>
    </r>
  </si>
  <si>
    <t>COTIZACIÓN 1
JOTALLANO SAS</t>
  </si>
  <si>
    <t>COTIZACIÓN 2
INVERCOM SAS</t>
  </si>
  <si>
    <t>VR ESTUDIO DE MERCADO</t>
  </si>
  <si>
    <t>VALOR  UNITARIO PROM</t>
  </si>
  <si>
    <t>Nombre: Carlos Alberto Pelaez Prada</t>
  </si>
  <si>
    <t>Cargo: Apoyo profesional a Infraestructura</t>
  </si>
  <si>
    <t>Dependencia: Infraestructura y Lógistica</t>
  </si>
  <si>
    <t>Tel.: 3147253919</t>
  </si>
  <si>
    <t>Correo electrónico: cpelaez@sena.edu.co</t>
  </si>
  <si>
    <r>
      <t xml:space="preserve">NOTA 1: </t>
    </r>
    <r>
      <rPr>
        <sz val="8"/>
        <rFont val="Calibri"/>
        <family val="2"/>
      </rPr>
      <t>La cotización presentada deberá incluir todos los costos directos e indirectos necesarios para la correcta ejecución del objeto contractual, así como impuestos, tasas, contribuciones, retenciones, descuentos de ley y demás gravámenes a que haya lugar. En consecuencia, el valor ofertado se entenderá como valor total y definitivo, por lo que el Servicio Nacional de Aprendizaje no reconocerá pagos adicionales por conceptos no contemplados en la oferta económica presentada por el cotizante.</t>
    </r>
  </si>
  <si>
    <r>
      <t xml:space="preserve">NOTA 2: </t>
    </r>
    <r>
      <rPr>
        <sz val="8"/>
        <rFont val="Calibri"/>
        <family val="2"/>
      </rPr>
      <t xml:space="preserve">Durante el desarrollo del </t>
    </r>
    <r>
      <rPr>
        <b/>
        <sz val="8"/>
        <rFont val="Calibri"/>
        <family val="2"/>
      </rPr>
      <t>estudio de mercado</t>
    </r>
    <r>
      <rPr>
        <sz val="8"/>
        <rFont val="Calibri"/>
        <family val="2"/>
      </rPr>
      <t xml:space="preserve"> se evidenció que, por un error involuntario en la formulación de la ficha técnica de precotización, se incluyó como un ítem independiente (Item 12) el</t>
    </r>
    <r>
      <rPr>
        <b/>
        <sz val="8"/>
        <rFont val="Calibri"/>
        <family val="2"/>
      </rPr>
      <t xml:space="preserve"> servicio de capacitación para el manejo y la operatividad de la plataforma salvaescaleras.</t>
    </r>
    <r>
      <rPr>
        <sz val="8"/>
        <rFont val="Calibri"/>
        <family val="2"/>
      </rPr>
      <t xml:space="preserve"> En consecuencia, se realiza el ajuste correspondiente, precisando que dicha actividad no genera costo adicional, toda vez que hace parte integral de la entrega del servicio de mantenimiento, incluyendo la entrega formal del informe final y las instrucciones necesarias al personal de la entidad para la adecuada operación del equipo, aclarandose tambien que la capacitación no obedece a la operatividad del equipo, sino a la socialización de las actividades ejecutadas y/o recomendaciones sobre su funcionalidad.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</si>
</sst>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quot;$&quot;* #,##0.00_-;_-&quot;$&quot;* &quot;-&quot;??_-;_-@_-"/>
    <numFmt numFmtId="165" formatCode="_ &quot;$&quot;\ * #,##0.00_ ;_ &quot;$&quot;\ * \-#,##0.00_ ;_ &quot;$&quot;\ * &quot;-&quot;??_ ;_ @_ "/>
    <numFmt numFmtId="166" formatCode="_ * #,##0.00_ ;_ * \-#,##0.00_ ;_ * &quot;-&quot;??_ ;_ @_ "/>
  </numFmts>
  <fonts count="18" x14ac:knownFonts="1">
    <font>
      <sz val="11"/>
      <color theme="1"/>
      <name val="Calibri"/>
      <family val="2"/>
      <scheme val="minor"/>
    </font>
    <font>
      <sz val="11"/>
      <color theme="1"/>
      <name val="Calibri"/>
      <family val="2"/>
      <scheme val="minor"/>
    </font>
    <font>
      <sz val="10"/>
      <name val="Arial"/>
      <family val="2"/>
    </font>
    <font>
      <sz val="10"/>
      <color rgb="FF000000"/>
      <name val="Times New Roman"/>
      <family val="1"/>
    </font>
    <font>
      <sz val="11"/>
      <name val="Calibri"/>
      <family val="1"/>
    </font>
    <font>
      <b/>
      <sz val="11"/>
      <name val="Calibri"/>
      <family val="1"/>
    </font>
    <font>
      <b/>
      <sz val="9"/>
      <name val="Calibri"/>
      <family val="2"/>
    </font>
    <font>
      <sz val="9"/>
      <color rgb="FF000000"/>
      <name val="Calibri"/>
      <family val="2"/>
    </font>
    <font>
      <b/>
      <sz val="9"/>
      <color rgb="FF000000"/>
      <name val="Calibri"/>
      <family val="2"/>
    </font>
    <font>
      <sz val="9"/>
      <name val="Calibri"/>
      <family val="2"/>
    </font>
    <font>
      <b/>
      <sz val="8"/>
      <name val="Calibri"/>
      <family val="1"/>
    </font>
    <font>
      <b/>
      <sz val="8"/>
      <name val="Calibri"/>
      <family val="2"/>
    </font>
    <font>
      <sz val="8"/>
      <name val="Calibri"/>
      <family val="1"/>
    </font>
    <font>
      <sz val="8"/>
      <color rgb="FF000000"/>
      <name val="Times New Roman"/>
      <family val="1"/>
    </font>
    <font>
      <sz val="8"/>
      <name val="Calibri"/>
      <family val="2"/>
    </font>
    <font>
      <b/>
      <sz val="8"/>
      <name val="Arial"/>
      <family val="2"/>
    </font>
    <font>
      <sz val="8"/>
      <color theme="1"/>
      <name val="Arial"/>
      <family val="2"/>
    </font>
    <font>
      <sz val="8"/>
      <name val="Arial"/>
      <family val="2"/>
    </font>
  </fonts>
  <fills count="4">
    <fill>
      <patternFill patternType="none"/>
    </fill>
    <fill>
      <patternFill patternType="gray125"/>
    </fill>
    <fill>
      <patternFill patternType="solid">
        <fgColor rgb="FFD7E3BB"/>
      </patternFill>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auto="1"/>
      </left>
      <right/>
      <top/>
      <bottom/>
      <diagonal/>
    </border>
    <border>
      <left style="thin">
        <color rgb="FF000000"/>
      </left>
      <right/>
      <top style="thin">
        <color rgb="FF000000"/>
      </top>
      <bottom/>
      <diagonal/>
    </border>
    <border>
      <left style="thin">
        <color rgb="FF000000"/>
      </left>
      <right/>
      <top/>
      <bottom style="thin">
        <color auto="1"/>
      </bottom>
      <diagonal/>
    </border>
    <border>
      <left/>
      <right/>
      <top style="thin">
        <color rgb="FF000000"/>
      </top>
      <bottom style="thin">
        <color rgb="FF000000"/>
      </bottom>
      <diagonal/>
    </border>
    <border>
      <left style="medium">
        <color indexed="64"/>
      </left>
      <right/>
      <top/>
      <bottom/>
      <diagonal/>
    </border>
  </borders>
  <cellStyleXfs count="19">
    <xf numFmtId="0" fontId="0" fillId="0" borderId="0"/>
    <xf numFmtId="0" fontId="2" fillId="0" borderId="0"/>
    <xf numFmtId="165" fontId="2" fillId="0" borderId="0" applyFont="0" applyFill="0" applyBorder="0" applyAlignment="0" applyProtection="0"/>
    <xf numFmtId="0" fontId="2" fillId="0" borderId="0"/>
    <xf numFmtId="166" fontId="2" fillId="0" borderId="0" applyFont="0" applyFill="0" applyBorder="0" applyAlignment="0" applyProtection="0"/>
    <xf numFmtId="9" fontId="2" fillId="0" borderId="0" applyFont="0" applyFill="0" applyBorder="0" applyAlignment="0" applyProtection="0"/>
    <xf numFmtId="0" fontId="2" fillId="0" borderId="0"/>
    <xf numFmtId="43" fontId="1"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0" fontId="3" fillId="0" borderId="0"/>
    <xf numFmtId="43" fontId="3" fillId="0" borderId="0" applyFont="0" applyFill="0" applyBorder="0" applyAlignment="0" applyProtection="0"/>
  </cellStyleXfs>
  <cellXfs count="34">
    <xf numFmtId="0" fontId="0" fillId="0" borderId="0" xfId="0"/>
    <xf numFmtId="0" fontId="3" fillId="0" borderId="0" xfId="17" applyAlignment="1">
      <alignment horizontal="left" vertical="top"/>
    </xf>
    <xf numFmtId="0" fontId="6" fillId="2" borderId="3" xfId="17" applyFont="1" applyFill="1" applyBorder="1" applyAlignment="1">
      <alignment horizontal="center" vertical="center" wrapText="1"/>
    </xf>
    <xf numFmtId="0" fontId="13" fillId="0" borderId="0" xfId="17" applyFont="1" applyAlignment="1">
      <alignment horizontal="center" vertical="top"/>
    </xf>
    <xf numFmtId="0" fontId="13" fillId="0" borderId="0" xfId="17" applyFont="1" applyAlignment="1">
      <alignment horizontal="left" vertical="top"/>
    </xf>
    <xf numFmtId="0" fontId="3" fillId="0" borderId="0" xfId="17" applyAlignment="1">
      <alignment horizontal="center" vertical="top"/>
    </xf>
    <xf numFmtId="1" fontId="8" fillId="0" borderId="1" xfId="17" applyNumberFormat="1" applyFont="1" applyBorder="1" applyAlignment="1">
      <alignment horizontal="center" vertical="center" shrinkToFit="1"/>
    </xf>
    <xf numFmtId="0" fontId="9" fillId="0" borderId="1" xfId="17" applyFont="1" applyBorder="1" applyAlignment="1">
      <alignment horizontal="left" vertical="center" wrapText="1"/>
    </xf>
    <xf numFmtId="0" fontId="9" fillId="0" borderId="1" xfId="17" applyFont="1" applyBorder="1" applyAlignment="1">
      <alignment horizontal="center" vertical="center" wrapText="1"/>
    </xf>
    <xf numFmtId="1" fontId="7" fillId="0" borderId="1" xfId="17" applyNumberFormat="1" applyFont="1" applyBorder="1" applyAlignment="1">
      <alignment horizontal="center" vertical="center" shrinkToFit="1"/>
    </xf>
    <xf numFmtId="43" fontId="7" fillId="0" borderId="1" xfId="18" applyFont="1" applyFill="1" applyBorder="1" applyAlignment="1">
      <alignment horizontal="left" vertical="center" shrinkToFit="1"/>
    </xf>
    <xf numFmtId="0" fontId="6" fillId="2" borderId="1" xfId="17" applyFont="1" applyFill="1" applyBorder="1" applyAlignment="1">
      <alignment horizontal="center" vertical="center" wrapText="1"/>
    </xf>
    <xf numFmtId="0" fontId="6" fillId="3" borderId="1" xfId="17" applyFont="1" applyFill="1" applyBorder="1" applyAlignment="1">
      <alignment horizontal="center" vertical="center" wrapText="1"/>
    </xf>
    <xf numFmtId="0" fontId="12" fillId="0" borderId="5" xfId="17" applyFont="1" applyBorder="1" applyAlignment="1">
      <alignment vertical="top" wrapText="1"/>
    </xf>
    <xf numFmtId="0" fontId="12" fillId="0" borderId="0" xfId="17" applyFont="1" applyAlignment="1">
      <alignment vertical="top" wrapText="1"/>
    </xf>
    <xf numFmtId="0" fontId="15" fillId="0" borderId="9" xfId="0" applyFont="1" applyBorder="1" applyAlignment="1">
      <alignment vertical="center"/>
    </xf>
    <xf numFmtId="0" fontId="15" fillId="0" borderId="0" xfId="0" applyFont="1"/>
    <xf numFmtId="0" fontId="16" fillId="0" borderId="9" xfId="0" applyFont="1" applyBorder="1"/>
    <xf numFmtId="0" fontId="17" fillId="0" borderId="0" xfId="0" applyFont="1"/>
    <xf numFmtId="0" fontId="17" fillId="0" borderId="9" xfId="0" applyFont="1" applyBorder="1" applyAlignment="1">
      <alignment vertical="center"/>
    </xf>
    <xf numFmtId="0" fontId="3" fillId="2" borderId="2" xfId="17" applyFill="1" applyBorder="1" applyAlignment="1">
      <alignment horizontal="left" vertical="top" wrapText="1"/>
    </xf>
    <xf numFmtId="0" fontId="3" fillId="2" borderId="8" xfId="17" applyFill="1" applyBorder="1" applyAlignment="1">
      <alignment horizontal="left" vertical="top" wrapText="1"/>
    </xf>
    <xf numFmtId="1" fontId="7" fillId="0" borderId="1" xfId="17" applyNumberFormat="1" applyFont="1" applyBorder="1" applyAlignment="1">
      <alignment horizontal="center" vertical="center" shrinkToFit="1"/>
    </xf>
    <xf numFmtId="0" fontId="4" fillId="2" borderId="1" xfId="17" applyFont="1" applyFill="1" applyBorder="1" applyAlignment="1">
      <alignment horizontal="center" vertical="center" wrapText="1"/>
    </xf>
    <xf numFmtId="0" fontId="6" fillId="2" borderId="4" xfId="17" applyFont="1" applyFill="1" applyBorder="1" applyAlignment="1">
      <alignment horizontal="left" vertical="center" wrapText="1"/>
    </xf>
    <xf numFmtId="0" fontId="6" fillId="2" borderId="0" xfId="17" applyFont="1" applyFill="1" applyAlignment="1">
      <alignment horizontal="left" vertical="center" wrapText="1"/>
    </xf>
    <xf numFmtId="0" fontId="6" fillId="2" borderId="6" xfId="17" applyFont="1" applyFill="1" applyBorder="1" applyAlignment="1">
      <alignment horizontal="center" vertical="center" wrapText="1"/>
    </xf>
    <xf numFmtId="0" fontId="6" fillId="2" borderId="7" xfId="17" applyFont="1" applyFill="1" applyBorder="1" applyAlignment="1">
      <alignment horizontal="center" vertical="center" wrapText="1"/>
    </xf>
    <xf numFmtId="0" fontId="6" fillId="2" borderId="1" xfId="17" applyFont="1" applyFill="1" applyBorder="1" applyAlignment="1">
      <alignment horizontal="center" vertical="center" wrapText="1"/>
    </xf>
    <xf numFmtId="0" fontId="6" fillId="3" borderId="1" xfId="17" applyFont="1" applyFill="1" applyBorder="1" applyAlignment="1">
      <alignment horizontal="center" vertical="center" wrapText="1"/>
    </xf>
    <xf numFmtId="0" fontId="11" fillId="0" borderId="1" xfId="17" applyFont="1" applyBorder="1" applyAlignment="1">
      <alignment horizontal="left" vertical="center" wrapText="1"/>
    </xf>
    <xf numFmtId="0" fontId="12" fillId="0" borderId="1" xfId="17" applyFont="1" applyBorder="1" applyAlignment="1">
      <alignment horizontal="left" vertical="center" wrapText="1"/>
    </xf>
    <xf numFmtId="0" fontId="10" fillId="0" borderId="1" xfId="17" applyFont="1" applyBorder="1" applyAlignment="1">
      <alignment horizontal="left" vertical="center" wrapText="1"/>
    </xf>
    <xf numFmtId="0" fontId="3" fillId="0" borderId="1" xfId="17" applyBorder="1" applyAlignment="1">
      <alignment horizontal="center" vertical="top"/>
    </xf>
  </cellXfs>
  <cellStyles count="19">
    <cellStyle name="Millares 2" xfId="8" xr:uid="{00000000-0005-0000-0000-000000000000}"/>
    <cellStyle name="Millares 2 2" xfId="4" xr:uid="{00000000-0005-0000-0000-000001000000}"/>
    <cellStyle name="Millares 2 2 2" xfId="16" xr:uid="{00000000-0005-0000-0000-000002000000}"/>
    <cellStyle name="Millares 2 2 3" xfId="11" xr:uid="{00000000-0005-0000-0000-000003000000}"/>
    <cellStyle name="Millares 2 3" xfId="14" xr:uid="{00000000-0005-0000-0000-000004000000}"/>
    <cellStyle name="Millares 3" xfId="12" xr:uid="{00000000-0005-0000-0000-000005000000}"/>
    <cellStyle name="Millares 4" xfId="7" xr:uid="{00000000-0005-0000-0000-000006000000}"/>
    <cellStyle name="Millares 5" xfId="18" xr:uid="{00000000-0005-0000-0000-000007000000}"/>
    <cellStyle name="Moneda 2" xfId="2" xr:uid="{00000000-0005-0000-0000-000008000000}"/>
    <cellStyle name="Moneda 2 2" xfId="9" xr:uid="{00000000-0005-0000-0000-000009000000}"/>
    <cellStyle name="Moneda 2 2 2" xfId="15" xr:uid="{00000000-0005-0000-0000-00000A000000}"/>
    <cellStyle name="Moneda 3" xfId="13" xr:uid="{00000000-0005-0000-0000-00000B000000}"/>
    <cellStyle name="Normal" xfId="0" builtinId="0"/>
    <cellStyle name="Normal 10" xfId="1" xr:uid="{00000000-0005-0000-0000-00000D000000}"/>
    <cellStyle name="Normal 2" xfId="10" xr:uid="{00000000-0005-0000-0000-00000E000000}"/>
    <cellStyle name="Normal 2 2" xfId="3" xr:uid="{00000000-0005-0000-0000-00000F000000}"/>
    <cellStyle name="Normal 3" xfId="6" xr:uid="{00000000-0005-0000-0000-000010000000}"/>
    <cellStyle name="Normal 4" xfId="17" xr:uid="{00000000-0005-0000-0000-000011000000}"/>
    <cellStyle name="Porcentaje 2" xfId="5"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theme" Target="theme/theme1.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calcChain" Target="calcChain.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styles" Target="styles.xml"/><Relationship Id="rId45" Type="http://schemas.openxmlformats.org/officeDocument/2006/relationships/customXml" Target="../customXml/item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customXml" Target="../customXml/item2.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customXml" Target="../customXml/item1.xml"/><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20" Type="http://schemas.openxmlformats.org/officeDocument/2006/relationships/externalLink" Target="externalLinks/externalLink19.xml"/><Relationship Id="rId41"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0</xdr:col>
      <xdr:colOff>100773</xdr:colOff>
      <xdr:row>0</xdr:row>
      <xdr:rowOff>68529</xdr:rowOff>
    </xdr:from>
    <xdr:ext cx="1337501" cy="656790"/>
    <xdr:pic>
      <xdr:nvPicPr>
        <xdr:cNvPr id="2" name="image1.jpe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773" y="68529"/>
          <a:ext cx="1337501" cy="656790"/>
        </a:xfrm>
        <a:prstGeom prst="rect">
          <a:avLst/>
        </a:prstGeom>
      </xdr:spPr>
    </xdr:pic>
    <xdr:clientData/>
  </xdr:oneCellAnchor>
  <xdr:twoCellAnchor editAs="oneCell">
    <xdr:from>
      <xdr:col>11</xdr:col>
      <xdr:colOff>76200</xdr:colOff>
      <xdr:row>4</xdr:row>
      <xdr:rowOff>114299</xdr:rowOff>
    </xdr:from>
    <xdr:to>
      <xdr:col>11</xdr:col>
      <xdr:colOff>2479444</xdr:colOff>
      <xdr:row>11</xdr:row>
      <xdr:rowOff>211757</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67675" y="1581149"/>
          <a:ext cx="2403244" cy="180243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11</xdr:col>
      <xdr:colOff>95250</xdr:colOff>
      <xdr:row>11</xdr:row>
      <xdr:rowOff>189997</xdr:rowOff>
    </xdr:from>
    <xdr:to>
      <xdr:col>11</xdr:col>
      <xdr:colOff>2486025</xdr:colOff>
      <xdr:row>16</xdr:row>
      <xdr:rowOff>240847</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086725" y="3504697"/>
          <a:ext cx="2390775" cy="17272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oneCellAnchor>
    <xdr:from>
      <xdr:col>0</xdr:col>
      <xdr:colOff>87313</xdr:colOff>
      <xdr:row>20</xdr:row>
      <xdr:rowOff>261603</xdr:rowOff>
    </xdr:from>
    <xdr:ext cx="1246187" cy="857027"/>
    <xdr:pic>
      <xdr:nvPicPr>
        <xdr:cNvPr id="3" name="Imagen 2">
          <a:extLst>
            <a:ext uri="{FF2B5EF4-FFF2-40B4-BE49-F238E27FC236}">
              <a16:creationId xmlns:a16="http://schemas.microsoft.com/office/drawing/2014/main" id="{BCB5243D-AEEC-44A4-B9E1-74616403D133}"/>
            </a:ext>
          </a:extLst>
        </xdr:cNvPr>
        <xdr:cNvPicPr>
          <a:picLocks noChangeAspect="1"/>
        </xdr:cNvPicPr>
      </xdr:nvPicPr>
      <xdr:blipFill rotWithShape="1">
        <a:blip xmlns:r="http://schemas.openxmlformats.org/officeDocument/2006/relationships" r:embed="rId4" cstate="print">
          <a:clrChange>
            <a:clrFrom>
              <a:srgbClr val="FEFEFE"/>
            </a:clrFrom>
            <a:clrTo>
              <a:srgbClr val="FEFEFE">
                <a:alpha val="0"/>
              </a:srgbClr>
            </a:clrTo>
          </a:clrChange>
          <a:extLst>
            <a:ext uri="{28A0092B-C50C-407E-A947-70E740481C1C}">
              <a14:useLocalDpi xmlns:a14="http://schemas.microsoft.com/office/drawing/2010/main" val="0"/>
            </a:ext>
          </a:extLst>
        </a:blip>
        <a:srcRect l="15319" t="34906" r="26471" b="11223"/>
        <a:stretch/>
      </xdr:blipFill>
      <xdr:spPr>
        <a:xfrm>
          <a:off x="87313" y="7206916"/>
          <a:ext cx="1246187" cy="857027"/>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Corte%20de%20Obra%20No%201\Cofinanciacion\FICHAS%20Y%20FORMATOS\UNITARIOS%20GENER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Documents%20and%20Settings\Windows%20XP\Mis%20documentos\ERNESTO%20CA&#209;ON\CONTRATOS\DISE&#209;O%20CALLE%2015%20-%20PUENTE%20INTERN\DA_PROCESO_11-15-624890_281001011_33070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Documents%20and%20Settings\INGENIERO2\Mis%20documentos\felipe_Martinez\PLAN%20DE%20VIVIVENDA%20EL%20JARDIN\MEMORIA%20DE%20CALCULO,%20PRESUPUESTO%20Y%20APU\PRESUPUESTO,%20AP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ocuments%20and%20Settings\yguerrero\Configuraci&#243;n%20local\Temp\admon%20Vial%20henry\Mis%20documentos\OBRAS\BANADIA\INFORMES\BANADIACD\1erINFORM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Proyectos%20gobernacion\JUAN%20CARLOS%20MORENO\CUBIERTA%20CANCHA%20DIVINO%20NI&#209;O\gabo%202do%20pis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Corte%20de%20Obra%20No%201\Documents%20and%20Settings\Administrador\Mis%20documentos\TRABAJO%20OSCAR\Tocancipa\VIAS%202008-I%20items%20(23.1)%20a%20(34.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andra\mis%20documentos\Documents%20and%20Settings\yguerrero\Configuraci&#243;n%20local\Temp\admon%20Vial%20henry\Mis%20documentos\OBRAS\BANADIA\INFORMES\BANADIACD\1erINFORM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chi1fin\Acta\Acta\acta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Documents%20and%20Settings\yguerrero\Configuraci&#243;n%20local\Temp\admon%20Vial%20henry\Mis%20documentos\ALEX\TERMINAL\PROPUESTATERMINAL\PRECIOS%20TRANSIT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ALEX\Datos%20de%20programa\Microsoft\Excel\ACTA%20COMUNA%20CORREGIDA%20X%20ALEX%20Y%20DAYAN.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Goyo\SOPD\Proyectos\Arc_Tame\Version2\APU_2%20Arauquit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andra\mis%20documentos\Documents%20and%20Settings\yguerrero\Configuraci&#243;n%20local\Temp\admon%20Vial%20henry\Mis%20documentos\ALEX\TERMINAL\PROPUESTATERMINAL\PRECIOS%20TRANSIT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INPROAV\Mis%20documentos\CONTRATOS%20GOBERNACI&#211;N%20DE%20ARAUCA\Contrato%20No.%20837-05%20JTH%20Cravo%20Norte\Mis%20documentos\A&#209;O%202004\PLIEGOS\COL%20AGROPECUARIO%20LIC%20006-2004\PROYECTOS\BASIC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TRABAJO%20OSCAR\Tocancipa\VIAS%202008-I%20items%20(23.1)%20a%20(34.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Corte%20de%20Obra%20No%201\914\Cantidades_914\PROYECTOS\895-7\cantidades\Nodo%2068\proyectos%20ej\870-3\Format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Users\HENRY\Desktop\PLAZA%20DE%20FERIA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Users\user\AppData\Local\Temp\Rar$DI00.163\Cofinanciacion\FICHAS%20Y%20FORMATOS\UNITARIOS%20GENERALE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Documents%20and%20Settings\user\Mis%20documentos\CONSORCIO%202\Abanico\Casa%20Villa%20Maestro\Informe%20de%20gastos%20Cto%20208-2003%20Obra%20Matecandel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TERMINAL1\Mis%20documentos\Informes%20de%20Intervento&#237;a%20de%20Obras\Proyectos%20de%20Educaci&#243;n\Contrucci&#243;n%20Aula%20Juan%20XXIII%20El%20Cedrito\Pto-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Negro\mis%20documentos\Documents%20and%20Settings\Windows%20XP\Escritorio\MISDOCUMENTOS%202\CONSTRUCTORA%20ARCIV\UNITARIOS%20%20proyect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ADM%20VIAL%2003%20-%20CORDOBA\ESTADO%20DE%20RED\2103mar%2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Documents%20and%20Settings\user\Mis%20documentos\CONSORCIO%203\actas%20contrato%20156\acta%20de%20recibo%20final%20de%20obra\ACTA%20RECIBO%20FINAL%20DE%20OBRA.AUX%205.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Mis%20documentos\ADMON00\COSTOS\ESTRUCTURA%20DE%20COSTOS%20G&amp;J%20ING%20ASOCIADOS%20LTD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andra\mis%20documentos\Mis%20documentos\OBRAS\BANADIA\INFORMES\BANADIACD\1erINFORM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Mis%20documentos\JjGgSsLl\PROYECTO%20PAVIMENT.%20BARRIO%20NUEVO%201\Mejoramiento%20B_Nuev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andra\mis%20documentos\Mis%20documentos\ADMON00\COSTOS\ESTRUCTURA%20DE%20COSTOS%20G&amp;J%20ING%20ASOCIADOS%20LTD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Mis%20documentos\FREY\MUNICIPIO%20DE%20ARAUCA\VARIANTE%20RED%20CLARINETERO%202005\REDTRENZ%20LA%20CEIB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Documents%20and%20Settings\Usuario\Mis%20documentos\SOPM\2.%20PROYECTOS\2.3%20PROYECTOS%20VIABILIZADOS\PROCESOS%20LICITATORIOS\05-10-03-005%20FLOR%20DE%20MI%20LLANO%202005\FLOR%20DE%20MI%20LLANO%20SEDE%20C\FLOR%20DE%20MI%20LLANO%20ITEMS%20ACTUALIZADO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andra\mis%20documentos\Documents%20and%20Settings\yguerrero\Configuraci&#243;n%20local\Temp\admon%20Vial%20henry\henry\Propuestas\invias\RCAS-007-2002\precios%20unitarios%20carana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Corte%20de%20Obra%20No%201\Documents%20and%20Settings\Mario%20Villegas\Configuraci&#243;n%20local\Archivos%20temporales%20de%20Internet\Content.IE5\Y2VZ00KZ\Mis%20documentos\MIKO%20EN%20EJECUCION\NUNCHIA\Cofinanciacion\FICHAS%20Y%20FORMATOS\UNITARIOS%2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ARIFAS MATERIALES"/>
      <sheetName val="TARIFAS EQUIPOS "/>
      <sheetName val="TARIFA SALARIOS"/>
      <sheetName val="PRES"/>
      <sheetName val="Tramo 2"/>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_x005f_x0000__x005f_x0001__x005f_x0000__x005f_x0000__"/>
      <sheetName val="ó&gt;"/>
      <sheetName val="Lista ICCU"/>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sheetData sheetId="2154"/>
      <sheetData sheetId="2155"/>
      <sheetData sheetId="2156"/>
      <sheetData sheetId="2157"/>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sheetData sheetId="2175"/>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sheetData sheetId="2202"/>
      <sheetData sheetId="2203"/>
      <sheetData sheetId="2204"/>
      <sheetData sheetId="2205"/>
      <sheetData sheetId="2206">
        <row r="2">
          <cell r="A2">
            <v>0</v>
          </cell>
        </row>
      </sheetData>
      <sheetData sheetId="2207"/>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ow r="2">
          <cell r="A2">
            <v>0</v>
          </cell>
        </row>
      </sheetData>
      <sheetData sheetId="2627" refreshError="1"/>
      <sheetData sheetId="2628" refreshError="1"/>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efreshError="1"/>
      <sheetData sheetId="2710" refreshError="1"/>
      <sheetData sheetId="2711" refreshError="1"/>
      <sheetData sheetId="2712" refreshError="1"/>
      <sheetData sheetId="2713" refreshError="1"/>
      <sheetData sheetId="2714" refreshError="1"/>
      <sheetData sheetId="2715" refreshError="1"/>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efreshError="1"/>
      <sheetData sheetId="2731" refreshError="1"/>
      <sheetData sheetId="2732" refreshError="1"/>
      <sheetData sheetId="2733" refreshError="1"/>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sheetData sheetId="3158"/>
      <sheetData sheetId="3159"/>
      <sheetData sheetId="3160">
        <row r="2">
          <cell r="A2">
            <v>0</v>
          </cell>
        </row>
      </sheetData>
      <sheetData sheetId="3161">
        <row r="2">
          <cell r="A2">
            <v>0</v>
          </cell>
        </row>
      </sheetData>
      <sheetData sheetId="3162"/>
      <sheetData sheetId="3163"/>
      <sheetData sheetId="3164">
        <row r="2">
          <cell r="A2">
            <v>0</v>
          </cell>
        </row>
      </sheetData>
      <sheetData sheetId="3165"/>
      <sheetData sheetId="3166"/>
      <sheetData sheetId="3167">
        <row r="2">
          <cell r="A2">
            <v>0</v>
          </cell>
        </row>
      </sheetData>
      <sheetData sheetId="3168">
        <row r="2">
          <cell r="A2">
            <v>0</v>
          </cell>
        </row>
      </sheetData>
      <sheetData sheetId="3169">
        <row r="2">
          <cell r="A2">
            <v>0</v>
          </cell>
        </row>
      </sheetData>
      <sheetData sheetId="3170"/>
      <sheetData sheetId="3171"/>
      <sheetData sheetId="3172">
        <row r="2">
          <cell r="A2">
            <v>0</v>
          </cell>
        </row>
      </sheetData>
      <sheetData sheetId="3173">
        <row r="2">
          <cell r="A2">
            <v>0</v>
          </cell>
        </row>
      </sheetData>
      <sheetData sheetId="3174">
        <row r="2">
          <cell r="A2">
            <v>0</v>
          </cell>
        </row>
      </sheetData>
      <sheetData sheetId="3175"/>
      <sheetData sheetId="3176"/>
      <sheetData sheetId="3177">
        <row r="2">
          <cell r="A2">
            <v>0</v>
          </cell>
        </row>
      </sheetData>
      <sheetData sheetId="3178">
        <row r="2">
          <cell r="A2">
            <v>0</v>
          </cell>
        </row>
      </sheetData>
      <sheetData sheetId="3179">
        <row r="2">
          <cell r="A2">
            <v>0</v>
          </cell>
        </row>
      </sheetData>
      <sheetData sheetId="3180"/>
      <sheetData sheetId="3181"/>
      <sheetData sheetId="3182">
        <row r="2">
          <cell r="A2">
            <v>0</v>
          </cell>
        </row>
      </sheetData>
      <sheetData sheetId="3183">
        <row r="2">
          <cell r="A2">
            <v>0</v>
          </cell>
        </row>
      </sheetData>
      <sheetData sheetId="3184">
        <row r="2">
          <cell r="A2">
            <v>0</v>
          </cell>
        </row>
      </sheetData>
      <sheetData sheetId="3185"/>
      <sheetData sheetId="3186"/>
      <sheetData sheetId="3187">
        <row r="2">
          <cell r="A2">
            <v>0</v>
          </cell>
        </row>
      </sheetData>
      <sheetData sheetId="3188">
        <row r="2">
          <cell r="A2">
            <v>0</v>
          </cell>
        </row>
      </sheetData>
      <sheetData sheetId="3189">
        <row r="2">
          <cell r="A2">
            <v>0</v>
          </cell>
        </row>
      </sheetData>
      <sheetData sheetId="3190"/>
      <sheetData sheetId="3191"/>
      <sheetData sheetId="3192">
        <row r="2">
          <cell r="A2">
            <v>0</v>
          </cell>
        </row>
      </sheetData>
      <sheetData sheetId="3193">
        <row r="2">
          <cell r="A2">
            <v>0</v>
          </cell>
        </row>
      </sheetData>
      <sheetData sheetId="3194">
        <row r="2">
          <cell r="A2">
            <v>0</v>
          </cell>
        </row>
      </sheetData>
      <sheetData sheetId="3195"/>
      <sheetData sheetId="3196"/>
      <sheetData sheetId="3197">
        <row r="2">
          <cell r="A2">
            <v>0</v>
          </cell>
        </row>
      </sheetData>
      <sheetData sheetId="3198">
        <row r="2">
          <cell r="A2">
            <v>0</v>
          </cell>
        </row>
      </sheetData>
      <sheetData sheetId="3199">
        <row r="2">
          <cell r="A2">
            <v>0</v>
          </cell>
        </row>
      </sheetData>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row r="2">
          <cell r="A2">
            <v>0</v>
          </cell>
        </row>
      </sheetData>
      <sheetData sheetId="3315"/>
      <sheetData sheetId="3316"/>
      <sheetData sheetId="3317"/>
      <sheetData sheetId="3318"/>
      <sheetData sheetId="3319">
        <row r="2">
          <cell r="A2">
            <v>0</v>
          </cell>
        </row>
      </sheetData>
      <sheetData sheetId="3320"/>
      <sheetData sheetId="3321"/>
      <sheetData sheetId="3322"/>
      <sheetData sheetId="3323"/>
      <sheetData sheetId="3324">
        <row r="2">
          <cell r="A2">
            <v>0</v>
          </cell>
        </row>
      </sheetData>
      <sheetData sheetId="3325"/>
      <sheetData sheetId="3326"/>
      <sheetData sheetId="3327"/>
      <sheetData sheetId="3328"/>
      <sheetData sheetId="3329">
        <row r="2">
          <cell r="A2">
            <v>0</v>
          </cell>
        </row>
      </sheetData>
      <sheetData sheetId="3330"/>
      <sheetData sheetId="3331"/>
      <sheetData sheetId="3332"/>
      <sheetData sheetId="3333"/>
      <sheetData sheetId="3334">
        <row r="2">
          <cell r="A2">
            <v>0</v>
          </cell>
        </row>
      </sheetData>
      <sheetData sheetId="3335"/>
      <sheetData sheetId="3336"/>
      <sheetData sheetId="3337"/>
      <sheetData sheetId="3338"/>
      <sheetData sheetId="3339">
        <row r="2">
          <cell r="A2">
            <v>0</v>
          </cell>
        </row>
      </sheetData>
      <sheetData sheetId="3340"/>
      <sheetData sheetId="3341"/>
      <sheetData sheetId="3342"/>
      <sheetData sheetId="3343"/>
      <sheetData sheetId="3344">
        <row r="2">
          <cell r="A2">
            <v>0</v>
          </cell>
        </row>
      </sheetData>
      <sheetData sheetId="3345"/>
      <sheetData sheetId="3346"/>
      <sheetData sheetId="3347">
        <row r="2">
          <cell r="A2">
            <v>0</v>
          </cell>
        </row>
      </sheetData>
      <sheetData sheetId="3348"/>
      <sheetData sheetId="3349"/>
      <sheetData sheetId="3350"/>
      <sheetData sheetId="3351"/>
      <sheetData sheetId="3352">
        <row r="2">
          <cell r="A2">
            <v>0</v>
          </cell>
        </row>
      </sheetData>
      <sheetData sheetId="3353"/>
      <sheetData sheetId="3354"/>
      <sheetData sheetId="3355"/>
      <sheetData sheetId="3356"/>
      <sheetData sheetId="3357">
        <row r="2">
          <cell r="A2">
            <v>0</v>
          </cell>
        </row>
      </sheetData>
      <sheetData sheetId="3358"/>
      <sheetData sheetId="3359"/>
      <sheetData sheetId="3360"/>
      <sheetData sheetId="3361"/>
      <sheetData sheetId="3362">
        <row r="2">
          <cell r="A2">
            <v>0</v>
          </cell>
        </row>
      </sheetData>
      <sheetData sheetId="3363"/>
      <sheetData sheetId="3364"/>
      <sheetData sheetId="3365"/>
      <sheetData sheetId="3366"/>
      <sheetData sheetId="3367">
        <row r="2">
          <cell r="A2">
            <v>0</v>
          </cell>
        </row>
      </sheetData>
      <sheetData sheetId="3368"/>
      <sheetData sheetId="3369"/>
      <sheetData sheetId="3370"/>
      <sheetData sheetId="3371"/>
      <sheetData sheetId="3372">
        <row r="2">
          <cell r="A2">
            <v>0</v>
          </cell>
        </row>
      </sheetData>
      <sheetData sheetId="3373"/>
      <sheetData sheetId="3374"/>
      <sheetData sheetId="3375"/>
      <sheetData sheetId="3376"/>
      <sheetData sheetId="3377">
        <row r="2">
          <cell r="A2">
            <v>0</v>
          </cell>
        </row>
      </sheetData>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ow r="2">
          <cell r="A2">
            <v>0</v>
          </cell>
        </row>
      </sheetData>
      <sheetData sheetId="3457"/>
      <sheetData sheetId="3458"/>
      <sheetData sheetId="3459"/>
      <sheetData sheetId="3460"/>
      <sheetData sheetId="3461">
        <row r="2">
          <cell r="A2">
            <v>0</v>
          </cell>
        </row>
      </sheetData>
      <sheetData sheetId="3462"/>
      <sheetData sheetId="3463"/>
      <sheetData sheetId="3464"/>
      <sheetData sheetId="3465"/>
      <sheetData sheetId="3466">
        <row r="2">
          <cell r="A2">
            <v>0</v>
          </cell>
        </row>
      </sheetData>
      <sheetData sheetId="3467"/>
      <sheetData sheetId="3468"/>
      <sheetData sheetId="3469"/>
      <sheetData sheetId="3470"/>
      <sheetData sheetId="3471">
        <row r="2">
          <cell r="A2">
            <v>0</v>
          </cell>
        </row>
      </sheetData>
      <sheetData sheetId="3472"/>
      <sheetData sheetId="3473"/>
      <sheetData sheetId="3474"/>
      <sheetData sheetId="3475"/>
      <sheetData sheetId="3476">
        <row r="2">
          <cell r="A2">
            <v>0</v>
          </cell>
        </row>
      </sheetData>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row r="2">
          <cell r="A2">
            <v>0</v>
          </cell>
        </row>
      </sheetData>
      <sheetData sheetId="3490"/>
      <sheetData sheetId="3491"/>
      <sheetData sheetId="3492"/>
      <sheetData sheetId="3493"/>
      <sheetData sheetId="3494">
        <row r="2">
          <cell r="A2">
            <v>0</v>
          </cell>
        </row>
      </sheetData>
      <sheetData sheetId="3495"/>
      <sheetData sheetId="3496"/>
      <sheetData sheetId="3497"/>
      <sheetData sheetId="3498">
        <row r="2">
          <cell r="A2">
            <v>0</v>
          </cell>
        </row>
      </sheetData>
      <sheetData sheetId="3499">
        <row r="2">
          <cell r="A2">
            <v>0</v>
          </cell>
        </row>
      </sheetData>
      <sheetData sheetId="3500"/>
      <sheetData sheetId="3501"/>
      <sheetData sheetId="3502"/>
      <sheetData sheetId="3503">
        <row r="2">
          <cell r="A2">
            <v>0</v>
          </cell>
        </row>
      </sheetData>
      <sheetData sheetId="3504">
        <row r="2">
          <cell r="A2">
            <v>0</v>
          </cell>
        </row>
      </sheetData>
      <sheetData sheetId="3505"/>
      <sheetData sheetId="3506"/>
      <sheetData sheetId="3507"/>
      <sheetData sheetId="3508">
        <row r="2">
          <cell r="A2">
            <v>0</v>
          </cell>
        </row>
      </sheetData>
      <sheetData sheetId="3509">
        <row r="2">
          <cell r="A2">
            <v>0</v>
          </cell>
        </row>
      </sheetData>
      <sheetData sheetId="3510"/>
      <sheetData sheetId="3511"/>
      <sheetData sheetId="3512"/>
      <sheetData sheetId="3513">
        <row r="2">
          <cell r="A2">
            <v>0</v>
          </cell>
        </row>
      </sheetData>
      <sheetData sheetId="3514">
        <row r="2">
          <cell r="A2">
            <v>0</v>
          </cell>
        </row>
      </sheetData>
      <sheetData sheetId="3515"/>
      <sheetData sheetId="3516"/>
      <sheetData sheetId="3517"/>
      <sheetData sheetId="3518">
        <row r="2">
          <cell r="A2">
            <v>0</v>
          </cell>
        </row>
      </sheetData>
      <sheetData sheetId="3519">
        <row r="2">
          <cell r="A2">
            <v>0</v>
          </cell>
        </row>
      </sheetData>
      <sheetData sheetId="3520"/>
      <sheetData sheetId="3521"/>
      <sheetData sheetId="3522"/>
      <sheetData sheetId="3523">
        <row r="2">
          <cell r="A2">
            <v>0</v>
          </cell>
        </row>
      </sheetData>
      <sheetData sheetId="3524">
        <row r="2">
          <cell r="A2">
            <v>0</v>
          </cell>
        </row>
      </sheetData>
      <sheetData sheetId="3525"/>
      <sheetData sheetId="3526"/>
      <sheetData sheetId="3527"/>
      <sheetData sheetId="3528">
        <row r="2">
          <cell r="A2">
            <v>0</v>
          </cell>
        </row>
      </sheetData>
      <sheetData sheetId="3529">
        <row r="2">
          <cell r="A2">
            <v>0</v>
          </cell>
        </row>
      </sheetData>
      <sheetData sheetId="3530"/>
      <sheetData sheetId="3531">
        <row r="2">
          <cell r="A2">
            <v>0</v>
          </cell>
        </row>
      </sheetData>
      <sheetData sheetId="3532">
        <row r="2">
          <cell r="A2">
            <v>0</v>
          </cell>
        </row>
      </sheetData>
      <sheetData sheetId="3533"/>
      <sheetData sheetId="3534"/>
      <sheetData sheetId="3535"/>
      <sheetData sheetId="3536">
        <row r="2">
          <cell r="A2">
            <v>0</v>
          </cell>
        </row>
      </sheetData>
      <sheetData sheetId="3537">
        <row r="2">
          <cell r="A2">
            <v>0</v>
          </cell>
        </row>
      </sheetData>
      <sheetData sheetId="3538"/>
      <sheetData sheetId="3539"/>
      <sheetData sheetId="3540"/>
      <sheetData sheetId="3541">
        <row r="2">
          <cell r="A2">
            <v>0</v>
          </cell>
        </row>
      </sheetData>
      <sheetData sheetId="3542">
        <row r="2">
          <cell r="A2">
            <v>0</v>
          </cell>
        </row>
      </sheetData>
      <sheetData sheetId="3543"/>
      <sheetData sheetId="3544"/>
      <sheetData sheetId="3545"/>
      <sheetData sheetId="3546">
        <row r="2">
          <cell r="A2">
            <v>0</v>
          </cell>
        </row>
      </sheetData>
      <sheetData sheetId="3547">
        <row r="2">
          <cell r="A2">
            <v>0</v>
          </cell>
        </row>
      </sheetData>
      <sheetData sheetId="3548"/>
      <sheetData sheetId="3549"/>
      <sheetData sheetId="3550"/>
      <sheetData sheetId="3551">
        <row r="2">
          <cell r="A2">
            <v>0</v>
          </cell>
        </row>
      </sheetData>
      <sheetData sheetId="3552">
        <row r="2">
          <cell r="A2">
            <v>0</v>
          </cell>
        </row>
      </sheetData>
      <sheetData sheetId="3553"/>
      <sheetData sheetId="3554"/>
      <sheetData sheetId="3555"/>
      <sheetData sheetId="3556">
        <row r="2">
          <cell r="A2">
            <v>0</v>
          </cell>
        </row>
      </sheetData>
      <sheetData sheetId="3557">
        <row r="2">
          <cell r="A2">
            <v>0</v>
          </cell>
        </row>
      </sheetData>
      <sheetData sheetId="3558"/>
      <sheetData sheetId="3559"/>
      <sheetData sheetId="3560"/>
      <sheetData sheetId="3561">
        <row r="2">
          <cell r="A2">
            <v>0</v>
          </cell>
        </row>
      </sheetData>
      <sheetData sheetId="3562">
        <row r="2">
          <cell r="A2">
            <v>0</v>
          </cell>
        </row>
      </sheetData>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row r="2">
          <cell r="A2">
            <v>0</v>
          </cell>
        </row>
      </sheetData>
      <sheetData sheetId="3641"/>
      <sheetData sheetId="3642"/>
      <sheetData sheetId="3643"/>
      <sheetData sheetId="3644"/>
      <sheetData sheetId="3645">
        <row r="2">
          <cell r="A2">
            <v>0</v>
          </cell>
        </row>
      </sheetData>
      <sheetData sheetId="3646"/>
      <sheetData sheetId="3647"/>
      <sheetData sheetId="3648"/>
      <sheetData sheetId="3649"/>
      <sheetData sheetId="3650">
        <row r="2">
          <cell r="A2">
            <v>0</v>
          </cell>
        </row>
      </sheetData>
      <sheetData sheetId="3651"/>
      <sheetData sheetId="3652"/>
      <sheetData sheetId="3653"/>
      <sheetData sheetId="3654"/>
      <sheetData sheetId="3655">
        <row r="2">
          <cell r="A2">
            <v>0</v>
          </cell>
        </row>
      </sheetData>
      <sheetData sheetId="3656"/>
      <sheetData sheetId="3657"/>
      <sheetData sheetId="3658"/>
      <sheetData sheetId="3659"/>
      <sheetData sheetId="3660">
        <row r="2">
          <cell r="A2">
            <v>0</v>
          </cell>
        </row>
      </sheetData>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row r="2">
          <cell r="A2">
            <v>0</v>
          </cell>
        </row>
      </sheetData>
      <sheetData sheetId="3674"/>
      <sheetData sheetId="3675"/>
      <sheetData sheetId="3676"/>
      <sheetData sheetId="3677"/>
      <sheetData sheetId="3678">
        <row r="2">
          <cell r="A2">
            <v>0</v>
          </cell>
        </row>
      </sheetData>
      <sheetData sheetId="3679"/>
      <sheetData sheetId="3680"/>
      <sheetData sheetId="3681"/>
      <sheetData sheetId="3682">
        <row r="2">
          <cell r="A2">
            <v>0</v>
          </cell>
        </row>
      </sheetData>
      <sheetData sheetId="3683">
        <row r="2">
          <cell r="A2">
            <v>0</v>
          </cell>
        </row>
      </sheetData>
      <sheetData sheetId="3684"/>
      <sheetData sheetId="3685"/>
      <sheetData sheetId="3686"/>
      <sheetData sheetId="3687">
        <row r="2">
          <cell r="A2">
            <v>0</v>
          </cell>
        </row>
      </sheetData>
      <sheetData sheetId="3688">
        <row r="2">
          <cell r="A2">
            <v>0</v>
          </cell>
        </row>
      </sheetData>
      <sheetData sheetId="3689"/>
      <sheetData sheetId="3690"/>
      <sheetData sheetId="3691"/>
      <sheetData sheetId="3692">
        <row r="2">
          <cell r="A2">
            <v>0</v>
          </cell>
        </row>
      </sheetData>
      <sheetData sheetId="3693">
        <row r="2">
          <cell r="A2">
            <v>0</v>
          </cell>
        </row>
      </sheetData>
      <sheetData sheetId="3694"/>
      <sheetData sheetId="3695"/>
      <sheetData sheetId="3696"/>
      <sheetData sheetId="3697">
        <row r="2">
          <cell r="A2">
            <v>0</v>
          </cell>
        </row>
      </sheetData>
      <sheetData sheetId="3698">
        <row r="2">
          <cell r="A2">
            <v>0</v>
          </cell>
        </row>
      </sheetData>
      <sheetData sheetId="3699"/>
      <sheetData sheetId="3700"/>
      <sheetData sheetId="3701"/>
      <sheetData sheetId="3702">
        <row r="2">
          <cell r="A2">
            <v>0</v>
          </cell>
        </row>
      </sheetData>
      <sheetData sheetId="3703">
        <row r="2">
          <cell r="A2">
            <v>0</v>
          </cell>
        </row>
      </sheetData>
      <sheetData sheetId="3704"/>
      <sheetData sheetId="3705"/>
      <sheetData sheetId="3706"/>
      <sheetData sheetId="3707">
        <row r="2">
          <cell r="A2">
            <v>0</v>
          </cell>
        </row>
      </sheetData>
      <sheetData sheetId="3708">
        <row r="2">
          <cell r="A2">
            <v>0</v>
          </cell>
        </row>
      </sheetData>
      <sheetData sheetId="3709"/>
      <sheetData sheetId="3710"/>
      <sheetData sheetId="3711"/>
      <sheetData sheetId="3712">
        <row r="2">
          <cell r="A2">
            <v>0</v>
          </cell>
        </row>
      </sheetData>
      <sheetData sheetId="3713">
        <row r="2">
          <cell r="A2">
            <v>0</v>
          </cell>
        </row>
      </sheetData>
      <sheetData sheetId="3714"/>
      <sheetData sheetId="3715">
        <row r="2">
          <cell r="A2">
            <v>0</v>
          </cell>
        </row>
      </sheetData>
      <sheetData sheetId="3716">
        <row r="2">
          <cell r="A2">
            <v>0</v>
          </cell>
        </row>
      </sheetData>
      <sheetData sheetId="3717"/>
      <sheetData sheetId="3718"/>
      <sheetData sheetId="3719"/>
      <sheetData sheetId="3720">
        <row r="2">
          <cell r="A2">
            <v>0</v>
          </cell>
        </row>
      </sheetData>
      <sheetData sheetId="3721">
        <row r="2">
          <cell r="A2">
            <v>0</v>
          </cell>
        </row>
      </sheetData>
      <sheetData sheetId="3722"/>
      <sheetData sheetId="3723"/>
      <sheetData sheetId="3724"/>
      <sheetData sheetId="3725">
        <row r="2">
          <cell r="A2">
            <v>0</v>
          </cell>
        </row>
      </sheetData>
      <sheetData sheetId="3726">
        <row r="2">
          <cell r="A2">
            <v>0</v>
          </cell>
        </row>
      </sheetData>
      <sheetData sheetId="3727"/>
      <sheetData sheetId="3728"/>
      <sheetData sheetId="3729"/>
      <sheetData sheetId="3730">
        <row r="2">
          <cell r="A2">
            <v>0</v>
          </cell>
        </row>
      </sheetData>
      <sheetData sheetId="3731">
        <row r="2">
          <cell r="A2">
            <v>0</v>
          </cell>
        </row>
      </sheetData>
      <sheetData sheetId="3732"/>
      <sheetData sheetId="3733"/>
      <sheetData sheetId="3734"/>
      <sheetData sheetId="3735">
        <row r="2">
          <cell r="A2">
            <v>0</v>
          </cell>
        </row>
      </sheetData>
      <sheetData sheetId="3736">
        <row r="2">
          <cell r="A2">
            <v>0</v>
          </cell>
        </row>
      </sheetData>
      <sheetData sheetId="3737"/>
      <sheetData sheetId="3738"/>
      <sheetData sheetId="3739"/>
      <sheetData sheetId="3740">
        <row r="2">
          <cell r="A2">
            <v>0</v>
          </cell>
        </row>
      </sheetData>
      <sheetData sheetId="3741">
        <row r="2">
          <cell r="A2">
            <v>0</v>
          </cell>
        </row>
      </sheetData>
      <sheetData sheetId="3742"/>
      <sheetData sheetId="3743"/>
      <sheetData sheetId="3744"/>
      <sheetData sheetId="3745">
        <row r="2">
          <cell r="A2">
            <v>0</v>
          </cell>
        </row>
      </sheetData>
      <sheetData sheetId="3746">
        <row r="2">
          <cell r="A2">
            <v>0</v>
          </cell>
        </row>
      </sheetData>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row r="2">
          <cell r="A2">
            <v>0</v>
          </cell>
        </row>
      </sheetData>
      <sheetData sheetId="3825"/>
      <sheetData sheetId="3826"/>
      <sheetData sheetId="3827"/>
      <sheetData sheetId="3828"/>
      <sheetData sheetId="3829">
        <row r="2">
          <cell r="A2">
            <v>0</v>
          </cell>
        </row>
      </sheetData>
      <sheetData sheetId="3830"/>
      <sheetData sheetId="3831"/>
      <sheetData sheetId="3832"/>
      <sheetData sheetId="3833"/>
      <sheetData sheetId="3834">
        <row r="2">
          <cell r="A2">
            <v>0</v>
          </cell>
        </row>
      </sheetData>
      <sheetData sheetId="3835"/>
      <sheetData sheetId="3836"/>
      <sheetData sheetId="3837"/>
      <sheetData sheetId="3838"/>
      <sheetData sheetId="3839">
        <row r="2">
          <cell r="A2">
            <v>0</v>
          </cell>
        </row>
      </sheetData>
      <sheetData sheetId="3840"/>
      <sheetData sheetId="3841"/>
      <sheetData sheetId="3842"/>
      <sheetData sheetId="3843"/>
      <sheetData sheetId="3844">
        <row r="2">
          <cell r="A2">
            <v>0</v>
          </cell>
        </row>
      </sheetData>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row r="2">
          <cell r="A2">
            <v>0</v>
          </cell>
        </row>
      </sheetData>
      <sheetData sheetId="3858"/>
      <sheetData sheetId="3859"/>
      <sheetData sheetId="3860"/>
      <sheetData sheetId="3861"/>
      <sheetData sheetId="3862">
        <row r="2">
          <cell r="A2">
            <v>0</v>
          </cell>
        </row>
      </sheetData>
      <sheetData sheetId="3863"/>
      <sheetData sheetId="3864"/>
      <sheetData sheetId="3865"/>
      <sheetData sheetId="3866">
        <row r="2">
          <cell r="A2">
            <v>0</v>
          </cell>
        </row>
      </sheetData>
      <sheetData sheetId="3867">
        <row r="2">
          <cell r="A2">
            <v>0</v>
          </cell>
        </row>
      </sheetData>
      <sheetData sheetId="3868"/>
      <sheetData sheetId="3869"/>
      <sheetData sheetId="3870"/>
      <sheetData sheetId="3871">
        <row r="2">
          <cell r="A2">
            <v>0</v>
          </cell>
        </row>
      </sheetData>
      <sheetData sheetId="3872">
        <row r="2">
          <cell r="A2">
            <v>0</v>
          </cell>
        </row>
      </sheetData>
      <sheetData sheetId="3873"/>
      <sheetData sheetId="3874"/>
      <sheetData sheetId="3875"/>
      <sheetData sheetId="3876">
        <row r="2">
          <cell r="A2">
            <v>0</v>
          </cell>
        </row>
      </sheetData>
      <sheetData sheetId="3877">
        <row r="2">
          <cell r="A2">
            <v>0</v>
          </cell>
        </row>
      </sheetData>
      <sheetData sheetId="3878"/>
      <sheetData sheetId="3879"/>
      <sheetData sheetId="3880"/>
      <sheetData sheetId="3881">
        <row r="2">
          <cell r="A2">
            <v>0</v>
          </cell>
        </row>
      </sheetData>
      <sheetData sheetId="3882">
        <row r="2">
          <cell r="A2">
            <v>0</v>
          </cell>
        </row>
      </sheetData>
      <sheetData sheetId="3883"/>
      <sheetData sheetId="3884"/>
      <sheetData sheetId="3885"/>
      <sheetData sheetId="3886">
        <row r="2">
          <cell r="A2">
            <v>0</v>
          </cell>
        </row>
      </sheetData>
      <sheetData sheetId="3887">
        <row r="2">
          <cell r="A2">
            <v>0</v>
          </cell>
        </row>
      </sheetData>
      <sheetData sheetId="3888"/>
      <sheetData sheetId="3889"/>
      <sheetData sheetId="3890"/>
      <sheetData sheetId="3891">
        <row r="2">
          <cell r="A2">
            <v>0</v>
          </cell>
        </row>
      </sheetData>
      <sheetData sheetId="3892">
        <row r="2">
          <cell r="A2">
            <v>0</v>
          </cell>
        </row>
      </sheetData>
      <sheetData sheetId="3893"/>
      <sheetData sheetId="3894"/>
      <sheetData sheetId="3895"/>
      <sheetData sheetId="3896">
        <row r="2">
          <cell r="A2">
            <v>0</v>
          </cell>
        </row>
      </sheetData>
      <sheetData sheetId="3897">
        <row r="2">
          <cell r="A2">
            <v>0</v>
          </cell>
        </row>
      </sheetData>
      <sheetData sheetId="3898"/>
      <sheetData sheetId="3899">
        <row r="2">
          <cell r="A2">
            <v>0</v>
          </cell>
        </row>
      </sheetData>
      <sheetData sheetId="3900">
        <row r="2">
          <cell r="A2">
            <v>0</v>
          </cell>
        </row>
      </sheetData>
      <sheetData sheetId="3901"/>
      <sheetData sheetId="3902"/>
      <sheetData sheetId="3903"/>
      <sheetData sheetId="3904">
        <row r="2">
          <cell r="A2">
            <v>0</v>
          </cell>
        </row>
      </sheetData>
      <sheetData sheetId="3905">
        <row r="2">
          <cell r="A2">
            <v>0</v>
          </cell>
        </row>
      </sheetData>
      <sheetData sheetId="3906"/>
      <sheetData sheetId="3907"/>
      <sheetData sheetId="3908"/>
      <sheetData sheetId="3909">
        <row r="2">
          <cell r="A2">
            <v>0</v>
          </cell>
        </row>
      </sheetData>
      <sheetData sheetId="3910">
        <row r="2">
          <cell r="A2">
            <v>0</v>
          </cell>
        </row>
      </sheetData>
      <sheetData sheetId="3911"/>
      <sheetData sheetId="3912"/>
      <sheetData sheetId="3913"/>
      <sheetData sheetId="3914">
        <row r="2">
          <cell r="A2">
            <v>0</v>
          </cell>
        </row>
      </sheetData>
      <sheetData sheetId="3915">
        <row r="2">
          <cell r="A2">
            <v>0</v>
          </cell>
        </row>
      </sheetData>
      <sheetData sheetId="3916"/>
      <sheetData sheetId="3917"/>
      <sheetData sheetId="3918"/>
      <sheetData sheetId="3919">
        <row r="2">
          <cell r="A2">
            <v>0</v>
          </cell>
        </row>
      </sheetData>
      <sheetData sheetId="3920">
        <row r="2">
          <cell r="A2">
            <v>0</v>
          </cell>
        </row>
      </sheetData>
      <sheetData sheetId="3921"/>
      <sheetData sheetId="3922"/>
      <sheetData sheetId="3923"/>
      <sheetData sheetId="3924">
        <row r="2">
          <cell r="A2">
            <v>0</v>
          </cell>
        </row>
      </sheetData>
      <sheetData sheetId="3925">
        <row r="2">
          <cell r="A2">
            <v>0</v>
          </cell>
        </row>
      </sheetData>
      <sheetData sheetId="3926"/>
      <sheetData sheetId="3927"/>
      <sheetData sheetId="3928"/>
      <sheetData sheetId="3929">
        <row r="2">
          <cell r="A2">
            <v>0</v>
          </cell>
        </row>
      </sheetData>
      <sheetData sheetId="3930">
        <row r="2">
          <cell r="A2">
            <v>0</v>
          </cell>
        </row>
      </sheetData>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row r="2">
          <cell r="A2">
            <v>0</v>
          </cell>
        </row>
      </sheetData>
      <sheetData sheetId="4009"/>
      <sheetData sheetId="4010"/>
      <sheetData sheetId="4011"/>
      <sheetData sheetId="4012"/>
      <sheetData sheetId="4013">
        <row r="2">
          <cell r="A2">
            <v>0</v>
          </cell>
        </row>
      </sheetData>
      <sheetData sheetId="4014"/>
      <sheetData sheetId="4015"/>
      <sheetData sheetId="4016"/>
      <sheetData sheetId="4017"/>
      <sheetData sheetId="4018">
        <row r="2">
          <cell r="A2">
            <v>0</v>
          </cell>
        </row>
      </sheetData>
      <sheetData sheetId="4019"/>
      <sheetData sheetId="4020"/>
      <sheetData sheetId="4021"/>
      <sheetData sheetId="4022"/>
      <sheetData sheetId="4023">
        <row r="2">
          <cell r="A2">
            <v>0</v>
          </cell>
        </row>
      </sheetData>
      <sheetData sheetId="4024"/>
      <sheetData sheetId="4025"/>
      <sheetData sheetId="4026"/>
      <sheetData sheetId="4027"/>
      <sheetData sheetId="4028">
        <row r="2">
          <cell r="A2">
            <v>0</v>
          </cell>
        </row>
      </sheetData>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row r="2">
          <cell r="A2">
            <v>0</v>
          </cell>
        </row>
      </sheetData>
      <sheetData sheetId="4042"/>
      <sheetData sheetId="4043"/>
      <sheetData sheetId="4044"/>
      <sheetData sheetId="4045"/>
      <sheetData sheetId="4046">
        <row r="2">
          <cell r="A2">
            <v>0</v>
          </cell>
        </row>
      </sheetData>
      <sheetData sheetId="4047"/>
      <sheetData sheetId="4048"/>
      <sheetData sheetId="4049"/>
      <sheetData sheetId="4050">
        <row r="2">
          <cell r="A2">
            <v>0</v>
          </cell>
        </row>
      </sheetData>
      <sheetData sheetId="4051">
        <row r="2">
          <cell r="A2">
            <v>0</v>
          </cell>
        </row>
      </sheetData>
      <sheetData sheetId="4052"/>
      <sheetData sheetId="4053"/>
      <sheetData sheetId="4054"/>
      <sheetData sheetId="4055">
        <row r="2">
          <cell r="A2">
            <v>0</v>
          </cell>
        </row>
      </sheetData>
      <sheetData sheetId="4056">
        <row r="2">
          <cell r="A2">
            <v>0</v>
          </cell>
        </row>
      </sheetData>
      <sheetData sheetId="4057"/>
      <sheetData sheetId="4058"/>
      <sheetData sheetId="4059"/>
      <sheetData sheetId="4060">
        <row r="2">
          <cell r="A2">
            <v>0</v>
          </cell>
        </row>
      </sheetData>
      <sheetData sheetId="4061">
        <row r="2">
          <cell r="A2">
            <v>0</v>
          </cell>
        </row>
      </sheetData>
      <sheetData sheetId="4062"/>
      <sheetData sheetId="4063"/>
      <sheetData sheetId="4064"/>
      <sheetData sheetId="4065">
        <row r="2">
          <cell r="A2">
            <v>0</v>
          </cell>
        </row>
      </sheetData>
      <sheetData sheetId="4066">
        <row r="2">
          <cell r="A2">
            <v>0</v>
          </cell>
        </row>
      </sheetData>
      <sheetData sheetId="4067"/>
      <sheetData sheetId="4068"/>
      <sheetData sheetId="4069"/>
      <sheetData sheetId="4070">
        <row r="2">
          <cell r="A2">
            <v>0</v>
          </cell>
        </row>
      </sheetData>
      <sheetData sheetId="4071">
        <row r="2">
          <cell r="A2">
            <v>0</v>
          </cell>
        </row>
      </sheetData>
      <sheetData sheetId="4072"/>
      <sheetData sheetId="4073"/>
      <sheetData sheetId="4074"/>
      <sheetData sheetId="4075">
        <row r="2">
          <cell r="A2">
            <v>0</v>
          </cell>
        </row>
      </sheetData>
      <sheetData sheetId="4076">
        <row r="2">
          <cell r="A2">
            <v>0</v>
          </cell>
        </row>
      </sheetData>
      <sheetData sheetId="4077"/>
      <sheetData sheetId="4078"/>
      <sheetData sheetId="4079"/>
      <sheetData sheetId="4080">
        <row r="2">
          <cell r="A2">
            <v>0</v>
          </cell>
        </row>
      </sheetData>
      <sheetData sheetId="4081">
        <row r="2">
          <cell r="A2">
            <v>0</v>
          </cell>
        </row>
      </sheetData>
      <sheetData sheetId="4082"/>
      <sheetData sheetId="4083">
        <row r="2">
          <cell r="A2">
            <v>0</v>
          </cell>
        </row>
      </sheetData>
      <sheetData sheetId="4084">
        <row r="2">
          <cell r="A2">
            <v>0</v>
          </cell>
        </row>
      </sheetData>
      <sheetData sheetId="4085"/>
      <sheetData sheetId="4086"/>
      <sheetData sheetId="4087"/>
      <sheetData sheetId="4088">
        <row r="2">
          <cell r="A2">
            <v>0</v>
          </cell>
        </row>
      </sheetData>
      <sheetData sheetId="4089">
        <row r="2">
          <cell r="A2">
            <v>0</v>
          </cell>
        </row>
      </sheetData>
      <sheetData sheetId="4090"/>
      <sheetData sheetId="4091"/>
      <sheetData sheetId="4092"/>
      <sheetData sheetId="4093">
        <row r="2">
          <cell r="A2">
            <v>0</v>
          </cell>
        </row>
      </sheetData>
      <sheetData sheetId="4094">
        <row r="2">
          <cell r="A2">
            <v>0</v>
          </cell>
        </row>
      </sheetData>
      <sheetData sheetId="4095"/>
      <sheetData sheetId="4096"/>
      <sheetData sheetId="4097"/>
      <sheetData sheetId="4098">
        <row r="2">
          <cell r="A2">
            <v>0</v>
          </cell>
        </row>
      </sheetData>
      <sheetData sheetId="4099">
        <row r="2">
          <cell r="A2">
            <v>0</v>
          </cell>
        </row>
      </sheetData>
      <sheetData sheetId="4100"/>
      <sheetData sheetId="4101"/>
      <sheetData sheetId="4102"/>
      <sheetData sheetId="4103">
        <row r="2">
          <cell r="A2">
            <v>0</v>
          </cell>
        </row>
      </sheetData>
      <sheetData sheetId="4104">
        <row r="2">
          <cell r="A2">
            <v>0</v>
          </cell>
        </row>
      </sheetData>
      <sheetData sheetId="4105"/>
      <sheetData sheetId="4106"/>
      <sheetData sheetId="4107"/>
      <sheetData sheetId="4108">
        <row r="2">
          <cell r="A2">
            <v>0</v>
          </cell>
        </row>
      </sheetData>
      <sheetData sheetId="4109">
        <row r="2">
          <cell r="A2">
            <v>0</v>
          </cell>
        </row>
      </sheetData>
      <sheetData sheetId="4110"/>
      <sheetData sheetId="4111"/>
      <sheetData sheetId="4112"/>
      <sheetData sheetId="4113">
        <row r="2">
          <cell r="A2">
            <v>0</v>
          </cell>
        </row>
      </sheetData>
      <sheetData sheetId="4114">
        <row r="2">
          <cell r="A2">
            <v>0</v>
          </cell>
        </row>
      </sheetData>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row r="2">
          <cell r="A2">
            <v>0</v>
          </cell>
        </row>
      </sheetData>
      <sheetData sheetId="4193"/>
      <sheetData sheetId="4194"/>
      <sheetData sheetId="4195"/>
      <sheetData sheetId="4196"/>
      <sheetData sheetId="4197">
        <row r="2">
          <cell r="A2">
            <v>0</v>
          </cell>
        </row>
      </sheetData>
      <sheetData sheetId="4198"/>
      <sheetData sheetId="4199"/>
      <sheetData sheetId="4200"/>
      <sheetData sheetId="4201"/>
      <sheetData sheetId="4202">
        <row r="2">
          <cell r="A2">
            <v>0</v>
          </cell>
        </row>
      </sheetData>
      <sheetData sheetId="4203"/>
      <sheetData sheetId="4204"/>
      <sheetData sheetId="4205"/>
      <sheetData sheetId="4206"/>
      <sheetData sheetId="4207">
        <row r="2">
          <cell r="A2">
            <v>0</v>
          </cell>
        </row>
      </sheetData>
      <sheetData sheetId="4208"/>
      <sheetData sheetId="4209"/>
      <sheetData sheetId="4210"/>
      <sheetData sheetId="4211"/>
      <sheetData sheetId="4212">
        <row r="2">
          <cell r="A2">
            <v>0</v>
          </cell>
        </row>
      </sheetData>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row r="2">
          <cell r="A2">
            <v>0</v>
          </cell>
        </row>
      </sheetData>
      <sheetData sheetId="4226"/>
      <sheetData sheetId="4227"/>
      <sheetData sheetId="4228"/>
      <sheetData sheetId="4229"/>
      <sheetData sheetId="4230">
        <row r="2">
          <cell r="A2">
            <v>0</v>
          </cell>
        </row>
      </sheetData>
      <sheetData sheetId="4231"/>
      <sheetData sheetId="4232"/>
      <sheetData sheetId="4233"/>
      <sheetData sheetId="4234"/>
      <sheetData sheetId="4235">
        <row r="2">
          <cell r="A2">
            <v>0</v>
          </cell>
        </row>
      </sheetData>
      <sheetData sheetId="4236"/>
      <sheetData sheetId="4237"/>
      <sheetData sheetId="4238"/>
      <sheetData sheetId="4239"/>
      <sheetData sheetId="4240">
        <row r="2">
          <cell r="A2">
            <v>0</v>
          </cell>
        </row>
      </sheetData>
      <sheetData sheetId="4241"/>
      <sheetData sheetId="4242"/>
      <sheetData sheetId="4243"/>
      <sheetData sheetId="4244"/>
      <sheetData sheetId="4245">
        <row r="2">
          <cell r="A2">
            <v>0</v>
          </cell>
        </row>
      </sheetData>
      <sheetData sheetId="4246"/>
      <sheetData sheetId="4247"/>
      <sheetData sheetId="4248"/>
      <sheetData sheetId="4249"/>
      <sheetData sheetId="4250">
        <row r="2">
          <cell r="A2">
            <v>0</v>
          </cell>
        </row>
      </sheetData>
      <sheetData sheetId="4251"/>
      <sheetData sheetId="4252"/>
      <sheetData sheetId="4253"/>
      <sheetData sheetId="4254"/>
      <sheetData sheetId="4255">
        <row r="2">
          <cell r="A2">
            <v>0</v>
          </cell>
        </row>
      </sheetData>
      <sheetData sheetId="4256"/>
      <sheetData sheetId="4257"/>
      <sheetData sheetId="4258"/>
      <sheetData sheetId="4259"/>
      <sheetData sheetId="4260">
        <row r="2">
          <cell r="A2">
            <v>0</v>
          </cell>
        </row>
      </sheetData>
      <sheetData sheetId="4261"/>
      <sheetData sheetId="4262"/>
      <sheetData sheetId="4263"/>
      <sheetData sheetId="4264"/>
      <sheetData sheetId="4265">
        <row r="2">
          <cell r="A2">
            <v>0</v>
          </cell>
        </row>
      </sheetData>
      <sheetData sheetId="4266"/>
      <sheetData sheetId="4267"/>
      <sheetData sheetId="4268">
        <row r="2">
          <cell r="A2">
            <v>0</v>
          </cell>
        </row>
      </sheetData>
      <sheetData sheetId="4269"/>
      <sheetData sheetId="4270"/>
      <sheetData sheetId="4271"/>
      <sheetData sheetId="4272"/>
      <sheetData sheetId="4273">
        <row r="2">
          <cell r="A2">
            <v>0</v>
          </cell>
        </row>
      </sheetData>
      <sheetData sheetId="4274"/>
      <sheetData sheetId="4275"/>
      <sheetData sheetId="4276"/>
      <sheetData sheetId="4277"/>
      <sheetData sheetId="4278">
        <row r="2">
          <cell r="A2">
            <v>0</v>
          </cell>
        </row>
      </sheetData>
      <sheetData sheetId="4279"/>
      <sheetData sheetId="4280"/>
      <sheetData sheetId="4281"/>
      <sheetData sheetId="4282"/>
      <sheetData sheetId="4283">
        <row r="2">
          <cell r="A2">
            <v>0</v>
          </cell>
        </row>
      </sheetData>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sheetData sheetId="4296"/>
      <sheetData sheetId="4297"/>
      <sheetData sheetId="4298">
        <row r="2">
          <cell r="A2">
            <v>0</v>
          </cell>
        </row>
      </sheetData>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row r="2">
          <cell r="A2">
            <v>0</v>
          </cell>
        </row>
      </sheetData>
      <sheetData sheetId="4419"/>
      <sheetData sheetId="4420"/>
      <sheetData sheetId="4421"/>
      <sheetData sheetId="4422"/>
      <sheetData sheetId="4423">
        <row r="2">
          <cell r="A2">
            <v>0</v>
          </cell>
        </row>
      </sheetData>
      <sheetData sheetId="4424"/>
      <sheetData sheetId="4425"/>
      <sheetData sheetId="4426"/>
      <sheetData sheetId="4427"/>
      <sheetData sheetId="4428">
        <row r="2">
          <cell r="A2">
            <v>0</v>
          </cell>
        </row>
      </sheetData>
      <sheetData sheetId="4429"/>
      <sheetData sheetId="4430"/>
      <sheetData sheetId="4431"/>
      <sheetData sheetId="4432"/>
      <sheetData sheetId="4433">
        <row r="2">
          <cell r="A2">
            <v>0</v>
          </cell>
        </row>
      </sheetData>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row r="2">
          <cell r="A2">
            <v>0</v>
          </cell>
        </row>
      </sheetData>
      <sheetData sheetId="4462"/>
      <sheetData sheetId="4463"/>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sheetData sheetId="4550"/>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sheetData sheetId="4629"/>
      <sheetData sheetId="4630"/>
      <sheetData sheetId="4631"/>
      <sheetData sheetId="4632" refreshError="1"/>
      <sheetData sheetId="4633"/>
      <sheetData sheetId="4634"/>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Form5 _Pág_ 1"/>
      <sheetName val="Form5 _Pág_ 2"/>
      <sheetName val="Limonero1presupuesto"/>
      <sheetName val="INV"/>
      <sheetName val="AASHTO"/>
    </sheetNames>
    <definedNames>
      <definedName name="ERR"/>
    </defined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PESOS"/>
      <sheetName val="CONS"/>
      <sheetName val="Form5 _Pág_ 1"/>
      <sheetName val="Form5 _Pág_ 2"/>
      <sheetName val="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Constantes Generales"/>
      <sheetName val="Prestaciones Sociales"/>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ESTADO RED"/>
      <sheetName val="CARRETERAS"/>
      <sheetName val="GENERALIDADES "/>
      <sheetName val="CONS"/>
      <sheetName val="31"/>
      <sheetName val="INV"/>
      <sheetName val="PESOS"/>
      <sheetName val="AASH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Nº 1"/>
      <sheetName val="Anexo No. 2 E.C.B."/>
      <sheetName val="Anexo No. 2 ARINCA"/>
      <sheetName val="Anexo No. 3"/>
      <sheetName val="Anexo No. 3A"/>
      <sheetName val="Anexo No. 4 E.C.B."/>
      <sheetName val="Anexo No. 4 ARINCA"/>
      <sheetName val="Anexo No. 5"/>
      <sheetName val="Anexo No. 5 CONT..."/>
      <sheetName val="RELACION EQUIPO"/>
      <sheetName val="PLAN DE TRABAJO"/>
      <sheetName val="Evo_Sal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ow r="60">
          <cell r="G60">
            <v>2632</v>
          </cell>
        </row>
        <row r="222">
          <cell r="G222">
            <v>28355</v>
          </cell>
        </row>
        <row r="277">
          <cell r="G277">
            <v>215327</v>
          </cell>
        </row>
        <row r="385">
          <cell r="G385">
            <v>112737</v>
          </cell>
        </row>
        <row r="493">
          <cell r="G493">
            <v>147752</v>
          </cell>
        </row>
        <row r="709">
          <cell r="G709">
            <v>472651</v>
          </cell>
        </row>
        <row r="979">
          <cell r="G979">
            <v>9395</v>
          </cell>
        </row>
        <row r="1141">
          <cell r="G1141">
            <v>29686</v>
          </cell>
        </row>
      </sheetData>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Constantes Generales"/>
      <sheetName val="Prestaciones Sociales"/>
      <sheetName val="CONS"/>
      <sheetName val="TARIFAS"/>
      <sheetName val="3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t="str">
            <v xml:space="preserve"> </v>
          </cell>
        </row>
        <row r="5">
          <cell r="B5" t="str">
            <v>VALOR</v>
          </cell>
          <cell r="C5" t="str">
            <v>NOMBRE</v>
          </cell>
        </row>
        <row r="7">
          <cell r="B7">
            <v>0.1</v>
          </cell>
          <cell r="C7" t="str">
            <v>ADMINISTRACION</v>
          </cell>
        </row>
        <row r="8">
          <cell r="B8">
            <v>0.15</v>
          </cell>
          <cell r="C8" t="str">
            <v>IMPREVISTOS</v>
          </cell>
        </row>
        <row r="9">
          <cell r="B9">
            <v>0.05</v>
          </cell>
          <cell r="C9" t="str">
            <v>UTILIDAD</v>
          </cell>
        </row>
        <row r="10">
          <cell r="B10">
            <v>0.3</v>
          </cell>
          <cell r="C10" t="str">
            <v>AIU</v>
          </cell>
        </row>
        <row r="11">
          <cell r="B11">
            <v>1.1000000000000001</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2000</v>
          </cell>
          <cell r="E27">
            <v>54666.666666666664</v>
          </cell>
          <cell r="F27" t="str">
            <v>RETROEXCAVADORA</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800</v>
          </cell>
          <cell r="E32">
            <v>659200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360</v>
          </cell>
          <cell r="E45">
            <v>0</v>
          </cell>
        </row>
        <row r="46">
          <cell r="B46" t="str">
            <v>AGUA</v>
          </cell>
          <cell r="C46" t="str">
            <v>LT</v>
          </cell>
          <cell r="D46">
            <v>50</v>
          </cell>
          <cell r="E46">
            <v>0</v>
          </cell>
        </row>
        <row r="47">
          <cell r="B47" t="str">
            <v>BLOQUE No 5</v>
          </cell>
          <cell r="C47" t="str">
            <v>UND</v>
          </cell>
          <cell r="D47">
            <v>520</v>
          </cell>
          <cell r="E47">
            <v>1703520</v>
          </cell>
        </row>
        <row r="48">
          <cell r="B48" t="str">
            <v>ACERO 60000 PSI</v>
          </cell>
          <cell r="C48" t="str">
            <v>KG</v>
          </cell>
          <cell r="D48">
            <v>1650</v>
          </cell>
          <cell r="E48">
            <v>0</v>
          </cell>
        </row>
        <row r="49">
          <cell r="B49" t="str">
            <v>ALAMBRE NEGRO</v>
          </cell>
          <cell r="C49" t="str">
            <v>KG</v>
          </cell>
          <cell r="D49">
            <v>1300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M3</v>
          </cell>
          <cell r="D69">
            <v>224558</v>
          </cell>
          <cell r="E69">
            <v>2365943.0880000005</v>
          </cell>
        </row>
        <row r="70">
          <cell r="B70" t="str">
            <v>ACCESORIOS PVC 1/2"</v>
          </cell>
          <cell r="C70" t="str">
            <v>UND</v>
          </cell>
          <cell r="D70">
            <v>400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1500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VINILTEX</v>
          </cell>
          <cell r="C79" t="str">
            <v>GAL</v>
          </cell>
          <cell r="D79">
            <v>30500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22200</v>
          </cell>
        </row>
        <row r="84">
          <cell r="B84" t="str">
            <v>TEJA A.C</v>
          </cell>
          <cell r="C84" t="str">
            <v>M2</v>
          </cell>
          <cell r="D84">
            <v>9950</v>
          </cell>
        </row>
        <row r="85">
          <cell r="B85" t="str">
            <v>CANALETA 90</v>
          </cell>
          <cell r="C85" t="str">
            <v>M2</v>
          </cell>
          <cell r="D85">
            <v>20000</v>
          </cell>
        </row>
        <row r="86">
          <cell r="B86" t="str">
            <v>AMARRES METALICOS</v>
          </cell>
          <cell r="C86" t="str">
            <v>UN</v>
          </cell>
          <cell r="D86">
            <v>350</v>
          </cell>
        </row>
        <row r="87">
          <cell r="B87" t="str">
            <v>ESMALTE DOMESTICO</v>
          </cell>
          <cell r="C87" t="str">
            <v>GAL</v>
          </cell>
          <cell r="D87">
            <v>33700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1000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750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ESTACAS DE MADERA</v>
          </cell>
          <cell r="C112" t="str">
            <v>UND</v>
          </cell>
          <cell r="D112">
            <v>500</v>
          </cell>
        </row>
        <row r="113">
          <cell r="B113" t="str">
            <v>DILATACIONES</v>
          </cell>
          <cell r="C113" t="str">
            <v>ML</v>
          </cell>
          <cell r="D113">
            <v>650</v>
          </cell>
        </row>
        <row r="114">
          <cell r="B114" t="str">
            <v>CONCRETO DE 3000 PSI</v>
          </cell>
          <cell r="C114" t="str">
            <v>M3</v>
          </cell>
          <cell r="D114">
            <v>253931</v>
          </cell>
        </row>
        <row r="115">
          <cell r="B115" t="str">
            <v>BREA</v>
          </cell>
          <cell r="C115" t="str">
            <v>KG</v>
          </cell>
          <cell r="D115">
            <v>650</v>
          </cell>
        </row>
        <row r="116">
          <cell r="B116" t="str">
            <v>HIERRO DE REFUERZO</v>
          </cell>
          <cell r="C116" t="str">
            <v>KG</v>
          </cell>
          <cell r="D116">
            <v>1950</v>
          </cell>
        </row>
        <row r="117">
          <cell r="B117" t="str">
            <v>PASADORES DE CARGA</v>
          </cell>
          <cell r="C117" t="str">
            <v>ML</v>
          </cell>
          <cell r="D117">
            <v>790</v>
          </cell>
        </row>
        <row r="118">
          <cell r="B118" t="str">
            <v xml:space="preserve">SUB BASE GRANULAR </v>
          </cell>
          <cell r="C118" t="str">
            <v>M3</v>
          </cell>
          <cell r="D118">
            <v>32000</v>
          </cell>
        </row>
        <row r="119">
          <cell r="B119" t="str">
            <v>PEGO PARA LOSA</v>
          </cell>
          <cell r="C119" t="str">
            <v>KG</v>
          </cell>
          <cell r="D119">
            <v>770</v>
          </cell>
        </row>
        <row r="120">
          <cell r="B120" t="str">
            <v>ENCHAPE DE PISOS</v>
          </cell>
          <cell r="C120" t="str">
            <v>M2</v>
          </cell>
          <cell r="D120">
            <v>17265</v>
          </cell>
        </row>
        <row r="121">
          <cell r="B121" t="str">
            <v>ENCHAPE DE MUROS</v>
          </cell>
          <cell r="C121" t="str">
            <v>M2</v>
          </cell>
          <cell r="D121">
            <v>15250</v>
          </cell>
        </row>
        <row r="122">
          <cell r="B122" t="str">
            <v>LAMPARA FLUORESCENTE SENCILLA</v>
          </cell>
          <cell r="C122" t="str">
            <v>UND</v>
          </cell>
          <cell r="D122">
            <v>16000</v>
          </cell>
        </row>
        <row r="123">
          <cell r="B123" t="str">
            <v>TASA  SANITARIA Cr 102 DE CORONA</v>
          </cell>
          <cell r="C123" t="str">
            <v>UND</v>
          </cell>
          <cell r="D123">
            <v>125000</v>
          </cell>
        </row>
        <row r="124">
          <cell r="B124" t="str">
            <v>TUBO NOVAFORT 8"</v>
          </cell>
          <cell r="C124" t="str">
            <v>ML</v>
          </cell>
          <cell r="D124">
            <v>19243</v>
          </cell>
        </row>
        <row r="125">
          <cell r="B125" t="str">
            <v>MORTERO DE 3000 PSI</v>
          </cell>
          <cell r="C125" t="str">
            <v>M3</v>
          </cell>
          <cell r="D125">
            <v>148778</v>
          </cell>
        </row>
        <row r="126">
          <cell r="B126" t="str">
            <v>TUBO PVC-P 3/4"</v>
          </cell>
          <cell r="C126" t="str">
            <v>ML</v>
          </cell>
          <cell r="D126">
            <v>1000</v>
          </cell>
        </row>
        <row r="127">
          <cell r="B127" t="str">
            <v>ACCESORIO PVC P 3/4"</v>
          </cell>
          <cell r="C127" t="str">
            <v>UND</v>
          </cell>
          <cell r="D127">
            <v>850</v>
          </cell>
        </row>
        <row r="128">
          <cell r="B128" t="str">
            <v>SILLA YEE 8X6</v>
          </cell>
          <cell r="C128" t="str">
            <v>UND</v>
          </cell>
          <cell r="D128">
            <v>24100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 xml:space="preserve">CAJA DE INSPECCION </v>
          </cell>
          <cell r="C132" t="str">
            <v>UND</v>
          </cell>
          <cell r="D132">
            <v>55000</v>
          </cell>
        </row>
        <row r="133">
          <cell r="B133" t="str">
            <v>TUBERIA PVC RDE 21 6"</v>
          </cell>
          <cell r="C133" t="str">
            <v>ML</v>
          </cell>
          <cell r="D133">
            <v>40407</v>
          </cell>
        </row>
        <row r="134">
          <cell r="B134" t="str">
            <v>ACCESORIOS PVC P 1/2"</v>
          </cell>
          <cell r="C134" t="str">
            <v>UND</v>
          </cell>
          <cell r="D134">
            <v>450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6000</v>
          </cell>
        </row>
        <row r="168">
          <cell r="B168" t="str">
            <v>CAJA CONTADOR</v>
          </cell>
          <cell r="C168" t="str">
            <v>UND</v>
          </cell>
          <cell r="D168">
            <v>16500</v>
          </cell>
        </row>
        <row r="169">
          <cell r="B169" t="str">
            <v>TABELON</v>
          </cell>
          <cell r="C169" t="str">
            <v>UND</v>
          </cell>
          <cell r="D169">
            <v>2900</v>
          </cell>
        </row>
        <row r="170">
          <cell r="B170" t="str">
            <v>RIEL IPN 100</v>
          </cell>
          <cell r="C170" t="str">
            <v>ML</v>
          </cell>
          <cell r="D170">
            <v>15250</v>
          </cell>
        </row>
        <row r="171">
          <cell r="B171" t="str">
            <v>MINERAL AMERICANO</v>
          </cell>
          <cell r="C171" t="str">
            <v>KG</v>
          </cell>
          <cell r="D171">
            <v>6000</v>
          </cell>
        </row>
        <row r="172">
          <cell r="B172" t="str">
            <v>REJA METALICA EN  TUBO 1 X 1</v>
          </cell>
          <cell r="C172" t="str">
            <v>ML</v>
          </cell>
          <cell r="D172">
            <v>35000</v>
          </cell>
        </row>
        <row r="173">
          <cell r="B173" t="str">
            <v>SOLDADURA</v>
          </cell>
          <cell r="C173" t="str">
            <v>KG</v>
          </cell>
          <cell r="D173">
            <v>900</v>
          </cell>
        </row>
        <row r="174">
          <cell r="B174" t="str">
            <v>PINTURA PARA TABLERO X 1/4</v>
          </cell>
          <cell r="C174" t="str">
            <v>1/4 GAL</v>
          </cell>
          <cell r="D174">
            <v>25000</v>
          </cell>
        </row>
        <row r="175">
          <cell r="B175" t="str">
            <v>PIRLAN DE BRONCE</v>
          </cell>
          <cell r="C175" t="str">
            <v>ML</v>
          </cell>
          <cell r="D175">
            <v>1900</v>
          </cell>
        </row>
        <row r="179">
          <cell r="C179" t="str">
            <v>UND</v>
          </cell>
          <cell r="D179">
            <v>84216</v>
          </cell>
        </row>
        <row r="180">
          <cell r="E180">
            <v>0</v>
          </cell>
        </row>
        <row r="182">
          <cell r="B182" t="str">
            <v>NOMBRE</v>
          </cell>
          <cell r="C182" t="str">
            <v>UNIDAD</v>
          </cell>
          <cell r="D182" t="str">
            <v>PRECIO</v>
          </cell>
        </row>
        <row r="183">
          <cell r="B183" t="str">
            <v>MAESTRO</v>
          </cell>
          <cell r="C183" t="str">
            <v>JORNAL</v>
          </cell>
          <cell r="D183">
            <v>30000</v>
          </cell>
          <cell r="E183">
            <v>0</v>
          </cell>
        </row>
        <row r="184">
          <cell r="B184" t="str">
            <v>OFICIAL</v>
          </cell>
          <cell r="C184" t="str">
            <v>JORNAL</v>
          </cell>
          <cell r="D184">
            <v>21890</v>
          </cell>
          <cell r="E184">
            <v>4660456.5123128798</v>
          </cell>
        </row>
        <row r="185">
          <cell r="B185" t="str">
            <v>OBRERO</v>
          </cell>
          <cell r="C185" t="str">
            <v>JORNAL</v>
          </cell>
          <cell r="D185">
            <v>14960</v>
          </cell>
          <cell r="E185">
            <v>6337855.3783221534</v>
          </cell>
        </row>
        <row r="186">
          <cell r="B186" t="str">
            <v>EQUIPO DE TOPOGRAFIA</v>
          </cell>
          <cell r="C186" t="str">
            <v>DIA</v>
          </cell>
          <cell r="D186">
            <v>100000</v>
          </cell>
          <cell r="E186">
            <v>0</v>
          </cell>
        </row>
        <row r="187">
          <cell r="B187" t="str">
            <v>METALURGICO</v>
          </cell>
          <cell r="C187" t="str">
            <v>DIA</v>
          </cell>
          <cell r="D187">
            <v>80000</v>
          </cell>
          <cell r="E187">
            <v>0</v>
          </cell>
        </row>
        <row r="188">
          <cell r="B188" t="str">
            <v>TECNICO ELECTRICO</v>
          </cell>
          <cell r="C188" t="str">
            <v>DIA</v>
          </cell>
          <cell r="D188">
            <v>40000</v>
          </cell>
          <cell r="E188">
            <v>0</v>
          </cell>
        </row>
        <row r="189">
          <cell r="B189" t="str">
            <v>xxx</v>
          </cell>
          <cell r="E189">
            <v>0</v>
          </cell>
        </row>
        <row r="190">
          <cell r="B190" t="str">
            <v>xxx</v>
          </cell>
          <cell r="E190">
            <v>0</v>
          </cell>
        </row>
        <row r="191">
          <cell r="B191" t="str">
            <v>xxx</v>
          </cell>
          <cell r="E191">
            <v>0</v>
          </cell>
        </row>
        <row r="192">
          <cell r="B192" t="str">
            <v>xxx</v>
          </cell>
          <cell r="E192">
            <v>0</v>
          </cell>
        </row>
        <row r="194">
          <cell r="B194" t="str">
            <v>NOMBRE</v>
          </cell>
          <cell r="C194" t="str">
            <v>UNIDAD</v>
          </cell>
          <cell r="D194" t="str">
            <v>PRECIO</v>
          </cell>
        </row>
        <row r="195">
          <cell r="B195" t="str">
            <v>HERRAMIENTA MENOR</v>
          </cell>
          <cell r="C195" t="str">
            <v>UND</v>
          </cell>
          <cell r="D195">
            <v>0</v>
          </cell>
          <cell r="E195">
            <v>587101.82053175161</v>
          </cell>
        </row>
        <row r="196">
          <cell r="B196" t="str">
            <v>FORMALETA</v>
          </cell>
          <cell r="C196" t="str">
            <v>GLB</v>
          </cell>
          <cell r="D196">
            <v>20000</v>
          </cell>
          <cell r="E196">
            <v>0</v>
          </cell>
        </row>
        <row r="197">
          <cell r="B197" t="str">
            <v>ESTACAS MADERA</v>
          </cell>
          <cell r="C197" t="str">
            <v>UND</v>
          </cell>
          <cell r="D197">
            <v>500</v>
          </cell>
          <cell r="E197">
            <v>0</v>
          </cell>
        </row>
        <row r="198">
          <cell r="B198" t="str">
            <v>BOMBA SUMERGIBLE</v>
          </cell>
          <cell r="C198" t="str">
            <v>UND</v>
          </cell>
          <cell r="D198">
            <v>2250000</v>
          </cell>
          <cell r="E198">
            <v>0</v>
          </cell>
        </row>
        <row r="199">
          <cell r="B199" t="str">
            <v>TEJA ACEROLIT</v>
          </cell>
          <cell r="C199" t="str">
            <v>UND</v>
          </cell>
          <cell r="D199">
            <v>15000</v>
          </cell>
          <cell r="E199">
            <v>0</v>
          </cell>
        </row>
        <row r="200">
          <cell r="B200" t="str">
            <v>PUERTA EN LAMINA</v>
          </cell>
          <cell r="C200" t="str">
            <v>UND</v>
          </cell>
          <cell r="D200">
            <v>58000</v>
          </cell>
          <cell r="E200">
            <v>0</v>
          </cell>
        </row>
        <row r="201">
          <cell r="B201" t="str">
            <v>HERRAMIENTA M.</v>
          </cell>
          <cell r="C201" t="str">
            <v>UND</v>
          </cell>
          <cell r="D201">
            <v>250</v>
          </cell>
          <cell r="E201">
            <v>0</v>
          </cell>
        </row>
        <row r="202">
          <cell r="B202" t="str">
            <v>HERRAMIENTAS MENOR</v>
          </cell>
          <cell r="C202" t="str">
            <v>UND</v>
          </cell>
          <cell r="D202">
            <v>1000</v>
          </cell>
          <cell r="E202">
            <v>0</v>
          </cell>
        </row>
        <row r="203">
          <cell r="B203" t="str">
            <v>FORMALETA EN MADERA PULIDA</v>
          </cell>
          <cell r="C203" t="str">
            <v>ML</v>
          </cell>
          <cell r="D203">
            <v>2300</v>
          </cell>
          <cell r="E203">
            <v>340400</v>
          </cell>
        </row>
        <row r="204">
          <cell r="B204" t="str">
            <v>XXX</v>
          </cell>
          <cell r="E204">
            <v>0</v>
          </cell>
        </row>
        <row r="205">
          <cell r="B205" t="str">
            <v>XXX</v>
          </cell>
          <cell r="E205">
            <v>0</v>
          </cell>
        </row>
        <row r="206">
          <cell r="B206" t="str">
            <v>XXX</v>
          </cell>
          <cell r="E206">
            <v>0</v>
          </cell>
        </row>
        <row r="207">
          <cell r="B207" t="str">
            <v>XXX</v>
          </cell>
          <cell r="E207">
            <v>0</v>
          </cell>
        </row>
        <row r="208">
          <cell r="B208" t="str">
            <v>XXX</v>
          </cell>
          <cell r="E208">
            <v>0</v>
          </cell>
        </row>
        <row r="209">
          <cell r="B209" t="str">
            <v>XXX</v>
          </cell>
          <cell r="E209">
            <v>0</v>
          </cell>
        </row>
        <row r="210">
          <cell r="B210" t="str">
            <v>XXX</v>
          </cell>
          <cell r="E210">
            <v>0</v>
          </cell>
        </row>
        <row r="211">
          <cell r="B211" t="str">
            <v>XXX</v>
          </cell>
          <cell r="E211">
            <v>0</v>
          </cell>
        </row>
        <row r="212">
          <cell r="B212" t="str">
            <v>XXX</v>
          </cell>
          <cell r="E212">
            <v>0</v>
          </cell>
        </row>
        <row r="213">
          <cell r="B213" t="str">
            <v>XXX</v>
          </cell>
          <cell r="E213">
            <v>0</v>
          </cell>
        </row>
        <row r="214">
          <cell r="B214" t="str">
            <v>XXX</v>
          </cell>
          <cell r="E214">
            <v>0</v>
          </cell>
        </row>
        <row r="215">
          <cell r="B215" t="str">
            <v>XXX</v>
          </cell>
          <cell r="E215">
            <v>0</v>
          </cell>
        </row>
        <row r="216">
          <cell r="B216" t="str">
            <v>XXX</v>
          </cell>
          <cell r="E216">
            <v>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NO DE OBRA"/>
      <sheetName val="MATERIALES"/>
      <sheetName val="CONSOLIDADO APU VIAS"/>
      <sheetName val="23,1"/>
      <sheetName val="23,2"/>
      <sheetName val="23,3"/>
      <sheetName val="23,4"/>
      <sheetName val="23,5"/>
      <sheetName val="23,6"/>
      <sheetName val="23,7"/>
      <sheetName val="23,8"/>
      <sheetName val="24,1"/>
      <sheetName val="24,2"/>
      <sheetName val="24,3"/>
      <sheetName val="25,1"/>
      <sheetName val="25,2"/>
      <sheetName val="25,3"/>
      <sheetName val="26,1"/>
      <sheetName val="26,2"/>
      <sheetName val="26,3"/>
      <sheetName val="27,1"/>
      <sheetName val="27,2"/>
      <sheetName val="27,3"/>
      <sheetName val="28,1"/>
      <sheetName val="28,2"/>
      <sheetName val="28,3"/>
      <sheetName val="28,4"/>
      <sheetName val="28,5"/>
      <sheetName val="28,6"/>
      <sheetName val="28,7"/>
      <sheetName val="28,8"/>
      <sheetName val="28,9"/>
      <sheetName val="28,10"/>
      <sheetName val="28,11"/>
      <sheetName val="28,12"/>
      <sheetName val="28,13"/>
      <sheetName val="28,14"/>
      <sheetName val="28,15"/>
      <sheetName val="28,16"/>
      <sheetName val="29,1"/>
      <sheetName val="29,2"/>
      <sheetName val="29,3"/>
      <sheetName val="29,4"/>
      <sheetName val="29,5"/>
      <sheetName val="29,6"/>
      <sheetName val="29,7"/>
      <sheetName val="29,8"/>
      <sheetName val="30,1"/>
      <sheetName val="30,2"/>
      <sheetName val="30,3"/>
      <sheetName val="30,4"/>
      <sheetName val="30,5"/>
      <sheetName val="30,6"/>
      <sheetName val="30,7"/>
      <sheetName val="30,8"/>
      <sheetName val="30,9"/>
      <sheetName val="31,1,1"/>
      <sheetName val="31,1,2"/>
      <sheetName val="31,1,3"/>
      <sheetName val="31,1,4"/>
      <sheetName val="31,1,5"/>
      <sheetName val="31,1,6"/>
      <sheetName val="31,1,7"/>
      <sheetName val="31,1,8"/>
      <sheetName val="31,1,9"/>
      <sheetName val="31,1,10"/>
      <sheetName val="31,1,11"/>
      <sheetName val="31,1,12"/>
      <sheetName val="31,1,13"/>
      <sheetName val="31,1,14"/>
      <sheetName val="31,1,15"/>
      <sheetName val="31,1,16"/>
      <sheetName val="31,1,17"/>
      <sheetName val="31,1,18"/>
      <sheetName val="31,1,19"/>
      <sheetName val="31,1,20"/>
      <sheetName val="31,1,21"/>
      <sheetName val="31,1,22"/>
      <sheetName val="31,1,23"/>
      <sheetName val="31,2,1"/>
      <sheetName val="31,2,2"/>
      <sheetName val="31,2,3"/>
      <sheetName val="31,2,4"/>
      <sheetName val="31,2,5"/>
      <sheetName val="31,2,6"/>
      <sheetName val="31,2,7"/>
      <sheetName val="31,2,8"/>
      <sheetName val="31,2,9"/>
      <sheetName val="31,2,10"/>
      <sheetName val="31,2,11"/>
      <sheetName val="31,2,12"/>
      <sheetName val="31,2,13"/>
      <sheetName val="31,2,14"/>
      <sheetName val="32,1"/>
      <sheetName val="32,2"/>
      <sheetName val="32,3"/>
      <sheetName val="32,4"/>
      <sheetName val="32,5"/>
      <sheetName val="32,6"/>
      <sheetName val="32,7"/>
      <sheetName val="33,1"/>
      <sheetName val="33,2"/>
      <sheetName val="33,3"/>
      <sheetName val="34,1"/>
      <sheetName val="34,2"/>
      <sheetName val="PU (2)"/>
      <sheetName val="Constantes Generales"/>
      <sheetName val="Prestaciones Soc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PESOS"/>
      <sheetName val="INV"/>
      <sheetName val="AASHTO"/>
    </sheetNames>
    <sheetDataSet>
      <sheetData sheetId="0"/>
      <sheetData sheetId="1">
        <row r="10">
          <cell r="F10" t="str">
            <v>ITEM: Terraplenes (con material proveniente de corte)</v>
          </cell>
        </row>
      </sheetData>
      <sheetData sheetId="2"/>
      <sheetData sheetId="3"/>
      <sheetData sheetId="4"/>
      <sheetData sheetId="5" refreshError="1"/>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Alcantarillas"/>
      <sheetName val="Datos Generales"/>
      <sheetName val="PU (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parcial"/>
      <sheetName val="memorias de calculo"/>
      <sheetName val="actamodificacion"/>
      <sheetName val="CINTAREFLE"/>
      <sheetName val="acerovertederos"/>
      <sheetName val="concreto Y TRITURADO vertederos"/>
      <sheetName val="excavacionvertedero"/>
      <sheetName val="Retiro Escombrosverte"/>
      <sheetName val="SACOS DE ARENA"/>
      <sheetName val="DEMOLI-TUBERIAS "/>
      <sheetName val="CONCRETOS TUBERIA"/>
      <sheetName val="EXCAVACION TUBERIA"/>
      <sheetName val="RELLENOTUBERIA"/>
      <sheetName val="SUMINISTRO NOVALOC 45-48"/>
      <sheetName val="CORTE DILATACION"/>
      <sheetName val="DILATACIONES"/>
      <sheetName val="RETIRO ESCOMBROS"/>
      <sheetName val="ACERO PONTON "/>
      <sheetName val="CONCRETO 300PSI"/>
      <sheetName val=" EXCAVACION PONTON "/>
      <sheetName val="CORTE DILATACION PONTON"/>
      <sheetName val="DILATACIONESPONTON"/>
      <sheetName val="BARANDA"/>
      <sheetName val="TRTURADO PONTON"/>
      <sheetName val="DEMOLICION CONCRETO"/>
      <sheetName val="RETIROESCOMBROPONTON"/>
      <sheetName val="ACEROREFUERZOPOZOS"/>
      <sheetName val="CONCRETO POZOS"/>
      <sheetName val="EXCAVACION-POZO"/>
      <sheetName val="RETIROESCOM"/>
      <sheetName val="ACEROSCANAL"/>
      <sheetName val="PIEDRABOLA"/>
      <sheetName val="CONCRETOCANAL"/>
      <sheetName val="CICLOPEOCANAL"/>
      <sheetName val="EXCAVACANAL"/>
      <sheetName val="CANALTRITURADO"/>
      <sheetName val="GEOTEXTIL"/>
      <sheetName val="ENCAMADOARENACANAL"/>
      <sheetName val="RELLECANAL"/>
      <sheetName val="SUMINISTRO NOVALOCCANA"/>
      <sheetName val="RETIROESCOMBRCANA"/>
      <sheetName val="PMA"/>
      <sheetName val="FALTANTES POR COBRAR"/>
      <sheetName val="Hoja1"/>
      <sheetName val="Hoja2"/>
    </sheetNames>
    <sheetDataSet>
      <sheetData sheetId="0" refreshError="1">
        <row r="13">
          <cell r="A13" t="str">
            <v>ITEM No.</v>
          </cell>
          <cell r="B13" t="str">
            <v>DESCRIPCION DE LA OBRA</v>
          </cell>
          <cell r="C13" t="str">
            <v>UNIDAD</v>
          </cell>
          <cell r="D13" t="str">
            <v>CANT</v>
          </cell>
          <cell r="E13" t="str">
            <v>V/UNITARIO</v>
          </cell>
          <cell r="F13" t="str">
            <v>VALOR</v>
          </cell>
          <cell r="G13" t="str">
            <v>CANT.</v>
          </cell>
          <cell r="H13" t="str">
            <v>VALOR</v>
          </cell>
          <cell r="I13" t="str">
            <v>CANTIDAD</v>
          </cell>
          <cell r="J13" t="str">
            <v>VALOR</v>
          </cell>
          <cell r="K13" t="str">
            <v>CANTIDAD</v>
          </cell>
          <cell r="L13" t="str">
            <v>VALOR</v>
          </cell>
          <cell r="M13" t="str">
            <v>CANTIDAD</v>
          </cell>
          <cell r="N13" t="str">
            <v>VALOR</v>
          </cell>
          <cell r="O13" t="str">
            <v>CANT.</v>
          </cell>
          <cell r="P13" t="str">
            <v>VALOR TOTAL ACUMULADO</v>
          </cell>
          <cell r="Q13" t="str">
            <v>CANT REALES</v>
          </cell>
        </row>
        <row r="15">
          <cell r="A15">
            <v>1</v>
          </cell>
          <cell r="B15" t="str">
            <v>CAPITULO N° 01: DISEÑO HIDRAULICO PARA EL MANEJO DE AGUAS LLUVIAS</v>
          </cell>
        </row>
        <row r="16">
          <cell r="A16">
            <v>2.1</v>
          </cell>
          <cell r="B16" t="str">
            <v>PRELIMINARES</v>
          </cell>
        </row>
        <row r="17">
          <cell r="A17">
            <v>2.101</v>
          </cell>
          <cell r="B17" t="str">
            <v>Localización y replanteo topográfico</v>
          </cell>
          <cell r="C17" t="str">
            <v>MES</v>
          </cell>
          <cell r="D17">
            <v>4</v>
          </cell>
          <cell r="E17">
            <v>8283466</v>
          </cell>
          <cell r="F17">
            <v>33133864</v>
          </cell>
          <cell r="G17">
            <v>3.5</v>
          </cell>
          <cell r="H17">
            <v>28992131</v>
          </cell>
          <cell r="O17">
            <v>3.5</v>
          </cell>
          <cell r="P17">
            <v>28992131</v>
          </cell>
          <cell r="Q17">
            <v>3.5</v>
          </cell>
        </row>
        <row r="18">
          <cell r="A18">
            <v>2.1019999999999999</v>
          </cell>
          <cell r="B18" t="str">
            <v>Señales informativas de 1x0,7 mts</v>
          </cell>
          <cell r="C18" t="str">
            <v>UND/MES</v>
          </cell>
          <cell r="D18">
            <v>4</v>
          </cell>
          <cell r="E18">
            <v>209785</v>
          </cell>
          <cell r="F18">
            <v>839140</v>
          </cell>
          <cell r="G18">
            <v>3</v>
          </cell>
          <cell r="H18">
            <v>629355</v>
          </cell>
          <cell r="O18">
            <v>3</v>
          </cell>
          <cell r="P18">
            <v>629355</v>
          </cell>
          <cell r="Q18">
            <v>3</v>
          </cell>
        </row>
        <row r="19">
          <cell r="A19">
            <v>2.1029999999999998</v>
          </cell>
          <cell r="B19" t="str">
            <v>Señales preventivas de 1x0,7 mts</v>
          </cell>
          <cell r="C19" t="str">
            <v>UND/MES</v>
          </cell>
          <cell r="D19">
            <v>4</v>
          </cell>
          <cell r="E19">
            <v>209785</v>
          </cell>
          <cell r="F19">
            <v>839140</v>
          </cell>
          <cell r="G19">
            <v>3</v>
          </cell>
          <cell r="H19">
            <v>629355</v>
          </cell>
          <cell r="O19">
            <v>3</v>
          </cell>
          <cell r="P19">
            <v>629355</v>
          </cell>
          <cell r="Q19">
            <v>3</v>
          </cell>
        </row>
        <row r="20">
          <cell r="A20">
            <v>2.1039999999999996</v>
          </cell>
          <cell r="B20" t="str">
            <v>Barrera de cinta plastica y reflectiva</v>
          </cell>
          <cell r="C20" t="str">
            <v>ML</v>
          </cell>
          <cell r="D20">
            <v>950</v>
          </cell>
          <cell r="E20">
            <v>1702</v>
          </cell>
          <cell r="F20">
            <v>1616900</v>
          </cell>
          <cell r="G20">
            <v>947.13</v>
          </cell>
          <cell r="H20">
            <v>1612015.26</v>
          </cell>
          <cell r="O20">
            <v>947.13</v>
          </cell>
          <cell r="P20">
            <v>1612015.26</v>
          </cell>
          <cell r="Q20">
            <v>947.13</v>
          </cell>
        </row>
        <row r="21">
          <cell r="A21">
            <v>2.1049999999999995</v>
          </cell>
          <cell r="B21" t="str">
            <v>Demolicion de vivienda dentro del canal(Incluye retiro de escombros)</v>
          </cell>
          <cell r="C21" t="str">
            <v>UND</v>
          </cell>
          <cell r="D21">
            <v>12</v>
          </cell>
          <cell r="E21">
            <v>2028867</v>
          </cell>
          <cell r="F21">
            <v>24346404</v>
          </cell>
          <cell r="G21">
            <v>0</v>
          </cell>
          <cell r="H21">
            <v>0</v>
          </cell>
          <cell r="O21">
            <v>0</v>
          </cell>
          <cell r="P21">
            <v>0</v>
          </cell>
          <cell r="Q21">
            <v>0</v>
          </cell>
        </row>
        <row r="22">
          <cell r="A22">
            <v>2.1059999999999994</v>
          </cell>
          <cell r="B22" t="str">
            <v>Sacos rellenos con arena para diques provisionales</v>
          </cell>
          <cell r="C22" t="str">
            <v>UND</v>
          </cell>
          <cell r="D22">
            <v>700</v>
          </cell>
          <cell r="E22">
            <v>3059</v>
          </cell>
          <cell r="F22">
            <v>2141300</v>
          </cell>
          <cell r="G22">
            <v>700</v>
          </cell>
          <cell r="H22">
            <v>2141300</v>
          </cell>
          <cell r="O22">
            <v>700</v>
          </cell>
          <cell r="P22">
            <v>2141300</v>
          </cell>
          <cell r="Q22">
            <v>902</v>
          </cell>
        </row>
        <row r="23">
          <cell r="A23">
            <v>2.1069999999999993</v>
          </cell>
          <cell r="B23" t="str">
            <v>Control y manejo de aguas en el cauce del caño Doce de Octubre</v>
          </cell>
          <cell r="C23" t="str">
            <v>MES</v>
          </cell>
          <cell r="D23">
            <v>4</v>
          </cell>
          <cell r="E23">
            <v>4458480</v>
          </cell>
          <cell r="F23">
            <v>17833920</v>
          </cell>
          <cell r="G23">
            <v>3.5</v>
          </cell>
          <cell r="H23">
            <v>15604680</v>
          </cell>
          <cell r="O23">
            <v>3.5</v>
          </cell>
          <cell r="P23">
            <v>15604680</v>
          </cell>
          <cell r="Q23">
            <v>3.5</v>
          </cell>
        </row>
        <row r="24">
          <cell r="A24">
            <v>2.2000000000000002</v>
          </cell>
          <cell r="B24" t="str">
            <v>CANAL DOCE DE OCTUBRE</v>
          </cell>
          <cell r="P24">
            <v>0</v>
          </cell>
        </row>
        <row r="25">
          <cell r="A25">
            <v>2.21</v>
          </cell>
          <cell r="B25" t="str">
            <v>VERTEDERO</v>
          </cell>
          <cell r="P25">
            <v>0</v>
          </cell>
        </row>
        <row r="26">
          <cell r="A26">
            <v>2.2101000000000002</v>
          </cell>
          <cell r="B26" t="str">
            <v>Acero de refuerzo de 60000 PSI</v>
          </cell>
          <cell r="C26" t="str">
            <v>KILO</v>
          </cell>
          <cell r="D26">
            <v>493.35</v>
          </cell>
          <cell r="E26">
            <v>4604</v>
          </cell>
          <cell r="F26">
            <v>2271383.4</v>
          </cell>
          <cell r="G26">
            <v>493.35</v>
          </cell>
          <cell r="H26">
            <v>2271383.4</v>
          </cell>
          <cell r="O26">
            <v>493.35</v>
          </cell>
          <cell r="P26">
            <v>2271383.4</v>
          </cell>
          <cell r="Q26">
            <v>584.23000000000013</v>
          </cell>
        </row>
        <row r="27">
          <cell r="A27">
            <v>2.2102000000000004</v>
          </cell>
          <cell r="B27" t="str">
            <v>Construcción de vertedero en concreto de 3000 PSI</v>
          </cell>
          <cell r="C27" t="str">
            <v>M3</v>
          </cell>
          <cell r="D27">
            <v>14.49</v>
          </cell>
          <cell r="E27">
            <v>668804</v>
          </cell>
          <cell r="F27">
            <v>9690969.9600000009</v>
          </cell>
          <cell r="G27">
            <v>14.49</v>
          </cell>
          <cell r="H27">
            <v>9690969.9600000009</v>
          </cell>
          <cell r="O27">
            <v>14.49</v>
          </cell>
          <cell r="P27">
            <v>9690969.9600000009</v>
          </cell>
          <cell r="Q27">
            <v>15.469999999999999</v>
          </cell>
        </row>
        <row r="28">
          <cell r="A28">
            <v>2.2103000000000006</v>
          </cell>
          <cell r="B28" t="str">
            <v xml:space="preserve">Excavación varias en material común </v>
          </cell>
          <cell r="C28" t="str">
            <v>M3</v>
          </cell>
          <cell r="D28">
            <v>67.87</v>
          </cell>
          <cell r="E28">
            <v>15385</v>
          </cell>
          <cell r="F28">
            <v>1044179.9500000001</v>
          </cell>
          <cell r="G28">
            <v>65.22</v>
          </cell>
          <cell r="H28">
            <v>1003409.7</v>
          </cell>
          <cell r="O28">
            <v>65.22</v>
          </cell>
          <cell r="P28">
            <v>1003409.7</v>
          </cell>
          <cell r="Q28">
            <v>65.22</v>
          </cell>
        </row>
        <row r="29">
          <cell r="A29">
            <v>2.2104000000000008</v>
          </cell>
          <cell r="B29" t="str">
            <v>Relleno con triturado de 3/4"  e = 20 cm</v>
          </cell>
          <cell r="C29" t="str">
            <v>M3</v>
          </cell>
          <cell r="D29">
            <v>13.57</v>
          </cell>
          <cell r="E29">
            <v>163696</v>
          </cell>
          <cell r="F29">
            <v>2221354.7200000002</v>
          </cell>
          <cell r="G29">
            <v>10.47</v>
          </cell>
          <cell r="H29">
            <v>1713897.12</v>
          </cell>
          <cell r="O29">
            <v>10.47</v>
          </cell>
          <cell r="P29">
            <v>1713897.12</v>
          </cell>
          <cell r="Q29">
            <v>10.47</v>
          </cell>
        </row>
        <row r="30">
          <cell r="A30">
            <v>2.210500000000001</v>
          </cell>
          <cell r="B30" t="str">
            <v>Retiro escombros y sobrantes de excavación con maquina</v>
          </cell>
          <cell r="C30" t="str">
            <v>M3</v>
          </cell>
          <cell r="D30">
            <v>67.87</v>
          </cell>
          <cell r="E30">
            <v>8682</v>
          </cell>
          <cell r="F30">
            <v>589247.34000000008</v>
          </cell>
          <cell r="G30">
            <v>67.87</v>
          </cell>
          <cell r="H30">
            <v>589247.34000000008</v>
          </cell>
          <cell r="O30">
            <v>67.87</v>
          </cell>
          <cell r="P30">
            <v>589247.34000000008</v>
          </cell>
          <cell r="Q30">
            <v>78.260000000000005</v>
          </cell>
        </row>
        <row r="31">
          <cell r="A31">
            <v>2.2200000000000002</v>
          </cell>
          <cell r="B31" t="str">
            <v>TRAMO EN TUBERÍA</v>
          </cell>
          <cell r="P31">
            <v>0</v>
          </cell>
        </row>
        <row r="32">
          <cell r="A32">
            <v>2.2201000000000004</v>
          </cell>
          <cell r="B32" t="str">
            <v>Demolicion de pavimentos, andenes, pisos, bordillos de concreto</v>
          </cell>
          <cell r="C32" t="str">
            <v>M2</v>
          </cell>
          <cell r="D32">
            <v>49.6</v>
          </cell>
          <cell r="E32">
            <v>24458</v>
          </cell>
          <cell r="F32">
            <v>1213116.8</v>
          </cell>
          <cell r="G32">
            <v>49.6</v>
          </cell>
          <cell r="H32">
            <v>1213116.8</v>
          </cell>
          <cell r="O32">
            <v>49.6</v>
          </cell>
          <cell r="P32">
            <v>1213116.8</v>
          </cell>
          <cell r="Q32">
            <v>123.62</v>
          </cell>
        </row>
        <row r="33">
          <cell r="A33">
            <v>2.2202000000000006</v>
          </cell>
          <cell r="B33" t="str">
            <v>Concreto de 3000 psi (Incluye formaleta)</v>
          </cell>
          <cell r="C33" t="str">
            <v>M3</v>
          </cell>
          <cell r="D33">
            <v>73.97</v>
          </cell>
          <cell r="E33">
            <v>613318</v>
          </cell>
          <cell r="F33">
            <v>45367132.460000001</v>
          </cell>
          <cell r="G33">
            <v>73.97</v>
          </cell>
          <cell r="H33">
            <v>45367132.460000001</v>
          </cell>
          <cell r="O33">
            <v>73.97</v>
          </cell>
          <cell r="P33">
            <v>45367132.460000001</v>
          </cell>
          <cell r="Q33">
            <v>77.16</v>
          </cell>
        </row>
        <row r="34">
          <cell r="A34">
            <v>2.2203000000000008</v>
          </cell>
          <cell r="B34" t="str">
            <v>Encamado en triturado de 3/4"</v>
          </cell>
          <cell r="C34" t="str">
            <v>M3</v>
          </cell>
          <cell r="D34">
            <v>102.82</v>
          </cell>
          <cell r="E34">
            <v>163696</v>
          </cell>
          <cell r="F34">
            <v>16831222.719999999</v>
          </cell>
          <cell r="G34">
            <v>90.230000000000018</v>
          </cell>
          <cell r="H34">
            <v>14770290.080000004</v>
          </cell>
          <cell r="O34">
            <v>90.230000000000018</v>
          </cell>
          <cell r="P34">
            <v>14770290.080000004</v>
          </cell>
          <cell r="Q34">
            <v>90.230000000000018</v>
          </cell>
        </row>
        <row r="35">
          <cell r="A35">
            <v>2.220400000000001</v>
          </cell>
          <cell r="B35" t="str">
            <v>Encamado y atraque de tubería Novaloc en Arena</v>
          </cell>
          <cell r="C35" t="str">
            <v>M3</v>
          </cell>
          <cell r="D35">
            <v>5.13</v>
          </cell>
          <cell r="E35">
            <v>33094</v>
          </cell>
          <cell r="F35">
            <v>169772.22</v>
          </cell>
          <cell r="G35">
            <v>5.13</v>
          </cell>
          <cell r="H35">
            <v>169772.22</v>
          </cell>
          <cell r="O35">
            <v>5.13</v>
          </cell>
          <cell r="P35">
            <v>169772.22</v>
          </cell>
          <cell r="Q35">
            <v>17.91</v>
          </cell>
        </row>
        <row r="36">
          <cell r="A36">
            <v>2.2205000000000013</v>
          </cell>
          <cell r="B36" t="str">
            <v>Relleno con material de la excavación</v>
          </cell>
          <cell r="C36" t="str">
            <v>M3</v>
          </cell>
          <cell r="D36">
            <v>33.409999999999997</v>
          </cell>
          <cell r="E36">
            <v>13809</v>
          </cell>
          <cell r="F36">
            <v>461358.68999999994</v>
          </cell>
          <cell r="G36">
            <v>33.409999999999997</v>
          </cell>
          <cell r="H36">
            <v>461358.68999999994</v>
          </cell>
          <cell r="O36">
            <v>33.409999999999997</v>
          </cell>
          <cell r="P36">
            <v>461358.68999999994</v>
          </cell>
          <cell r="Q36">
            <v>59.25</v>
          </cell>
        </row>
        <row r="37">
          <cell r="A37">
            <v>2.2206000000000015</v>
          </cell>
          <cell r="B37" t="str">
            <v xml:space="preserve">Excavación varias en material común </v>
          </cell>
          <cell r="C37" t="str">
            <v>M3</v>
          </cell>
          <cell r="D37">
            <v>380.74</v>
          </cell>
          <cell r="E37">
            <v>15385</v>
          </cell>
          <cell r="F37">
            <v>5857684.9000000004</v>
          </cell>
          <cell r="G37">
            <v>371.57</v>
          </cell>
          <cell r="H37">
            <v>5716604.4500000002</v>
          </cell>
          <cell r="O37">
            <v>371.57</v>
          </cell>
          <cell r="P37">
            <v>5716604.4500000002</v>
          </cell>
          <cell r="Q37">
            <v>371.57</v>
          </cell>
        </row>
        <row r="38">
          <cell r="A38">
            <v>2.2207000000000017</v>
          </cell>
          <cell r="B38" t="str">
            <v>Suministro e instalación tubería PVC Novaloc de 45"</v>
          </cell>
          <cell r="C38" t="str">
            <v>ML</v>
          </cell>
          <cell r="D38">
            <v>31.9</v>
          </cell>
          <cell r="E38">
            <v>1274354</v>
          </cell>
          <cell r="F38">
            <v>40651892.600000001</v>
          </cell>
          <cell r="G38">
            <v>31.779999999999994</v>
          </cell>
          <cell r="H38">
            <v>40498970.11999999</v>
          </cell>
          <cell r="O38">
            <v>31.779999999999994</v>
          </cell>
          <cell r="P38">
            <v>40498970.11999999</v>
          </cell>
          <cell r="Q38">
            <v>31.779999999999994</v>
          </cell>
        </row>
        <row r="39">
          <cell r="A39">
            <v>2.2208000000000019</v>
          </cell>
          <cell r="B39" t="str">
            <v>Suministro e instalación tubería PVC Novaloc de 48"</v>
          </cell>
          <cell r="C39" t="str">
            <v>ML</v>
          </cell>
          <cell r="D39">
            <v>56</v>
          </cell>
          <cell r="E39">
            <v>1496356</v>
          </cell>
          <cell r="F39">
            <v>83795936</v>
          </cell>
          <cell r="G39">
            <v>55.800000000000011</v>
          </cell>
          <cell r="H39">
            <v>83496664.800000012</v>
          </cell>
          <cell r="O39">
            <v>55.800000000000011</v>
          </cell>
          <cell r="P39">
            <v>83496664.800000012</v>
          </cell>
          <cell r="Q39">
            <v>55.800000000000011</v>
          </cell>
        </row>
        <row r="40">
          <cell r="A40">
            <v>2.2209000000000021</v>
          </cell>
          <cell r="B40" t="str">
            <v>Retiro escombros y sobrantes de excavación con maquina</v>
          </cell>
          <cell r="C40" t="str">
            <v>M3</v>
          </cell>
          <cell r="D40">
            <v>347.33</v>
          </cell>
          <cell r="E40">
            <v>8682</v>
          </cell>
          <cell r="F40">
            <v>3015519.06</v>
          </cell>
          <cell r="G40">
            <v>347.33</v>
          </cell>
          <cell r="H40">
            <v>3015519.06</v>
          </cell>
          <cell r="O40">
            <v>347.33</v>
          </cell>
          <cell r="P40">
            <v>3015519.06</v>
          </cell>
          <cell r="Q40">
            <v>445.88</v>
          </cell>
        </row>
        <row r="41">
          <cell r="A41">
            <v>2.2210000000000023</v>
          </cell>
          <cell r="B41" t="str">
            <v>Corte para dilatacion con cortadora de pavimento</v>
          </cell>
          <cell r="C41" t="str">
            <v>ML</v>
          </cell>
          <cell r="D41">
            <v>8.4</v>
          </cell>
          <cell r="E41">
            <v>6087</v>
          </cell>
          <cell r="F41">
            <v>51130.8</v>
          </cell>
          <cell r="G41">
            <v>8.4</v>
          </cell>
          <cell r="H41">
            <v>51130.8</v>
          </cell>
          <cell r="O41">
            <v>8.4</v>
          </cell>
          <cell r="P41">
            <v>51130.8</v>
          </cell>
          <cell r="Q41">
            <v>102.56</v>
          </cell>
        </row>
        <row r="42">
          <cell r="A42">
            <v>2.2211000000000025</v>
          </cell>
          <cell r="B42" t="str">
            <v>Dilataciones de poliuretano impermeable y autonivelante</v>
          </cell>
          <cell r="C42" t="str">
            <v>ML</v>
          </cell>
          <cell r="D42">
            <v>8.4</v>
          </cell>
          <cell r="E42">
            <v>4494</v>
          </cell>
          <cell r="F42">
            <v>37749.599999999999</v>
          </cell>
          <cell r="G42">
            <v>8.4</v>
          </cell>
          <cell r="H42">
            <v>37749.599999999999</v>
          </cell>
          <cell r="O42">
            <v>8.4</v>
          </cell>
          <cell r="P42">
            <v>37749.599999999999</v>
          </cell>
          <cell r="Q42">
            <v>102.56</v>
          </cell>
        </row>
        <row r="43">
          <cell r="B43" t="str">
            <v>CANAL TRAPEZOIDAL</v>
          </cell>
          <cell r="P43">
            <v>0</v>
          </cell>
        </row>
        <row r="44">
          <cell r="A44">
            <v>2.2301000000000002</v>
          </cell>
          <cell r="B44" t="str">
            <v>Acero de refuerzo de 60000 PSI</v>
          </cell>
          <cell r="C44" t="str">
            <v>KILO</v>
          </cell>
          <cell r="D44">
            <v>13945.4</v>
          </cell>
          <cell r="E44">
            <v>4604</v>
          </cell>
          <cell r="F44">
            <v>64204621.600000001</v>
          </cell>
          <cell r="G44">
            <v>600.19999999999993</v>
          </cell>
          <cell r="H44">
            <v>2763320.8</v>
          </cell>
          <cell r="O44">
            <v>600.19999999999993</v>
          </cell>
          <cell r="P44">
            <v>2763320.8</v>
          </cell>
          <cell r="Q44">
            <v>600.19999999999993</v>
          </cell>
        </row>
        <row r="45">
          <cell r="A45">
            <v>2.2302000000000004</v>
          </cell>
          <cell r="B45" t="str">
            <v>Colocacion de piedra bola</v>
          </cell>
          <cell r="C45" t="str">
            <v>M3</v>
          </cell>
          <cell r="D45">
            <v>46.05</v>
          </cell>
          <cell r="E45">
            <v>129145</v>
          </cell>
          <cell r="F45">
            <v>5947127.25</v>
          </cell>
          <cell r="G45">
            <v>2.39</v>
          </cell>
          <cell r="H45">
            <v>308656.55</v>
          </cell>
          <cell r="O45">
            <v>2.39</v>
          </cell>
          <cell r="P45">
            <v>308656.55</v>
          </cell>
          <cell r="Q45">
            <v>2.39</v>
          </cell>
        </row>
        <row r="46">
          <cell r="A46">
            <v>2.2303000000000006</v>
          </cell>
          <cell r="B46" t="str">
            <v xml:space="preserve">Solado en concreto de 2500 PSI  e=10cm </v>
          </cell>
          <cell r="C46" t="str">
            <v>M2</v>
          </cell>
          <cell r="D46">
            <v>1475</v>
          </cell>
          <cell r="E46">
            <v>54468</v>
          </cell>
          <cell r="F46">
            <v>80340300</v>
          </cell>
          <cell r="G46">
            <v>10.44</v>
          </cell>
          <cell r="H46">
            <v>568645.91999999993</v>
          </cell>
          <cell r="O46">
            <v>10.44</v>
          </cell>
          <cell r="P46">
            <v>568645.91999999993</v>
          </cell>
          <cell r="Q46">
            <v>10.44</v>
          </cell>
        </row>
        <row r="47">
          <cell r="A47">
            <v>2.2304000000000008</v>
          </cell>
          <cell r="B47" t="str">
            <v>Canal trapezoidal en Concreto de 3500 PSI, incluye formaleta</v>
          </cell>
          <cell r="C47" t="str">
            <v>M3</v>
          </cell>
          <cell r="D47">
            <v>459</v>
          </cell>
          <cell r="E47">
            <v>655786</v>
          </cell>
          <cell r="F47">
            <v>301005774</v>
          </cell>
          <cell r="G47">
            <v>9.1460000000000008</v>
          </cell>
          <cell r="H47">
            <v>5997818.756000001</v>
          </cell>
          <cell r="O47">
            <v>9.1460000000000008</v>
          </cell>
          <cell r="P47">
            <v>5997818.756000001</v>
          </cell>
          <cell r="Q47">
            <v>9.1460000000000008</v>
          </cell>
        </row>
        <row r="48">
          <cell r="A48">
            <v>2.230500000000001</v>
          </cell>
          <cell r="B48" t="str">
            <v xml:space="preserve">Concreto ciclópeo </v>
          </cell>
          <cell r="C48" t="str">
            <v>M3</v>
          </cell>
          <cell r="D48">
            <v>149</v>
          </cell>
          <cell r="E48">
            <v>355433</v>
          </cell>
          <cell r="F48">
            <v>52959517</v>
          </cell>
          <cell r="G48">
            <v>3.1</v>
          </cell>
          <cell r="H48">
            <v>1101842.3</v>
          </cell>
          <cell r="O48">
            <v>3.1</v>
          </cell>
          <cell r="P48">
            <v>1101842.3</v>
          </cell>
          <cell r="Q48">
            <v>3.1</v>
          </cell>
        </row>
        <row r="49">
          <cell r="A49">
            <v>2.2306000000000012</v>
          </cell>
          <cell r="B49" t="str">
            <v>Geotextil NT 1600</v>
          </cell>
          <cell r="C49" t="str">
            <v>M2</v>
          </cell>
          <cell r="D49">
            <v>1809</v>
          </cell>
          <cell r="E49">
            <v>6100</v>
          </cell>
          <cell r="F49">
            <v>11034900</v>
          </cell>
          <cell r="G49">
            <v>191.85999999999999</v>
          </cell>
          <cell r="H49">
            <v>1170346</v>
          </cell>
          <cell r="O49">
            <v>191.85999999999999</v>
          </cell>
          <cell r="P49">
            <v>1170346</v>
          </cell>
          <cell r="Q49">
            <v>191.85999999999999</v>
          </cell>
        </row>
        <row r="50">
          <cell r="A50">
            <v>2.2307000000000015</v>
          </cell>
          <cell r="B50" t="str">
            <v>Dilataciones de poliuretano impermeable y autonivelante</v>
          </cell>
          <cell r="C50" t="str">
            <v>ML</v>
          </cell>
          <cell r="D50">
            <v>723</v>
          </cell>
          <cell r="E50">
            <v>4494</v>
          </cell>
          <cell r="F50">
            <v>3249162</v>
          </cell>
          <cell r="G50">
            <v>0</v>
          </cell>
          <cell r="H50">
            <v>0</v>
          </cell>
          <cell r="O50">
            <v>0</v>
          </cell>
          <cell r="P50">
            <v>0</v>
          </cell>
          <cell r="Q50">
            <v>0</v>
          </cell>
        </row>
        <row r="51">
          <cell r="A51">
            <v>2.2308000000000017</v>
          </cell>
          <cell r="B51" t="str">
            <v xml:space="preserve">Excavación varias en material común </v>
          </cell>
          <cell r="C51" t="str">
            <v>M3</v>
          </cell>
          <cell r="D51">
            <v>76</v>
          </cell>
          <cell r="E51">
            <v>15385</v>
          </cell>
          <cell r="F51">
            <v>1169260</v>
          </cell>
          <cell r="G51">
            <v>76</v>
          </cell>
          <cell r="H51">
            <v>1169260</v>
          </cell>
          <cell r="O51">
            <v>76</v>
          </cell>
          <cell r="P51">
            <v>1169260</v>
          </cell>
          <cell r="Q51">
            <v>97.27000000000001</v>
          </cell>
        </row>
        <row r="52">
          <cell r="A52">
            <v>2.2309000000000019</v>
          </cell>
          <cell r="B52" t="str">
            <v xml:space="preserve">Excavacióna maquina para canal trapezoidal </v>
          </cell>
          <cell r="C52" t="str">
            <v>M3</v>
          </cell>
          <cell r="D52">
            <v>690</v>
          </cell>
          <cell r="E52">
            <v>11500</v>
          </cell>
          <cell r="F52">
            <v>7935000</v>
          </cell>
          <cell r="G52">
            <v>0</v>
          </cell>
          <cell r="H52">
            <v>0</v>
          </cell>
          <cell r="O52">
            <v>0</v>
          </cell>
          <cell r="P52">
            <v>0</v>
          </cell>
          <cell r="Q52">
            <v>0</v>
          </cell>
        </row>
        <row r="53">
          <cell r="A53">
            <v>2.2310000000000021</v>
          </cell>
          <cell r="B53" t="str">
            <v>Extracción de lodos en caños</v>
          </cell>
          <cell r="C53" t="str">
            <v>M3</v>
          </cell>
          <cell r="D53">
            <v>1079</v>
          </cell>
          <cell r="E53">
            <v>8742</v>
          </cell>
          <cell r="F53">
            <v>9432618</v>
          </cell>
          <cell r="G53">
            <v>0</v>
          </cell>
          <cell r="H53">
            <v>0</v>
          </cell>
          <cell r="O53">
            <v>0</v>
          </cell>
          <cell r="P53">
            <v>0</v>
          </cell>
          <cell r="Q53">
            <v>0</v>
          </cell>
        </row>
        <row r="54">
          <cell r="A54">
            <v>2.2311000000000023</v>
          </cell>
          <cell r="B54" t="str">
            <v>Transporte y tratamiento de lodos con cal</v>
          </cell>
          <cell r="C54" t="str">
            <v>M3</v>
          </cell>
          <cell r="D54">
            <v>1079</v>
          </cell>
          <cell r="E54">
            <v>43831</v>
          </cell>
          <cell r="F54">
            <v>47293649</v>
          </cell>
          <cell r="G54">
            <v>0</v>
          </cell>
          <cell r="H54">
            <v>0</v>
          </cell>
          <cell r="O54">
            <v>0</v>
          </cell>
          <cell r="P54">
            <v>0</v>
          </cell>
          <cell r="Q54">
            <v>0</v>
          </cell>
        </row>
        <row r="55">
          <cell r="A55">
            <v>2.2312000000000025</v>
          </cell>
          <cell r="B55" t="str">
            <v>Retiro escombros y sobrantes de excavación con maquina</v>
          </cell>
          <cell r="C55" t="str">
            <v>M3</v>
          </cell>
          <cell r="D55">
            <v>767</v>
          </cell>
          <cell r="E55">
            <v>8682</v>
          </cell>
          <cell r="F55">
            <v>6659094</v>
          </cell>
          <cell r="G55">
            <v>135.72</v>
          </cell>
          <cell r="H55">
            <v>1178321.04</v>
          </cell>
          <cell r="O55">
            <v>135.72</v>
          </cell>
          <cell r="P55">
            <v>1178321.04</v>
          </cell>
          <cell r="Q55">
            <v>135.72</v>
          </cell>
        </row>
        <row r="56">
          <cell r="A56">
            <v>2.2313000000000027</v>
          </cell>
          <cell r="B56" t="str">
            <v>Encamado en triturado de 3/4"</v>
          </cell>
          <cell r="C56" t="str">
            <v>M3</v>
          </cell>
          <cell r="D56">
            <v>10</v>
          </cell>
          <cell r="E56">
            <v>163696</v>
          </cell>
          <cell r="F56">
            <v>1636960</v>
          </cell>
          <cell r="G56">
            <v>6.87</v>
          </cell>
          <cell r="H56">
            <v>1124591.52</v>
          </cell>
          <cell r="O56">
            <v>6.87</v>
          </cell>
          <cell r="P56">
            <v>1124591.52</v>
          </cell>
          <cell r="Q56">
            <v>6.87</v>
          </cell>
        </row>
        <row r="57">
          <cell r="A57">
            <v>2.2314000000000029</v>
          </cell>
          <cell r="B57" t="str">
            <v>Encamado y atraque de tubería Novaloc en arena</v>
          </cell>
          <cell r="C57" t="str">
            <v>M3</v>
          </cell>
          <cell r="D57">
            <v>0.8</v>
          </cell>
          <cell r="E57">
            <v>33094</v>
          </cell>
          <cell r="F57">
            <v>26475.200000000001</v>
          </cell>
          <cell r="G57">
            <v>0.8</v>
          </cell>
          <cell r="H57">
            <v>26475.200000000001</v>
          </cell>
          <cell r="O57">
            <v>0.8</v>
          </cell>
          <cell r="P57">
            <v>26475.200000000001</v>
          </cell>
          <cell r="Q57">
            <v>11.299999999999999</v>
          </cell>
        </row>
        <row r="58">
          <cell r="A58">
            <v>2.2315000000000031</v>
          </cell>
          <cell r="B58" t="str">
            <v>Relleno con material de la excavación</v>
          </cell>
          <cell r="C58" t="str">
            <v>M3</v>
          </cell>
          <cell r="D58">
            <v>3.5</v>
          </cell>
          <cell r="E58">
            <v>13809</v>
          </cell>
          <cell r="F58">
            <v>48331.5</v>
          </cell>
          <cell r="G58">
            <v>3.5</v>
          </cell>
          <cell r="H58">
            <v>48331.5</v>
          </cell>
          <cell r="O58">
            <v>3.5</v>
          </cell>
          <cell r="P58">
            <v>48331.5</v>
          </cell>
          <cell r="Q58">
            <v>3.86</v>
          </cell>
        </row>
        <row r="59">
          <cell r="A59">
            <v>2.2316000000000034</v>
          </cell>
          <cell r="B59" t="str">
            <v xml:space="preserve">Excavación varias en material común </v>
          </cell>
          <cell r="C59" t="str">
            <v>M3</v>
          </cell>
          <cell r="D59">
            <v>17</v>
          </cell>
          <cell r="E59">
            <v>15385</v>
          </cell>
          <cell r="F59">
            <v>261545</v>
          </cell>
          <cell r="G59">
            <v>15.83</v>
          </cell>
          <cell r="H59">
            <v>243544.55</v>
          </cell>
          <cell r="O59">
            <v>15.83</v>
          </cell>
          <cell r="P59">
            <v>243544.55</v>
          </cell>
          <cell r="Q59">
            <v>15.83</v>
          </cell>
        </row>
        <row r="60">
          <cell r="A60">
            <v>2.2317000000000036</v>
          </cell>
          <cell r="B60" t="str">
            <v>Suministro e instalación tubería PVC Novaloc de 24"</v>
          </cell>
          <cell r="C60" t="str">
            <v>ML</v>
          </cell>
          <cell r="D60">
            <v>3.6</v>
          </cell>
          <cell r="E60">
            <v>374422</v>
          </cell>
          <cell r="F60">
            <v>1347919.2</v>
          </cell>
          <cell r="G60">
            <v>3.6</v>
          </cell>
          <cell r="H60">
            <v>1347919.2</v>
          </cell>
          <cell r="O60">
            <v>3.6</v>
          </cell>
          <cell r="P60">
            <v>1347919.2</v>
          </cell>
          <cell r="Q60">
            <v>3.6</v>
          </cell>
        </row>
        <row r="61">
          <cell r="A61">
            <v>2.2318000000000038</v>
          </cell>
          <cell r="B61" t="str">
            <v>Suministro e instalación tubería PVC Novaloc de 27"</v>
          </cell>
          <cell r="C61" t="str">
            <v>ML</v>
          </cell>
          <cell r="D61">
            <v>6</v>
          </cell>
          <cell r="E61">
            <v>484203</v>
          </cell>
          <cell r="F61">
            <v>2905218</v>
          </cell>
          <cell r="G61">
            <v>6</v>
          </cell>
          <cell r="H61">
            <v>2905218</v>
          </cell>
          <cell r="O61">
            <v>6</v>
          </cell>
          <cell r="P61">
            <v>2905218</v>
          </cell>
          <cell r="Q61">
            <v>6</v>
          </cell>
        </row>
        <row r="62">
          <cell r="A62">
            <v>2.231900000000004</v>
          </cell>
          <cell r="B62" t="str">
            <v>Suministro e instalación tubería PVC Novafort de 450 mm</v>
          </cell>
          <cell r="C62" t="str">
            <v>ML</v>
          </cell>
          <cell r="D62">
            <v>6</v>
          </cell>
          <cell r="E62">
            <v>245675</v>
          </cell>
          <cell r="F62">
            <v>1474050</v>
          </cell>
          <cell r="G62">
            <v>6</v>
          </cell>
          <cell r="H62">
            <v>1474050</v>
          </cell>
          <cell r="O62">
            <v>6</v>
          </cell>
          <cell r="P62">
            <v>1474050</v>
          </cell>
          <cell r="Q62">
            <v>6</v>
          </cell>
        </row>
        <row r="63">
          <cell r="A63">
            <v>2.2320000000000042</v>
          </cell>
          <cell r="B63" t="str">
            <v>Canales rectangulares en Concreto de 3500 PSI, incluye formaleta</v>
          </cell>
          <cell r="C63" t="str">
            <v>M3</v>
          </cell>
          <cell r="D63">
            <v>3.06</v>
          </cell>
          <cell r="E63">
            <v>771784</v>
          </cell>
          <cell r="F63">
            <v>2361659.04</v>
          </cell>
          <cell r="G63">
            <v>3.06</v>
          </cell>
          <cell r="H63">
            <v>2361659.04</v>
          </cell>
          <cell r="O63">
            <v>3.06</v>
          </cell>
          <cell r="P63">
            <v>2361659.04</v>
          </cell>
          <cell r="Q63">
            <v>5.16</v>
          </cell>
        </row>
        <row r="64">
          <cell r="B64" t="str">
            <v>PONTONES</v>
          </cell>
          <cell r="P64">
            <v>0</v>
          </cell>
        </row>
        <row r="65">
          <cell r="A65">
            <v>2.2401</v>
          </cell>
          <cell r="B65" t="str">
            <v>Acero de refuerzo de 60000 PSI</v>
          </cell>
          <cell r="C65" t="str">
            <v>KILO</v>
          </cell>
          <cell r="D65">
            <v>20197.48</v>
          </cell>
          <cell r="E65">
            <v>4604</v>
          </cell>
          <cell r="F65">
            <v>92989197.920000002</v>
          </cell>
          <cell r="G65">
            <v>9979.2860000000001</v>
          </cell>
          <cell r="H65">
            <v>45944632.744000003</v>
          </cell>
          <cell r="O65">
            <v>9979.2860000000001</v>
          </cell>
          <cell r="P65">
            <v>45944632.744000003</v>
          </cell>
          <cell r="Q65">
            <v>9979.2860000000001</v>
          </cell>
        </row>
        <row r="66">
          <cell r="A66">
            <v>2.2402000000000002</v>
          </cell>
          <cell r="B66" t="str">
            <v>Placa maciza aerea en concreto de 3500 PSI para ponton, incluye formaleta</v>
          </cell>
          <cell r="C66" t="str">
            <v>M3</v>
          </cell>
          <cell r="D66">
            <v>132.61000000000001</v>
          </cell>
          <cell r="E66">
            <v>695967</v>
          </cell>
          <cell r="F66">
            <v>92292183.870000005</v>
          </cell>
          <cell r="G66">
            <v>50.120000000000005</v>
          </cell>
          <cell r="H66">
            <v>34881866.040000007</v>
          </cell>
          <cell r="O66">
            <v>50.120000000000005</v>
          </cell>
          <cell r="P66">
            <v>34881866.040000007</v>
          </cell>
          <cell r="Q66">
            <v>50.120000000000005</v>
          </cell>
        </row>
        <row r="67">
          <cell r="A67">
            <v>2.2403000000000004</v>
          </cell>
          <cell r="B67" t="str">
            <v>Suministro e instalación de baranda  en tuberia galvanizada de 2" para pontones</v>
          </cell>
          <cell r="C67" t="str">
            <v>ML</v>
          </cell>
          <cell r="D67">
            <v>91</v>
          </cell>
          <cell r="E67">
            <v>227601</v>
          </cell>
          <cell r="F67">
            <v>20711691</v>
          </cell>
          <cell r="G67">
            <v>13.030000000000001</v>
          </cell>
          <cell r="H67">
            <v>2965641.0300000003</v>
          </cell>
          <cell r="O67">
            <v>13.030000000000001</v>
          </cell>
          <cell r="P67">
            <v>2965641.0300000003</v>
          </cell>
          <cell r="Q67">
            <v>13.030000000000001</v>
          </cell>
        </row>
        <row r="68">
          <cell r="A68">
            <v>2.2404000000000006</v>
          </cell>
          <cell r="B68" t="str">
            <v>Concreto de 3000 PSI (Incluye formaleta)</v>
          </cell>
          <cell r="C68" t="str">
            <v>M3</v>
          </cell>
          <cell r="D68">
            <v>504.72</v>
          </cell>
          <cell r="E68">
            <v>613318</v>
          </cell>
          <cell r="F68">
            <v>309553860.96000004</v>
          </cell>
          <cell r="G68">
            <v>200.23184999999998</v>
          </cell>
          <cell r="H68">
            <v>122805797.77829999</v>
          </cell>
          <cell r="O68">
            <v>200.23184999999998</v>
          </cell>
          <cell r="P68">
            <v>122805797.77829999</v>
          </cell>
          <cell r="Q68">
            <v>200.23184999999998</v>
          </cell>
        </row>
        <row r="69">
          <cell r="A69">
            <v>2.2405000000000008</v>
          </cell>
          <cell r="B69" t="str">
            <v>Excavación a maquina para canal trapezoidal</v>
          </cell>
          <cell r="C69" t="str">
            <v>M3</v>
          </cell>
          <cell r="D69">
            <v>503.67099999999994</v>
          </cell>
          <cell r="E69">
            <v>11500</v>
          </cell>
          <cell r="F69">
            <v>5792216.4999999991</v>
          </cell>
          <cell r="G69">
            <v>503.67</v>
          </cell>
          <cell r="H69">
            <v>5792205</v>
          </cell>
          <cell r="O69">
            <v>503.67</v>
          </cell>
          <cell r="P69">
            <v>5792205</v>
          </cell>
          <cell r="Q69">
            <v>503.67</v>
          </cell>
        </row>
        <row r="70">
          <cell r="A70">
            <v>2.240600000000001</v>
          </cell>
          <cell r="B70" t="str">
            <v xml:space="preserve">Excavación varias en material común </v>
          </cell>
          <cell r="C70" t="str">
            <v>M3</v>
          </cell>
          <cell r="D70">
            <v>26.509</v>
          </cell>
          <cell r="E70">
            <v>15385</v>
          </cell>
          <cell r="F70">
            <v>407840.96500000003</v>
          </cell>
          <cell r="G70">
            <v>26.51</v>
          </cell>
          <cell r="H70">
            <v>407856.35000000003</v>
          </cell>
          <cell r="O70">
            <v>26.51</v>
          </cell>
          <cell r="P70">
            <v>407856.35000000003</v>
          </cell>
          <cell r="Q70">
            <v>26.51</v>
          </cell>
        </row>
        <row r="71">
          <cell r="A71">
            <v>2.2407000000000012</v>
          </cell>
          <cell r="B71" t="str">
            <v>Relleno con triturado de 3/4"  e = 20 cm</v>
          </cell>
          <cell r="C71" t="str">
            <v>M3</v>
          </cell>
          <cell r="D71">
            <v>105.83</v>
          </cell>
          <cell r="E71">
            <v>163696</v>
          </cell>
          <cell r="F71">
            <v>17323947.68</v>
          </cell>
          <cell r="G71">
            <v>34.92</v>
          </cell>
          <cell r="H71">
            <v>5716264.3200000003</v>
          </cell>
          <cell r="O71">
            <v>34.92</v>
          </cell>
          <cell r="P71">
            <v>5716264.3200000003</v>
          </cell>
          <cell r="Q71">
            <v>34.92</v>
          </cell>
        </row>
        <row r="72">
          <cell r="A72">
            <v>2.2408000000000015</v>
          </cell>
          <cell r="B72" t="str">
            <v>Demolición concreto reforzado</v>
          </cell>
          <cell r="C72" t="str">
            <v>M3</v>
          </cell>
          <cell r="D72">
            <v>81.040000000000006</v>
          </cell>
          <cell r="E72">
            <v>183387</v>
          </cell>
          <cell r="F72">
            <v>14861682.48</v>
          </cell>
          <cell r="G72">
            <v>48.92</v>
          </cell>
          <cell r="H72">
            <v>8971292.040000001</v>
          </cell>
          <cell r="O72">
            <v>48.92</v>
          </cell>
          <cell r="P72">
            <v>8971292.040000001</v>
          </cell>
          <cell r="Q72">
            <v>48.92</v>
          </cell>
        </row>
        <row r="73">
          <cell r="A73">
            <v>2.2409000000000017</v>
          </cell>
          <cell r="B73" t="str">
            <v>Retiro escombros y sobrantes de excavación con maquina</v>
          </cell>
          <cell r="C73" t="str">
            <v>M3</v>
          </cell>
          <cell r="D73">
            <v>611.22</v>
          </cell>
          <cell r="E73">
            <v>8682</v>
          </cell>
          <cell r="F73">
            <v>5306612.04</v>
          </cell>
          <cell r="G73">
            <v>611.22</v>
          </cell>
          <cell r="H73">
            <v>5306612.04</v>
          </cell>
          <cell r="O73">
            <v>611.22</v>
          </cell>
          <cell r="P73">
            <v>5306612.04</v>
          </cell>
          <cell r="Q73">
            <v>789.57</v>
          </cell>
        </row>
        <row r="74">
          <cell r="A74">
            <v>2.25</v>
          </cell>
          <cell r="B74" t="str">
            <v>POZOS</v>
          </cell>
          <cell r="P74">
            <v>0</v>
          </cell>
        </row>
        <row r="75">
          <cell r="A75">
            <v>2.2501000000000002</v>
          </cell>
          <cell r="B75" t="str">
            <v>Acero de refuerzo de 60000 PSI</v>
          </cell>
          <cell r="C75" t="str">
            <v>KILOS</v>
          </cell>
          <cell r="D75">
            <v>292.77</v>
          </cell>
          <cell r="E75">
            <v>4604</v>
          </cell>
          <cell r="F75">
            <v>1347913.0799999998</v>
          </cell>
          <cell r="G75">
            <v>287.40999999999997</v>
          </cell>
          <cell r="H75">
            <v>1323235.6399999999</v>
          </cell>
          <cell r="O75">
            <v>287.40999999999997</v>
          </cell>
          <cell r="P75">
            <v>1323235.6399999999</v>
          </cell>
          <cell r="Q75">
            <v>287.40999999999997</v>
          </cell>
        </row>
        <row r="76">
          <cell r="A76">
            <v>2.2502000000000004</v>
          </cell>
          <cell r="B76" t="str">
            <v>Concreto de 3000 psi (Incluye formaleta)</v>
          </cell>
          <cell r="C76" t="str">
            <v>M3</v>
          </cell>
          <cell r="D76">
            <v>3.14</v>
          </cell>
          <cell r="E76">
            <v>613318</v>
          </cell>
          <cell r="F76">
            <v>1925818.52</v>
          </cell>
          <cell r="G76">
            <v>3.14</v>
          </cell>
          <cell r="H76">
            <v>1925818.52</v>
          </cell>
          <cell r="O76">
            <v>3.14</v>
          </cell>
          <cell r="P76">
            <v>1925818.52</v>
          </cell>
          <cell r="Q76">
            <v>3.14</v>
          </cell>
        </row>
        <row r="77">
          <cell r="A77">
            <v>2.2503000000000006</v>
          </cell>
          <cell r="B77" t="str">
            <v>Solado y cañuela en concreto de 3000 PSI</v>
          </cell>
          <cell r="C77" t="str">
            <v xml:space="preserve">UND </v>
          </cell>
          <cell r="D77">
            <v>2</v>
          </cell>
          <cell r="E77">
            <v>218415</v>
          </cell>
          <cell r="F77">
            <v>436830</v>
          </cell>
          <cell r="G77">
            <v>1</v>
          </cell>
          <cell r="H77">
            <v>218415</v>
          </cell>
          <cell r="O77">
            <v>1</v>
          </cell>
          <cell r="P77">
            <v>218415</v>
          </cell>
          <cell r="Q77">
            <v>1</v>
          </cell>
        </row>
        <row r="78">
          <cell r="A78">
            <v>2.2504000000000008</v>
          </cell>
          <cell r="B78" t="str">
            <v xml:space="preserve">Excavación varias en material común </v>
          </cell>
          <cell r="C78" t="str">
            <v>M3</v>
          </cell>
          <cell r="D78">
            <v>47.8</v>
          </cell>
          <cell r="E78">
            <v>15385</v>
          </cell>
          <cell r="F78">
            <v>735403</v>
          </cell>
          <cell r="G78">
            <v>47.8</v>
          </cell>
          <cell r="H78">
            <v>735403</v>
          </cell>
          <cell r="O78">
            <v>47.8</v>
          </cell>
          <cell r="P78">
            <v>735403</v>
          </cell>
          <cell r="Q78">
            <v>60.13</v>
          </cell>
        </row>
        <row r="79">
          <cell r="A79">
            <v>2.2505000000000011</v>
          </cell>
          <cell r="B79" t="str">
            <v>Retiro escombros y sobrantes de excavación con maquina</v>
          </cell>
          <cell r="C79" t="str">
            <v>M3</v>
          </cell>
          <cell r="D79">
            <v>47.8</v>
          </cell>
          <cell r="E79">
            <v>8682</v>
          </cell>
          <cell r="F79">
            <v>414999.6</v>
          </cell>
          <cell r="G79">
            <v>47.8</v>
          </cell>
          <cell r="H79">
            <v>414999.6</v>
          </cell>
          <cell r="O79">
            <v>47.8</v>
          </cell>
          <cell r="P79">
            <v>414999.6</v>
          </cell>
          <cell r="Q79">
            <v>72.16</v>
          </cell>
        </row>
        <row r="80">
          <cell r="A80">
            <v>2.2506000000000013</v>
          </cell>
          <cell r="B80" t="str">
            <v>Tapa pozo de inspección TP</v>
          </cell>
          <cell r="C80" t="str">
            <v>UND</v>
          </cell>
          <cell r="D80">
            <v>2</v>
          </cell>
          <cell r="E80">
            <v>685413</v>
          </cell>
          <cell r="F80">
            <v>1370826</v>
          </cell>
          <cell r="G80">
            <v>2</v>
          </cell>
          <cell r="H80">
            <v>1370826</v>
          </cell>
          <cell r="O80">
            <v>2</v>
          </cell>
          <cell r="P80">
            <v>1370826</v>
          </cell>
          <cell r="Q80">
            <v>2</v>
          </cell>
        </row>
        <row r="81">
          <cell r="A81">
            <v>2.2507000000000015</v>
          </cell>
          <cell r="B81" t="str">
            <v>Anillo en ladrillo de obra Di=2 M, Espesor  0,24M, con pañete interior</v>
          </cell>
          <cell r="C81" t="str">
            <v>ML</v>
          </cell>
          <cell r="D81">
            <v>15.7</v>
          </cell>
          <cell r="E81">
            <v>906847</v>
          </cell>
          <cell r="F81">
            <v>14237497.899999999</v>
          </cell>
          <cell r="G81">
            <v>1.8</v>
          </cell>
          <cell r="H81">
            <v>1632324.6</v>
          </cell>
          <cell r="O81">
            <v>1.8</v>
          </cell>
          <cell r="P81">
            <v>1632324.6</v>
          </cell>
          <cell r="Q81">
            <v>1.8</v>
          </cell>
        </row>
        <row r="82">
          <cell r="A82">
            <v>2.2508000000000017</v>
          </cell>
          <cell r="B82" t="str">
            <v>Placa cubierta concreto de 3000 =2,2 M E=0,20M</v>
          </cell>
          <cell r="C82" t="str">
            <v>UND</v>
          </cell>
          <cell r="D82">
            <v>2</v>
          </cell>
          <cell r="E82">
            <v>379707</v>
          </cell>
          <cell r="F82">
            <v>759414</v>
          </cell>
          <cell r="G82">
            <v>1</v>
          </cell>
          <cell r="H82">
            <v>379707</v>
          </cell>
          <cell r="O82">
            <v>1</v>
          </cell>
          <cell r="P82">
            <v>379707</v>
          </cell>
          <cell r="Q82">
            <v>1</v>
          </cell>
        </row>
        <row r="83">
          <cell r="A83">
            <v>7</v>
          </cell>
          <cell r="B83" t="str">
            <v>PLAN DE MANEJO AMBIENTAL</v>
          </cell>
          <cell r="F83">
            <v>0</v>
          </cell>
          <cell r="H83">
            <v>0</v>
          </cell>
          <cell r="O83">
            <v>0</v>
          </cell>
          <cell r="P83">
            <v>0</v>
          </cell>
        </row>
        <row r="84">
          <cell r="A84">
            <v>7.1</v>
          </cell>
          <cell r="B84" t="str">
            <v>PLAN DE MANEJO AMBIENTAL</v>
          </cell>
          <cell r="C84" t="str">
            <v>UND</v>
          </cell>
          <cell r="D84">
            <v>1</v>
          </cell>
          <cell r="E84">
            <v>15000000</v>
          </cell>
          <cell r="F84">
            <v>15000000</v>
          </cell>
          <cell r="G84">
            <v>0.75</v>
          </cell>
          <cell r="H84">
            <v>11192753.52</v>
          </cell>
          <cell r="O84">
            <v>0.75</v>
          </cell>
          <cell r="P84">
            <v>11192753.52</v>
          </cell>
          <cell r="Q84">
            <v>0.75</v>
          </cell>
        </row>
        <row r="85">
          <cell r="B85" t="str">
            <v>TOTAL</v>
          </cell>
          <cell r="F85">
            <v>1490781435.5250001</v>
          </cell>
          <cell r="H85">
            <v>535451703.45830011</v>
          </cell>
          <cell r="P85">
            <v>535451703.45830011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1"/>
      <sheetName val="Alcanta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yRODA"/>
      <sheetName val="Desmonte"/>
      <sheetName val="Excava"/>
      <sheetName val="LyR"/>
      <sheetName val="(2)"/>
      <sheetName val="Terra"/>
      <sheetName val="Sub"/>
      <sheetName val="Base"/>
      <sheetName val="Sub (2)"/>
      <sheetName val="Base (2)"/>
      <sheetName val="MDC (2)"/>
      <sheetName val="Concreto 140 (2)"/>
      <sheetName val="Concreto 210 (2)"/>
      <sheetName val="Imprim"/>
      <sheetName val="MDC"/>
      <sheetName val="Empra"/>
      <sheetName val="FF-01"/>
      <sheetName val="Insumos"/>
      <sheetName val="Concreto 140"/>
      <sheetName val="Concreto 210"/>
      <sheetName val="Acero42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U (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row r="43">
          <cell r="C43">
            <v>0.9</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NO DE OBRA"/>
      <sheetName val="MATERIALES"/>
      <sheetName val="CONSOLIDADO APU VIAS"/>
      <sheetName val="23,1"/>
      <sheetName val="23,2"/>
      <sheetName val="23,3"/>
      <sheetName val="23,4"/>
      <sheetName val="23,5"/>
      <sheetName val="23,6"/>
      <sheetName val="23,7"/>
      <sheetName val="23,8"/>
      <sheetName val="24,1"/>
      <sheetName val="24,2"/>
      <sheetName val="24,3"/>
      <sheetName val="25,1"/>
      <sheetName val="25,2"/>
      <sheetName val="25,3"/>
      <sheetName val="26,1"/>
      <sheetName val="26,2"/>
      <sheetName val="26,3"/>
      <sheetName val="27,1"/>
      <sheetName val="27,2"/>
      <sheetName val="27,3"/>
      <sheetName val="28,1"/>
      <sheetName val="28,2"/>
      <sheetName val="28,3"/>
      <sheetName val="28,4"/>
      <sheetName val="28,5"/>
      <sheetName val="28,6"/>
      <sheetName val="28,7"/>
      <sheetName val="28,8"/>
      <sheetName val="28,9"/>
      <sheetName val="28,10"/>
      <sheetName val="28,11"/>
      <sheetName val="28,12"/>
      <sheetName val="28,13"/>
      <sheetName val="28,14"/>
      <sheetName val="28,15"/>
      <sheetName val="28,16"/>
      <sheetName val="29,1"/>
      <sheetName val="29,2"/>
      <sheetName val="29,3"/>
      <sheetName val="29,4"/>
      <sheetName val="29,5"/>
      <sheetName val="29,6"/>
      <sheetName val="29,7"/>
      <sheetName val="29,8"/>
      <sheetName val="30,1"/>
      <sheetName val="30,2"/>
      <sheetName val="30,3"/>
      <sheetName val="30,4"/>
      <sheetName val="30,5"/>
      <sheetName val="30,6"/>
      <sheetName val="30,7"/>
      <sheetName val="30,8"/>
      <sheetName val="30,9"/>
      <sheetName val="31,1,1"/>
      <sheetName val="31,1,2"/>
      <sheetName val="31,1,3"/>
      <sheetName val="31,1,4"/>
      <sheetName val="31,1,5"/>
      <sheetName val="31,1,6"/>
      <sheetName val="31,1,7"/>
      <sheetName val="31,1,8"/>
      <sheetName val="31,1,9"/>
      <sheetName val="31,1,10"/>
      <sheetName val="31,1,11"/>
      <sheetName val="31,1,12"/>
      <sheetName val="31,1,13"/>
      <sheetName val="31,1,14"/>
      <sheetName val="31,1,15"/>
      <sheetName val="31,1,16"/>
      <sheetName val="31,1,17"/>
      <sheetName val="31,1,18"/>
      <sheetName val="31,1,19"/>
      <sheetName val="31,1,20"/>
      <sheetName val="31,1,21"/>
      <sheetName val="31,1,22"/>
      <sheetName val="31,1,23"/>
      <sheetName val="31,2,1"/>
      <sheetName val="31,2,2"/>
      <sheetName val="31,2,3"/>
      <sheetName val="31,2,4"/>
      <sheetName val="31,2,5"/>
      <sheetName val="31,2,6"/>
      <sheetName val="31,2,7"/>
      <sheetName val="31,2,8"/>
      <sheetName val="31,2,9"/>
      <sheetName val="31,2,10"/>
      <sheetName val="31,2,11"/>
      <sheetName val="31,2,12"/>
      <sheetName val="31,2,13"/>
      <sheetName val="31,2,14"/>
      <sheetName val="32,1"/>
      <sheetName val="32,2"/>
      <sheetName val="32,3"/>
      <sheetName val="32,4"/>
      <sheetName val="32,5"/>
      <sheetName val="32,6"/>
      <sheetName val="32,7"/>
      <sheetName val="33,1"/>
      <sheetName val="33,2"/>
      <sheetName val="33,3"/>
      <sheetName val="34,1"/>
      <sheetName val="34,2"/>
      <sheetName val="TARIFAS"/>
      <sheetName val="ESTADO RED"/>
      <sheetName val="Form5 _Pág_ 1"/>
      <sheetName val="Form5 _Pág_ 2"/>
      <sheetName val="CARRETERAS"/>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 val="FORMATO1H1"/>
      <sheetName val="FORMATO1H2"/>
      <sheetName val="FORMATO1H3"/>
      <sheetName val="FORMATO1H4"/>
      <sheetName val="FORMATO1H5"/>
      <sheetName val="Form7"/>
      <sheetName val="forma7"/>
      <sheetName val="Form9"/>
      <sheetName val="ESTADO RED"/>
      <sheetName val="CARRETERAS"/>
      <sheetName val="GENERALIDADES "/>
      <sheetName val="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MATERIALES "/>
      <sheetName val="APU"/>
      <sheetName val="PRES. COMFIAR"/>
      <sheetName val="PRES. ED ADMIST"/>
      <sheetName val="PRES. ED EDUCAT"/>
      <sheetName val="RELLENO"/>
      <sheetName val="Basico 3000"/>
      <sheetName val="Basico 2000"/>
      <sheetName val="Basico 3500 "/>
      <sheetName val="ACERO DE REFUERZO"/>
      <sheetName val="LOCALIZACION"/>
      <sheetName val="EXCAVACION MECANICA"/>
      <sheetName val="EXCAVACION MANUAL "/>
      <sheetName val="CTO 3500 BOX"/>
      <sheetName val="CTO SOLADO"/>
      <sheetName val="CANAL EN CONCRETO "/>
      <sheetName val="RETIRO"/>
      <sheetName val="PRESUPUESTO"/>
    </sheetNames>
    <sheetDataSet>
      <sheetData sheetId="0">
        <row r="21">
          <cell r="D21">
            <v>130000</v>
          </cell>
        </row>
      </sheetData>
      <sheetData sheetId="1">
        <row r="271">
          <cell r="G271">
            <v>436748.12299999996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ESTADO RED"/>
      <sheetName val="CARRETERAS"/>
      <sheetName val="GENERALIDADES "/>
      <sheetName val="CONS"/>
      <sheetName val="31"/>
      <sheetName val="INV"/>
      <sheetName val="PESOS"/>
      <sheetName val="AASHTO"/>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s>
    <sheetDataSet>
      <sheetData sheetId="0">
        <row r="21">
          <cell r="G21" t="b">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Datos"/>
      <sheetName val="Base Datos"/>
      <sheetName val="1.1"/>
      <sheetName val="1.2"/>
      <sheetName val="2.1"/>
      <sheetName val="2.2"/>
      <sheetName val="3.1"/>
      <sheetName val="3.2"/>
      <sheetName val="3.3"/>
      <sheetName val="3.4"/>
      <sheetName val="3.5"/>
      <sheetName val="3.6"/>
      <sheetName val="4.1"/>
      <sheetName val="5.1"/>
      <sheetName val="5.2"/>
      <sheetName val="5.3"/>
      <sheetName val="5.4"/>
      <sheetName val="6.1"/>
      <sheetName val="7.1"/>
      <sheetName val="C123"/>
      <sheetName val="M14"/>
    </sheetNames>
    <sheetDataSet>
      <sheetData sheetId="0" refreshError="1"/>
      <sheetData sheetId="1" refreshError="1"/>
      <sheetData sheetId="2" refreshError="1"/>
      <sheetData sheetId="3" refreshError="1">
        <row r="228">
          <cell r="B228" t="str">
            <v>HERRAMIENTA MENOR</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CAL"/>
      <sheetName val="EXCAV"/>
      <sheetName val="RELLENO CON MATERIAL SELECIONAD"/>
      <sheetName val="Hoja2"/>
      <sheetName val="DEMO CUBI Y ESTRUTURA"/>
      <sheetName val="Hoja3"/>
      <sheetName val="presupuesto"/>
      <sheetName val="DEMO COLUM"/>
      <sheetName val="DEMO VIGA"/>
      <sheetName val="DEMO PISO"/>
      <sheetName val="DEMO MURO"/>
      <sheetName val="DEMO TARIMA"/>
      <sheetName val="COLUM 25X25"/>
      <sheetName val="COLUM 30X25"/>
      <sheetName val="COLUM 30X3"/>
      <sheetName val="COLUM 30X40"/>
      <sheetName val="VIGA25X25"/>
      <sheetName val="VIGA30X30"/>
      <sheetName val="VIGA30X40"/>
      <sheetName val="PLACA ENTREPISO"/>
      <sheetName val=" ZAPATAS"/>
      <sheetName val="ACERO 60.000"/>
      <sheetName val="ACERO 40.000"/>
      <sheetName val="MAMPOSTERIA"/>
      <sheetName val="MORTERO DE NIVELACIÓN"/>
      <sheetName val="PAÑETES"/>
      <sheetName val="FILOS Y DILATACIONES"/>
      <sheetName val="ESTUCO"/>
      <sheetName val="PINTURA VINILO"/>
      <sheetName val="VENTANAS "/>
      <sheetName val="PUERTAS"/>
      <sheetName val="PUERTAVENTANA"/>
      <sheetName val="ACOM ELECT"/>
      <sheetName val="PUNTO ELCTRICO"/>
      <sheetName val="LAMPARAS 2X96"/>
      <sheetName val="LAMPA 2X48"/>
      <sheetName val="VENTILADOR"/>
      <sheetName val="guarde escoba "/>
      <sheetName val="TABLTA GRESS"/>
      <sheetName val="PISO CERAMICA"/>
      <sheetName val="PLACA ANTEPISO"/>
      <sheetName val="CIELO RAZO"/>
      <sheetName val="ENCHAPE MURO"/>
      <sheetName val="CERCHA"/>
      <sheetName val="CERCHA2"/>
      <sheetName val="CUBIERTA"/>
      <sheetName val="BARANDA M"/>
      <sheetName val="VIDRIO"/>
      <sheetName val="CANAL"/>
      <sheetName val="BAJANTE"/>
      <sheetName val="CONTROL AMBIEN"/>
      <sheetName val="Hoja1"/>
      <sheetName val="MATERIALES 2"/>
      <sheetName val="materiales"/>
      <sheetName val="ACERO 37000"/>
      <sheetName val="ACERO 60000"/>
      <sheetName val="CONCRETO1500"/>
      <sheetName val="CONCRETO2500"/>
      <sheetName val="CONCRETO3000"/>
      <sheetName val="MORTERO12"/>
      <sheetName val="MORTERO14"/>
      <sheetName val="MORTERO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row r="71">
          <cell r="C71">
            <v>2000</v>
          </cell>
        </row>
      </sheetData>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TARIFAS"/>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160MM "/>
      <sheetName val="SUBBASE TUB"/>
      <sheetName val="CORTE DILATACION TUB"/>
      <sheetName val="DILATACIONES TUB"/>
      <sheetName val="EXCAVACION TUBERIA"/>
      <sheetName val="RELLENOTUBERIA"/>
      <sheetName val="CONCRETOS TUBERIA"/>
      <sheetName val="DEMOLI-TUBERIAS "/>
      <sheetName val="TUBERIA 200MM"/>
      <sheetName val="EXCAVACIONES VARIAS"/>
      <sheetName val="ENCAMADO ARENA"/>
      <sheetName val="CINTAREFLE"/>
      <sheetName val="UNIDAD"/>
      <sheetName val="actaMODIFICACION 2"/>
      <sheetName val="demo concreto ref"/>
      <sheetName val="SACOS DE ARENA"/>
      <sheetName val="RETIRO ESCOMBROS TU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28">
          <cell r="A28">
            <v>1</v>
          </cell>
          <cell r="B28" t="str">
            <v>CAPITULO N° 01: DISEÑO HIDRAULICO PARA EL MANEJO DE AGUAS LLUVIAS</v>
          </cell>
        </row>
        <row r="29">
          <cell r="A29">
            <v>2.1</v>
          </cell>
          <cell r="B29" t="str">
            <v>PRELIMINARES</v>
          </cell>
        </row>
        <row r="30">
          <cell r="A30">
            <v>2.101</v>
          </cell>
          <cell r="B30" t="str">
            <v>Localización y replanteo topográfico</v>
          </cell>
          <cell r="C30" t="str">
            <v>MES</v>
          </cell>
          <cell r="D30">
            <v>8.5</v>
          </cell>
          <cell r="E30">
            <v>8283466</v>
          </cell>
          <cell r="F30">
            <v>70409461</v>
          </cell>
          <cell r="G30">
            <v>-1</v>
          </cell>
          <cell r="H30">
            <v>-8283466</v>
          </cell>
          <cell r="I30">
            <v>7.5</v>
          </cell>
          <cell r="J30">
            <v>62125995</v>
          </cell>
        </row>
        <row r="31">
          <cell r="A31">
            <v>2.1019999999999999</v>
          </cell>
          <cell r="B31" t="str">
            <v>Señales informativas de 1x0,7 mts</v>
          </cell>
          <cell r="C31" t="str">
            <v>UND/MES</v>
          </cell>
          <cell r="D31">
            <v>7</v>
          </cell>
          <cell r="E31">
            <v>209785</v>
          </cell>
          <cell r="F31">
            <v>1468495</v>
          </cell>
          <cell r="G31">
            <v>1</v>
          </cell>
          <cell r="H31">
            <v>209785</v>
          </cell>
          <cell r="I31">
            <v>8</v>
          </cell>
          <cell r="J31">
            <v>1678280</v>
          </cell>
        </row>
        <row r="32">
          <cell r="A32">
            <v>2.1029999999999998</v>
          </cell>
          <cell r="B32" t="str">
            <v>Señales preventivas de 1x0,7 mts</v>
          </cell>
          <cell r="C32" t="str">
            <v>UND/MES</v>
          </cell>
          <cell r="D32">
            <v>7</v>
          </cell>
          <cell r="E32">
            <v>209785</v>
          </cell>
          <cell r="F32">
            <v>1468495</v>
          </cell>
          <cell r="G32">
            <v>1</v>
          </cell>
          <cell r="H32">
            <v>209785</v>
          </cell>
          <cell r="I32">
            <v>8</v>
          </cell>
          <cell r="J32">
            <v>1678280</v>
          </cell>
        </row>
        <row r="33">
          <cell r="A33">
            <v>2.1039999999999996</v>
          </cell>
          <cell r="B33" t="str">
            <v>Barrera de cinta plastica y reflectiva</v>
          </cell>
          <cell r="C33" t="str">
            <v>ML</v>
          </cell>
          <cell r="D33">
            <v>2447.13</v>
          </cell>
          <cell r="E33">
            <v>1702</v>
          </cell>
          <cell r="F33">
            <v>4165015.2600000002</v>
          </cell>
          <cell r="G33">
            <v>1467.63</v>
          </cell>
          <cell r="H33">
            <v>2497906.2600000002</v>
          </cell>
          <cell r="I33">
            <v>3914.76</v>
          </cell>
          <cell r="J33">
            <v>6662921.5199999996</v>
          </cell>
        </row>
        <row r="34">
          <cell r="A34">
            <v>2.1049999999999995</v>
          </cell>
          <cell r="B34" t="str">
            <v>Demolicion de vivienda dentro del canal(Incluye retiro de escombros)</v>
          </cell>
          <cell r="C34" t="str">
            <v>UND</v>
          </cell>
          <cell r="D34">
            <v>16</v>
          </cell>
          <cell r="E34">
            <v>2028867</v>
          </cell>
          <cell r="F34">
            <v>32461872</v>
          </cell>
          <cell r="G34">
            <v>-15</v>
          </cell>
          <cell r="H34">
            <v>-30433005</v>
          </cell>
          <cell r="I34">
            <v>1</v>
          </cell>
          <cell r="J34">
            <v>2028867</v>
          </cell>
        </row>
        <row r="35">
          <cell r="A35">
            <v>2.1059999999999994</v>
          </cell>
          <cell r="B35" t="str">
            <v>Sacos rellenos con arena para diques provisionales</v>
          </cell>
          <cell r="C35" t="str">
            <v>UND</v>
          </cell>
          <cell r="D35">
            <v>3202</v>
          </cell>
          <cell r="E35">
            <v>3059</v>
          </cell>
          <cell r="F35">
            <v>9794918</v>
          </cell>
          <cell r="G35">
            <v>-1486</v>
          </cell>
          <cell r="H35">
            <v>-4545674</v>
          </cell>
          <cell r="I35">
            <v>1716</v>
          </cell>
          <cell r="J35">
            <v>5249244</v>
          </cell>
        </row>
        <row r="36">
          <cell r="A36">
            <v>2.1069999999999993</v>
          </cell>
          <cell r="B36" t="str">
            <v>Control y manejo de aguas en el cauce del caño Doce de Octubre</v>
          </cell>
          <cell r="C36" t="str">
            <v>MES</v>
          </cell>
          <cell r="D36">
            <v>8</v>
          </cell>
          <cell r="E36">
            <v>4458480</v>
          </cell>
          <cell r="F36">
            <v>35667840</v>
          </cell>
          <cell r="G36">
            <v>1.5</v>
          </cell>
          <cell r="H36">
            <v>6687720</v>
          </cell>
          <cell r="I36">
            <v>9.5</v>
          </cell>
          <cell r="J36">
            <v>42355560</v>
          </cell>
        </row>
        <row r="37">
          <cell r="A37">
            <v>2.2000000000000002</v>
          </cell>
          <cell r="B37" t="str">
            <v>CANAL DOCE DE OCTUBRE</v>
          </cell>
        </row>
        <row r="38">
          <cell r="A38">
            <v>2.21</v>
          </cell>
          <cell r="B38" t="str">
            <v>VERTEDERO</v>
          </cell>
        </row>
        <row r="39">
          <cell r="A39">
            <v>2.2101000000000002</v>
          </cell>
          <cell r="B39" t="str">
            <v>Acero de refuerzo de 60000 PSI</v>
          </cell>
          <cell r="C39" t="str">
            <v>KILO</v>
          </cell>
          <cell r="D39">
            <v>584.23</v>
          </cell>
          <cell r="E39">
            <v>4604</v>
          </cell>
          <cell r="F39">
            <v>2689794.92</v>
          </cell>
          <cell r="G39">
            <v>0</v>
          </cell>
          <cell r="H39">
            <v>0</v>
          </cell>
          <cell r="I39">
            <v>584.23</v>
          </cell>
          <cell r="J39">
            <v>2689794.92</v>
          </cell>
        </row>
        <row r="40">
          <cell r="A40">
            <v>2.2102000000000004</v>
          </cell>
          <cell r="B40" t="str">
            <v>Construcción de vertedero en concreto de 3000 PSI</v>
          </cell>
          <cell r="C40" t="str">
            <v>M3</v>
          </cell>
          <cell r="D40">
            <v>15.47</v>
          </cell>
          <cell r="E40">
            <v>668804</v>
          </cell>
          <cell r="F40">
            <v>10346397.880000001</v>
          </cell>
          <cell r="G40">
            <v>0</v>
          </cell>
          <cell r="H40">
            <v>0</v>
          </cell>
          <cell r="I40">
            <v>15.47</v>
          </cell>
          <cell r="J40">
            <v>10346397.880000001</v>
          </cell>
        </row>
        <row r="41">
          <cell r="A41">
            <v>2.2103000000000006</v>
          </cell>
          <cell r="B41" t="str">
            <v xml:space="preserve">Excavación varias en material común </v>
          </cell>
          <cell r="C41" t="str">
            <v>M3</v>
          </cell>
          <cell r="D41">
            <v>65.22</v>
          </cell>
          <cell r="E41">
            <v>15385</v>
          </cell>
          <cell r="F41">
            <v>1003409.7</v>
          </cell>
          <cell r="G41">
            <v>0</v>
          </cell>
          <cell r="H41">
            <v>0</v>
          </cell>
          <cell r="I41">
            <v>65.22</v>
          </cell>
          <cell r="J41">
            <v>1003409.7</v>
          </cell>
        </row>
        <row r="42">
          <cell r="A42">
            <v>2.2104000000000008</v>
          </cell>
          <cell r="B42" t="str">
            <v xml:space="preserve">Relleno con triturado de 3/4"  </v>
          </cell>
          <cell r="C42" t="str">
            <v>M3</v>
          </cell>
          <cell r="D42">
            <v>10.47</v>
          </cell>
          <cell r="E42">
            <v>163696</v>
          </cell>
          <cell r="F42">
            <v>1713897.12</v>
          </cell>
          <cell r="G42">
            <v>0</v>
          </cell>
          <cell r="H42">
            <v>0</v>
          </cell>
          <cell r="I42">
            <v>10.47</v>
          </cell>
          <cell r="J42">
            <v>1713897.12</v>
          </cell>
        </row>
        <row r="43">
          <cell r="A43">
            <v>2.210500000000001</v>
          </cell>
          <cell r="B43" t="str">
            <v>Retiro escombros y sobrantes de excavación con maquina</v>
          </cell>
          <cell r="C43" t="str">
            <v>M3</v>
          </cell>
          <cell r="D43">
            <v>78.260000000000005</v>
          </cell>
          <cell r="E43">
            <v>8682</v>
          </cell>
          <cell r="F43">
            <v>679453.32000000007</v>
          </cell>
          <cell r="G43">
            <v>0</v>
          </cell>
          <cell r="H43">
            <v>0</v>
          </cell>
          <cell r="I43">
            <v>78.260000000000005</v>
          </cell>
          <cell r="J43">
            <v>679453.32</v>
          </cell>
        </row>
        <row r="44">
          <cell r="B44" t="str">
            <v>ITEMS  APROBADOS EN EL ACTA DE MODIFICACION DE OBRA N° 01</v>
          </cell>
        </row>
        <row r="45">
          <cell r="A45">
            <v>2.2105999999999999</v>
          </cell>
          <cell r="B45" t="str">
            <v>Relleno con Material Comun (arcillo Limoso)</v>
          </cell>
          <cell r="C45" t="str">
            <v>M3</v>
          </cell>
          <cell r="D45">
            <v>31.06</v>
          </cell>
          <cell r="E45">
            <v>29349</v>
          </cell>
          <cell r="F45">
            <v>911579.94</v>
          </cell>
          <cell r="G45">
            <v>0</v>
          </cell>
          <cell r="H45">
            <v>0</v>
          </cell>
          <cell r="I45">
            <v>31.06</v>
          </cell>
          <cell r="J45">
            <v>911579.94</v>
          </cell>
        </row>
        <row r="46">
          <cell r="A46">
            <v>2.2107000000000001</v>
          </cell>
          <cell r="B46" t="str">
            <v>Solado en Concreto de 2500 PSI  e=5cm</v>
          </cell>
          <cell r="C46" t="str">
            <v>M2</v>
          </cell>
          <cell r="D46">
            <v>38.770000000000003</v>
          </cell>
          <cell r="E46">
            <v>35605</v>
          </cell>
          <cell r="F46">
            <v>1380405.85</v>
          </cell>
          <cell r="G46">
            <v>0</v>
          </cell>
          <cell r="H46">
            <v>0</v>
          </cell>
          <cell r="I46">
            <v>38.770000000000003</v>
          </cell>
          <cell r="J46">
            <v>1380405.85</v>
          </cell>
        </row>
        <row r="47">
          <cell r="A47">
            <v>2.2107999999999999</v>
          </cell>
          <cell r="B47" t="str">
            <v>Rejilla en acero de refuerzo de 1/2" de 1,5m x 1,15m</v>
          </cell>
          <cell r="C47" t="str">
            <v>Unidad</v>
          </cell>
          <cell r="D47">
            <v>1</v>
          </cell>
          <cell r="E47">
            <v>184070</v>
          </cell>
          <cell r="F47">
            <v>184070</v>
          </cell>
          <cell r="G47">
            <v>0</v>
          </cell>
          <cell r="H47">
            <v>0</v>
          </cell>
          <cell r="I47">
            <v>1</v>
          </cell>
          <cell r="J47">
            <v>184070</v>
          </cell>
        </row>
        <row r="48">
          <cell r="A48">
            <v>2.2109000000000001</v>
          </cell>
          <cell r="B48" t="str">
            <v>Colocacion de piedra bola</v>
          </cell>
          <cell r="C48" t="str">
            <v>M3</v>
          </cell>
          <cell r="D48">
            <v>5.82</v>
          </cell>
          <cell r="E48">
            <v>129145</v>
          </cell>
          <cell r="F48">
            <v>751623.9</v>
          </cell>
          <cell r="G48">
            <v>0</v>
          </cell>
          <cell r="H48">
            <v>0</v>
          </cell>
          <cell r="I48">
            <v>5.82</v>
          </cell>
          <cell r="J48">
            <v>751623.9</v>
          </cell>
        </row>
        <row r="49">
          <cell r="A49">
            <v>2.2200000000000002</v>
          </cell>
          <cell r="B49" t="str">
            <v>TRAMO EN TUBERÍA</v>
          </cell>
        </row>
        <row r="50">
          <cell r="A50">
            <v>2.2201000000000004</v>
          </cell>
          <cell r="B50" t="str">
            <v>Demolicion de pavimentos, andenes, pisos, bordillos de concreto</v>
          </cell>
          <cell r="C50" t="str">
            <v>M2</v>
          </cell>
          <cell r="D50">
            <v>123.62</v>
          </cell>
          <cell r="E50">
            <v>24458</v>
          </cell>
          <cell r="F50">
            <v>3023497.96</v>
          </cell>
          <cell r="G50">
            <v>44.199999999999989</v>
          </cell>
          <cell r="H50">
            <v>1081043.5999999996</v>
          </cell>
          <cell r="I50">
            <v>167.82</v>
          </cell>
          <cell r="J50">
            <v>4104541.56</v>
          </cell>
        </row>
        <row r="51">
          <cell r="A51">
            <v>2.2202000000000006</v>
          </cell>
          <cell r="B51" t="str">
            <v>Concreto de 3000 psi (Incluye formaleta)</v>
          </cell>
          <cell r="C51" t="str">
            <v>M3</v>
          </cell>
          <cell r="D51">
            <v>77.16</v>
          </cell>
          <cell r="E51">
            <v>613318</v>
          </cell>
          <cell r="F51">
            <v>47323616.879999995</v>
          </cell>
          <cell r="G51">
            <v>1.960000000000008</v>
          </cell>
          <cell r="H51">
            <v>1202103.2800000049</v>
          </cell>
          <cell r="I51">
            <v>79.12</v>
          </cell>
          <cell r="J51">
            <v>48525720.159999996</v>
          </cell>
        </row>
        <row r="52">
          <cell r="A52">
            <v>2.2203000000000008</v>
          </cell>
          <cell r="B52" t="str">
            <v>Encamado en triturado de 3/4"</v>
          </cell>
          <cell r="C52" t="str">
            <v>M3</v>
          </cell>
          <cell r="D52">
            <v>110.26</v>
          </cell>
          <cell r="E52">
            <v>163696</v>
          </cell>
          <cell r="F52">
            <v>18049120.960000001</v>
          </cell>
          <cell r="G52">
            <v>0</v>
          </cell>
          <cell r="H52">
            <v>0</v>
          </cell>
          <cell r="I52">
            <v>110.26</v>
          </cell>
          <cell r="J52">
            <v>18049120.960000001</v>
          </cell>
        </row>
        <row r="53">
          <cell r="A53">
            <v>2.220400000000001</v>
          </cell>
          <cell r="B53" t="str">
            <v>Encamado y atraque de tubería Novaloc en Arena</v>
          </cell>
          <cell r="C53" t="str">
            <v>M3</v>
          </cell>
          <cell r="D53">
            <v>29.45</v>
          </cell>
          <cell r="E53">
            <v>33094</v>
          </cell>
          <cell r="F53">
            <v>974618.29999999993</v>
          </cell>
          <cell r="G53">
            <v>2.7900000000000027</v>
          </cell>
          <cell r="H53">
            <v>92332.260000000097</v>
          </cell>
          <cell r="I53">
            <v>32.24</v>
          </cell>
          <cell r="J53">
            <v>1066950.56</v>
          </cell>
        </row>
        <row r="54">
          <cell r="A54">
            <v>2.2205000000000013</v>
          </cell>
          <cell r="B54" t="str">
            <v>Relleno con material de la excavación</v>
          </cell>
          <cell r="C54" t="str">
            <v>M3</v>
          </cell>
          <cell r="D54">
            <v>86.93</v>
          </cell>
          <cell r="E54">
            <v>13809</v>
          </cell>
          <cell r="F54">
            <v>1200416.3700000001</v>
          </cell>
          <cell r="G54">
            <v>28.839999999999989</v>
          </cell>
          <cell r="H54">
            <v>398251.55999999982</v>
          </cell>
          <cell r="I54">
            <v>115.77</v>
          </cell>
          <cell r="J54">
            <v>1598667.93</v>
          </cell>
        </row>
        <row r="55">
          <cell r="A55">
            <v>2.2206000000000015</v>
          </cell>
          <cell r="B55" t="str">
            <v xml:space="preserve">Excavación varias en material común </v>
          </cell>
          <cell r="C55" t="str">
            <v>M3</v>
          </cell>
          <cell r="D55">
            <v>410.82</v>
          </cell>
          <cell r="E55">
            <v>15385</v>
          </cell>
          <cell r="F55">
            <v>6320465.7000000002</v>
          </cell>
          <cell r="G55">
            <v>35.579999999999984</v>
          </cell>
          <cell r="H55">
            <v>547398.2999999997</v>
          </cell>
          <cell r="I55">
            <v>446.4</v>
          </cell>
          <cell r="J55">
            <v>6867864</v>
          </cell>
        </row>
        <row r="56">
          <cell r="A56">
            <v>2.2207000000000017</v>
          </cell>
          <cell r="B56" t="str">
            <v>Suministro e instalación tubería PVC Novaloc de 45"</v>
          </cell>
          <cell r="C56" t="str">
            <v>ML</v>
          </cell>
          <cell r="D56">
            <v>31.9</v>
          </cell>
          <cell r="E56">
            <v>1274354</v>
          </cell>
          <cell r="F56">
            <v>40651892.600000001</v>
          </cell>
          <cell r="G56">
            <v>0</v>
          </cell>
          <cell r="H56">
            <v>0</v>
          </cell>
          <cell r="I56">
            <v>31.9</v>
          </cell>
          <cell r="J56">
            <v>40651892.600000001</v>
          </cell>
        </row>
        <row r="57">
          <cell r="A57">
            <v>2.2208000000000019</v>
          </cell>
          <cell r="B57" t="str">
            <v>Suministro e instalación tubería PVC Novaloc de 48"</v>
          </cell>
          <cell r="C57" t="str">
            <v>ML</v>
          </cell>
          <cell r="D57">
            <v>56</v>
          </cell>
          <cell r="E57">
            <v>1496356</v>
          </cell>
          <cell r="F57">
            <v>83795936</v>
          </cell>
          <cell r="G57">
            <v>0</v>
          </cell>
          <cell r="H57">
            <v>0</v>
          </cell>
          <cell r="I57">
            <v>56</v>
          </cell>
          <cell r="J57">
            <v>83795936</v>
          </cell>
        </row>
        <row r="58">
          <cell r="A58">
            <v>2.2209000000000021</v>
          </cell>
          <cell r="B58" t="str">
            <v>Retiro escombros y sobrantes de excavación con maquina</v>
          </cell>
          <cell r="C58" t="str">
            <v>M3</v>
          </cell>
          <cell r="D58">
            <v>492.98</v>
          </cell>
          <cell r="E58">
            <v>8682</v>
          </cell>
          <cell r="F58">
            <v>4280052.3600000003</v>
          </cell>
          <cell r="G58">
            <v>103.43999999999994</v>
          </cell>
          <cell r="H58">
            <v>898066.07999999949</v>
          </cell>
          <cell r="I58">
            <v>596.41999999999996</v>
          </cell>
          <cell r="J58">
            <v>5178118.4400000004</v>
          </cell>
        </row>
        <row r="59">
          <cell r="A59">
            <v>2.2210000000000023</v>
          </cell>
          <cell r="B59" t="str">
            <v>Corte para dilatacion con cortadora de pavimento</v>
          </cell>
          <cell r="C59" t="str">
            <v>ML</v>
          </cell>
          <cell r="D59">
            <v>102.56</v>
          </cell>
          <cell r="E59">
            <v>6087</v>
          </cell>
          <cell r="F59">
            <v>624282.72</v>
          </cell>
          <cell r="G59">
            <v>13.409999999999997</v>
          </cell>
          <cell r="H59">
            <v>81626.669999999984</v>
          </cell>
          <cell r="I59">
            <v>115.97</v>
          </cell>
          <cell r="J59">
            <v>705909.39</v>
          </cell>
        </row>
        <row r="60">
          <cell r="A60">
            <v>2.2211000000000025</v>
          </cell>
          <cell r="B60" t="str">
            <v>Dilataciones de poliuretano impermeable y autonivelante</v>
          </cell>
          <cell r="C60" t="str">
            <v>ML</v>
          </cell>
          <cell r="D60">
            <v>102.56</v>
          </cell>
          <cell r="E60">
            <v>4494</v>
          </cell>
          <cell r="F60">
            <v>460904.64</v>
          </cell>
          <cell r="G60">
            <v>13.409999999999997</v>
          </cell>
          <cell r="H60">
            <v>60264.539999999986</v>
          </cell>
          <cell r="I60">
            <v>115.97</v>
          </cell>
          <cell r="J60">
            <v>521169.18</v>
          </cell>
        </row>
        <row r="61">
          <cell r="B61" t="str">
            <v>ITEMS  APROBADOS EN EL ACTA DE MODIFICACION DE OBRA N° 01</v>
          </cell>
        </row>
        <row r="62">
          <cell r="A62">
            <v>2.2212000000000027</v>
          </cell>
          <cell r="B62" t="str">
            <v>Relleno con Material Comun (arcillo Limoso)</v>
          </cell>
          <cell r="C62" t="str">
            <v>M3</v>
          </cell>
          <cell r="D62">
            <v>76.2</v>
          </cell>
          <cell r="E62">
            <v>29349</v>
          </cell>
          <cell r="F62">
            <v>2236393.8000000003</v>
          </cell>
          <cell r="G62">
            <v>0</v>
          </cell>
          <cell r="H62">
            <v>0</v>
          </cell>
          <cell r="I62">
            <v>76.2</v>
          </cell>
          <cell r="J62">
            <v>2236393.7999999998</v>
          </cell>
        </row>
        <row r="63">
          <cell r="A63">
            <v>2.2213000000000029</v>
          </cell>
          <cell r="B63" t="str">
            <v>Colocacion y compactacion Manual de Subbase granular de CBR ≥30%</v>
          </cell>
          <cell r="C63" t="str">
            <v>M3</v>
          </cell>
          <cell r="D63">
            <v>16.45</v>
          </cell>
          <cell r="E63">
            <v>132220</v>
          </cell>
          <cell r="F63">
            <v>2175019</v>
          </cell>
          <cell r="G63">
            <v>2.6099999999999994</v>
          </cell>
          <cell r="H63">
            <v>345094.19999999995</v>
          </cell>
          <cell r="I63">
            <v>19.059999999999999</v>
          </cell>
          <cell r="J63">
            <v>2520113.2000000002</v>
          </cell>
        </row>
        <row r="64">
          <cell r="A64">
            <v>2.2214000000000031</v>
          </cell>
          <cell r="B64" t="str">
            <v>Cambio Profundidad de tuberia UP de 3" con codo de Radio Corto</v>
          </cell>
          <cell r="C64" t="str">
            <v>Unidad</v>
          </cell>
          <cell r="D64">
            <v>1</v>
          </cell>
          <cell r="E64">
            <v>727355</v>
          </cell>
          <cell r="F64">
            <v>727355</v>
          </cell>
          <cell r="G64">
            <v>0</v>
          </cell>
          <cell r="H64">
            <v>0</v>
          </cell>
          <cell r="I64">
            <v>1</v>
          </cell>
          <cell r="J64">
            <v>727355</v>
          </cell>
        </row>
        <row r="65">
          <cell r="A65">
            <v>2.2215000000000034</v>
          </cell>
          <cell r="B65" t="str">
            <v>Suministro e Instalacion de Tuberia PVC Novafort de 200 mm</v>
          </cell>
          <cell r="C65" t="str">
            <v>Ml</v>
          </cell>
          <cell r="D65">
            <v>43.61</v>
          </cell>
          <cell r="E65">
            <v>52470</v>
          </cell>
          <cell r="F65">
            <v>2288216.7000000002</v>
          </cell>
          <cell r="G65">
            <v>0.59000000000000341</v>
          </cell>
          <cell r="H65">
            <v>30957.300000000178</v>
          </cell>
          <cell r="I65">
            <v>44.2</v>
          </cell>
          <cell r="J65">
            <v>2319174</v>
          </cell>
        </row>
        <row r="66">
          <cell r="A66">
            <v>2.2216000000000036</v>
          </cell>
          <cell r="B66" t="str">
            <v>Colocacion de piedra bola</v>
          </cell>
          <cell r="C66" t="str">
            <v>M3</v>
          </cell>
          <cell r="D66">
            <v>12.55</v>
          </cell>
          <cell r="E66">
            <v>129145</v>
          </cell>
          <cell r="F66">
            <v>1620769.75</v>
          </cell>
          <cell r="G66">
            <v>0</v>
          </cell>
          <cell r="H66">
            <v>0</v>
          </cell>
          <cell r="I66">
            <v>12.55</v>
          </cell>
          <cell r="J66">
            <v>1620769.75</v>
          </cell>
        </row>
        <row r="67">
          <cell r="B67" t="str">
            <v xml:space="preserve">ITEM NO PREVISTO CON APU APROBADO </v>
          </cell>
        </row>
        <row r="68">
          <cell r="A68">
            <v>2.2217000000000038</v>
          </cell>
          <cell r="B68" t="str">
            <v>Demolicion concreto reforzado</v>
          </cell>
          <cell r="C68" t="str">
            <v>M3</v>
          </cell>
          <cell r="E68">
            <v>183387</v>
          </cell>
          <cell r="F68">
            <v>0</v>
          </cell>
          <cell r="G68">
            <v>0.89</v>
          </cell>
          <cell r="H68">
            <v>163214.43</v>
          </cell>
          <cell r="I68">
            <v>0.89</v>
          </cell>
          <cell r="J68">
            <v>163214.43</v>
          </cell>
        </row>
        <row r="69">
          <cell r="A69">
            <v>2.23</v>
          </cell>
          <cell r="B69" t="str">
            <v>CANAL TRAPEZOIDAL</v>
          </cell>
        </row>
        <row r="70">
          <cell r="A70">
            <v>2.2301000000000002</v>
          </cell>
          <cell r="B70" t="str">
            <v>Acero de refuerzo de 60000 PSI</v>
          </cell>
          <cell r="C70" t="str">
            <v>KILO</v>
          </cell>
          <cell r="D70">
            <v>10224.92</v>
          </cell>
          <cell r="E70">
            <v>4604</v>
          </cell>
          <cell r="F70">
            <v>47075531.68</v>
          </cell>
          <cell r="G70">
            <v>323.47999999999956</v>
          </cell>
          <cell r="H70">
            <v>1489301.9199999981</v>
          </cell>
          <cell r="I70">
            <v>10548.4</v>
          </cell>
          <cell r="J70">
            <v>48564833.600000001</v>
          </cell>
        </row>
        <row r="71">
          <cell r="A71">
            <v>2.2302000000000004</v>
          </cell>
          <cell r="B71" t="str">
            <v>Colocacion de piedra bola</v>
          </cell>
          <cell r="C71" t="str">
            <v>M3</v>
          </cell>
          <cell r="D71">
            <v>46.05</v>
          </cell>
          <cell r="E71">
            <v>129145</v>
          </cell>
          <cell r="F71">
            <v>5947127.25</v>
          </cell>
          <cell r="G71">
            <v>2.9000000000000057</v>
          </cell>
          <cell r="H71">
            <v>374520.50000000076</v>
          </cell>
          <cell r="I71">
            <v>48.95</v>
          </cell>
          <cell r="J71">
            <v>6321647.75</v>
          </cell>
        </row>
        <row r="72">
          <cell r="A72">
            <v>2.2303000000000006</v>
          </cell>
          <cell r="B72" t="str">
            <v xml:space="preserve">Solado en concreto de 2500 PSI  e=10cm </v>
          </cell>
          <cell r="C72" t="str">
            <v>M2</v>
          </cell>
          <cell r="D72">
            <v>1256.8800000000001</v>
          </cell>
          <cell r="E72">
            <v>54468</v>
          </cell>
          <cell r="F72">
            <v>68459739.840000004</v>
          </cell>
          <cell r="G72">
            <v>-70.130000000000109</v>
          </cell>
          <cell r="H72">
            <v>-3819840.8400000059</v>
          </cell>
          <cell r="I72">
            <v>1186.75</v>
          </cell>
          <cell r="J72">
            <v>64639899</v>
          </cell>
        </row>
        <row r="73">
          <cell r="A73">
            <v>2.2304000000000008</v>
          </cell>
          <cell r="B73" t="str">
            <v>Canal trapezoidal en Concreto de 3500 PSI, incluye formaleta</v>
          </cell>
          <cell r="C73" t="str">
            <v>M3</v>
          </cell>
          <cell r="D73">
            <v>345.31</v>
          </cell>
          <cell r="E73">
            <v>655786</v>
          </cell>
          <cell r="F73">
            <v>226449463.66</v>
          </cell>
          <cell r="G73">
            <v>-10.079999999999984</v>
          </cell>
          <cell r="H73">
            <v>-6610322.8799999896</v>
          </cell>
          <cell r="I73">
            <v>335.23</v>
          </cell>
          <cell r="J73">
            <v>219839140.78</v>
          </cell>
        </row>
        <row r="74">
          <cell r="A74">
            <v>2.230500000000001</v>
          </cell>
          <cell r="B74" t="str">
            <v xml:space="preserve">Concreto ciclópeo </v>
          </cell>
          <cell r="C74" t="str">
            <v>M3</v>
          </cell>
          <cell r="D74">
            <v>104.4</v>
          </cell>
          <cell r="E74">
            <v>355433</v>
          </cell>
          <cell r="F74">
            <v>37107205.200000003</v>
          </cell>
          <cell r="G74">
            <v>-4.730000000000004</v>
          </cell>
          <cell r="H74">
            <v>-1681198.0900000015</v>
          </cell>
          <cell r="I74">
            <v>99.67</v>
          </cell>
          <cell r="J74">
            <v>35426007.109999999</v>
          </cell>
        </row>
        <row r="75">
          <cell r="A75">
            <v>2.2306000000000012</v>
          </cell>
          <cell r="B75" t="str">
            <v>Geotextil NT 1600</v>
          </cell>
          <cell r="C75" t="str">
            <v>M2</v>
          </cell>
          <cell r="D75">
            <v>1427.86</v>
          </cell>
          <cell r="E75">
            <v>6100</v>
          </cell>
          <cell r="F75">
            <v>8709946</v>
          </cell>
          <cell r="G75">
            <v>-70.129999999999882</v>
          </cell>
          <cell r="H75">
            <v>-427792.9999999993</v>
          </cell>
          <cell r="I75">
            <v>1357.73</v>
          </cell>
          <cell r="J75">
            <v>8282153</v>
          </cell>
        </row>
        <row r="76">
          <cell r="A76">
            <v>2.2307000000000015</v>
          </cell>
          <cell r="B76" t="str">
            <v>Dilataciones de poliuretano impermeable y autonivelante</v>
          </cell>
          <cell r="C76" t="str">
            <v>ML</v>
          </cell>
          <cell r="D76">
            <v>567.22</v>
          </cell>
          <cell r="E76">
            <v>4494</v>
          </cell>
          <cell r="F76">
            <v>2549086.6800000002</v>
          </cell>
          <cell r="G76">
            <v>374.41999999999996</v>
          </cell>
          <cell r="H76">
            <v>1682643.4799999997</v>
          </cell>
          <cell r="I76">
            <v>941.64</v>
          </cell>
          <cell r="J76">
            <v>4231730.16</v>
          </cell>
        </row>
        <row r="77">
          <cell r="A77">
            <v>2.2308000000000017</v>
          </cell>
          <cell r="B77" t="str">
            <v xml:space="preserve">Excavación varias en material común </v>
          </cell>
          <cell r="C77" t="str">
            <v>M3</v>
          </cell>
          <cell r="D77">
            <v>216.23</v>
          </cell>
          <cell r="E77">
            <v>15385</v>
          </cell>
          <cell r="F77">
            <v>3326698.55</v>
          </cell>
          <cell r="G77">
            <v>62.53</v>
          </cell>
          <cell r="H77">
            <v>962024.05</v>
          </cell>
          <cell r="I77">
            <v>278.76</v>
          </cell>
          <cell r="J77">
            <v>4288722.5999999996</v>
          </cell>
        </row>
        <row r="78">
          <cell r="A78">
            <v>2.2309000000000019</v>
          </cell>
          <cell r="B78" t="str">
            <v xml:space="preserve">Excavación a maquina para canal trapezoidal </v>
          </cell>
          <cell r="C78" t="str">
            <v>M3</v>
          </cell>
          <cell r="D78">
            <v>1394.94</v>
          </cell>
          <cell r="E78">
            <v>11500</v>
          </cell>
          <cell r="F78">
            <v>16041810</v>
          </cell>
          <cell r="G78">
            <v>27.8599999999999</v>
          </cell>
          <cell r="H78">
            <v>320389.99999999884</v>
          </cell>
          <cell r="I78">
            <v>1422.8</v>
          </cell>
          <cell r="J78">
            <v>16362200</v>
          </cell>
        </row>
        <row r="79">
          <cell r="A79">
            <v>2.2310000000000021</v>
          </cell>
          <cell r="B79" t="str">
            <v>Extracción de lodos en caños</v>
          </cell>
          <cell r="C79" t="str">
            <v>M3</v>
          </cell>
          <cell r="D79">
            <v>598.02</v>
          </cell>
          <cell r="E79">
            <v>8742</v>
          </cell>
          <cell r="F79">
            <v>5227890.84</v>
          </cell>
          <cell r="G79">
            <v>-64.059999999999945</v>
          </cell>
          <cell r="H79">
            <v>-560012.51999999955</v>
          </cell>
          <cell r="I79">
            <v>533.96</v>
          </cell>
          <cell r="J79">
            <v>4667878.32</v>
          </cell>
        </row>
        <row r="80">
          <cell r="A80">
            <v>2.2311000000000023</v>
          </cell>
          <cell r="B80" t="str">
            <v>Transporte y tratamiento de lodos con cal</v>
          </cell>
          <cell r="C80" t="str">
            <v>M3</v>
          </cell>
          <cell r="D80">
            <v>598.02</v>
          </cell>
          <cell r="E80">
            <v>43831</v>
          </cell>
          <cell r="F80">
            <v>26211814.620000001</v>
          </cell>
          <cell r="G80">
            <v>-598.02</v>
          </cell>
          <cell r="H80">
            <v>-26211814.620000001</v>
          </cell>
          <cell r="I80">
            <v>0</v>
          </cell>
          <cell r="J80">
            <v>0</v>
          </cell>
        </row>
        <row r="81">
          <cell r="A81">
            <v>2.2312000000000025</v>
          </cell>
          <cell r="B81" t="str">
            <v>Retiro escombros y sobrantes de excavación con maquina</v>
          </cell>
          <cell r="C81" t="str">
            <v>M3</v>
          </cell>
          <cell r="D81">
            <v>1809.65</v>
          </cell>
          <cell r="E81">
            <v>8682</v>
          </cell>
          <cell r="F81">
            <v>15711381.300000001</v>
          </cell>
          <cell r="G81">
            <v>-37.1400000000001</v>
          </cell>
          <cell r="H81">
            <v>-322449.48000000085</v>
          </cell>
          <cell r="I81">
            <v>1772.51</v>
          </cell>
          <cell r="J81">
            <v>15388931.82</v>
          </cell>
        </row>
        <row r="82">
          <cell r="A82">
            <v>2.2313000000000027</v>
          </cell>
          <cell r="B82" t="str">
            <v>Encamado en triturado de 3/4"</v>
          </cell>
          <cell r="C82" t="str">
            <v>M3</v>
          </cell>
          <cell r="D82">
            <v>6.87</v>
          </cell>
          <cell r="E82">
            <v>163696</v>
          </cell>
          <cell r="F82">
            <v>1124591.52</v>
          </cell>
          <cell r="G82">
            <v>0</v>
          </cell>
          <cell r="H82">
            <v>0</v>
          </cell>
          <cell r="I82">
            <v>6.87</v>
          </cell>
          <cell r="J82">
            <v>1124591.52</v>
          </cell>
        </row>
        <row r="83">
          <cell r="A83">
            <v>2.2314000000000029</v>
          </cell>
          <cell r="B83" t="str">
            <v>Encamado y atraque de tubería Novaloc en arena</v>
          </cell>
          <cell r="C83" t="str">
            <v>M3</v>
          </cell>
          <cell r="D83">
            <v>11.299999999999999</v>
          </cell>
          <cell r="E83">
            <v>33094</v>
          </cell>
          <cell r="F83">
            <v>373962.19999999995</v>
          </cell>
          <cell r="G83">
            <v>0</v>
          </cell>
          <cell r="H83">
            <v>0</v>
          </cell>
          <cell r="I83">
            <v>11.3</v>
          </cell>
          <cell r="J83">
            <v>373962.2</v>
          </cell>
        </row>
        <row r="84">
          <cell r="A84">
            <v>2.2315000000000031</v>
          </cell>
          <cell r="B84" t="str">
            <v>Relleno con material de la excavación</v>
          </cell>
          <cell r="C84" t="str">
            <v>M3</v>
          </cell>
          <cell r="D84">
            <v>3.86</v>
          </cell>
          <cell r="E84">
            <v>13809</v>
          </cell>
          <cell r="F84">
            <v>53302.74</v>
          </cell>
          <cell r="G84">
            <v>236.63</v>
          </cell>
          <cell r="H84">
            <v>3267623.67</v>
          </cell>
          <cell r="I84">
            <v>240.49</v>
          </cell>
          <cell r="J84">
            <v>3320926.41</v>
          </cell>
        </row>
        <row r="85">
          <cell r="A85">
            <v>2.2316000000000034</v>
          </cell>
          <cell r="B85" t="str">
            <v xml:space="preserve">Excavación varias en material común </v>
          </cell>
          <cell r="C85" t="str">
            <v>M3</v>
          </cell>
          <cell r="D85">
            <v>15.83</v>
          </cell>
          <cell r="E85">
            <v>15385</v>
          </cell>
          <cell r="F85">
            <v>243544.55</v>
          </cell>
          <cell r="G85">
            <v>0</v>
          </cell>
          <cell r="H85">
            <v>0</v>
          </cell>
          <cell r="I85">
            <v>15.83</v>
          </cell>
          <cell r="J85">
            <v>243544.55</v>
          </cell>
        </row>
        <row r="86">
          <cell r="A86">
            <v>2.2317000000000036</v>
          </cell>
          <cell r="B86" t="str">
            <v>Suministro e instalación tubería PVC Novaloc de 24"</v>
          </cell>
          <cell r="C86" t="str">
            <v>ML</v>
          </cell>
          <cell r="D86">
            <v>3.6</v>
          </cell>
          <cell r="E86">
            <v>374422</v>
          </cell>
          <cell r="F86">
            <v>1347919.2</v>
          </cell>
          <cell r="G86">
            <v>0</v>
          </cell>
          <cell r="H86">
            <v>0</v>
          </cell>
          <cell r="I86">
            <v>3.6</v>
          </cell>
          <cell r="J86">
            <v>1347919.2</v>
          </cell>
        </row>
        <row r="87">
          <cell r="A87">
            <v>2.2318000000000038</v>
          </cell>
          <cell r="B87" t="str">
            <v>Suministro e instalación tubería PVC Novaloc de 27"</v>
          </cell>
          <cell r="C87" t="str">
            <v>ML</v>
          </cell>
          <cell r="D87">
            <v>6</v>
          </cell>
          <cell r="E87">
            <v>484203</v>
          </cell>
          <cell r="F87">
            <v>2905218</v>
          </cell>
          <cell r="G87">
            <v>0</v>
          </cell>
          <cell r="H87">
            <v>0</v>
          </cell>
          <cell r="I87">
            <v>6</v>
          </cell>
          <cell r="J87">
            <v>2905218</v>
          </cell>
        </row>
        <row r="88">
          <cell r="A88">
            <v>2.231900000000004</v>
          </cell>
          <cell r="B88" t="str">
            <v>Suministro e instalación tubería PVC Novafort de 450 mm</v>
          </cell>
          <cell r="C88" t="str">
            <v>ML</v>
          </cell>
          <cell r="D88">
            <v>6</v>
          </cell>
          <cell r="E88">
            <v>245675</v>
          </cell>
          <cell r="F88">
            <v>1474050</v>
          </cell>
          <cell r="G88">
            <v>0</v>
          </cell>
          <cell r="H88">
            <v>0</v>
          </cell>
          <cell r="I88">
            <v>6</v>
          </cell>
          <cell r="J88">
            <v>1474050</v>
          </cell>
        </row>
        <row r="89">
          <cell r="A89">
            <v>2.2320000000000042</v>
          </cell>
          <cell r="B89" t="str">
            <v>Canales rectangulares en Concreto de 3500 PSI, incluye formaleta</v>
          </cell>
          <cell r="C89" t="str">
            <v>M3</v>
          </cell>
          <cell r="D89">
            <v>5.16</v>
          </cell>
          <cell r="E89">
            <v>771784</v>
          </cell>
          <cell r="F89">
            <v>3982405.44</v>
          </cell>
          <cell r="G89">
            <v>0</v>
          </cell>
          <cell r="H89">
            <v>0</v>
          </cell>
          <cell r="I89">
            <v>5.16</v>
          </cell>
          <cell r="J89">
            <v>3982405.44</v>
          </cell>
        </row>
        <row r="90">
          <cell r="B90" t="str">
            <v>ITEMS  APROBADOS EN EL ACTA DE MODIFICACION DE OBRA N° 01</v>
          </cell>
        </row>
        <row r="91">
          <cell r="A91">
            <v>2.2321000000000044</v>
          </cell>
          <cell r="B91" t="str">
            <v>Perfilado de Talud para canal Trapezoidal</v>
          </cell>
          <cell r="C91" t="str">
            <v>M2</v>
          </cell>
          <cell r="D91">
            <v>1236</v>
          </cell>
          <cell r="E91">
            <v>4964</v>
          </cell>
          <cell r="F91">
            <v>6135504</v>
          </cell>
          <cell r="G91">
            <v>-550.66999999999996</v>
          </cell>
          <cell r="H91">
            <v>-2733525.88</v>
          </cell>
          <cell r="I91">
            <v>685.33</v>
          </cell>
          <cell r="J91">
            <v>3401978.12</v>
          </cell>
        </row>
        <row r="92">
          <cell r="A92">
            <v>2.2322000000000046</v>
          </cell>
          <cell r="B92" t="str">
            <v>Relleno con Material Comun Arcillo-Limoso</v>
          </cell>
          <cell r="C92" t="str">
            <v>M3</v>
          </cell>
          <cell r="D92">
            <v>160.02000000000001</v>
          </cell>
          <cell r="E92">
            <v>29349</v>
          </cell>
          <cell r="F92">
            <v>4696426.9800000004</v>
          </cell>
          <cell r="G92">
            <v>-160.02000000000001</v>
          </cell>
          <cell r="H92">
            <v>-4696426.9800000004</v>
          </cell>
          <cell r="I92">
            <v>0</v>
          </cell>
          <cell r="J92">
            <v>0</v>
          </cell>
        </row>
        <row r="93">
          <cell r="A93">
            <v>2.2323000000000048</v>
          </cell>
          <cell r="B93" t="str">
            <v xml:space="preserve">Descapote </v>
          </cell>
          <cell r="C93" t="str">
            <v>M2</v>
          </cell>
          <cell r="D93">
            <v>2160</v>
          </cell>
          <cell r="E93">
            <v>2231</v>
          </cell>
          <cell r="F93">
            <v>4818960</v>
          </cell>
          <cell r="G93">
            <v>485.9699999999998</v>
          </cell>
          <cell r="H93">
            <v>1084199.0699999996</v>
          </cell>
          <cell r="I93">
            <v>2645.97</v>
          </cell>
          <cell r="J93">
            <v>5903159.0700000003</v>
          </cell>
        </row>
        <row r="94">
          <cell r="A94">
            <v>2.232400000000005</v>
          </cell>
          <cell r="B94" t="str">
            <v>Cerramiento en Tela Bogota (verde)</v>
          </cell>
          <cell r="C94" t="str">
            <v>Ml</v>
          </cell>
          <cell r="D94">
            <v>468.18</v>
          </cell>
          <cell r="E94">
            <v>12215</v>
          </cell>
          <cell r="F94">
            <v>5718818.7000000002</v>
          </cell>
          <cell r="G94">
            <v>-23.650000000000034</v>
          </cell>
          <cell r="H94">
            <v>-288884.75000000041</v>
          </cell>
          <cell r="I94">
            <v>444.53</v>
          </cell>
          <cell r="J94">
            <v>5429933.9500000002</v>
          </cell>
        </row>
        <row r="95">
          <cell r="A95">
            <v>2.2325000000000053</v>
          </cell>
          <cell r="B95" t="str">
            <v>Solado en concreto de 2500 Psi E=7 cm</v>
          </cell>
          <cell r="C95" t="str">
            <v>M2</v>
          </cell>
          <cell r="D95">
            <v>8.18</v>
          </cell>
          <cell r="E95">
            <v>43150</v>
          </cell>
          <cell r="F95">
            <v>352967</v>
          </cell>
          <cell r="G95">
            <v>0</v>
          </cell>
          <cell r="H95">
            <v>0</v>
          </cell>
          <cell r="I95">
            <v>8.18</v>
          </cell>
          <cell r="J95">
            <v>352967</v>
          </cell>
        </row>
        <row r="96">
          <cell r="A96">
            <v>2.2326000000000055</v>
          </cell>
          <cell r="B96" t="str">
            <v>Tapa en concreto y tapa  HF Trafico liviano</v>
          </cell>
          <cell r="C96" t="str">
            <v>Unidad</v>
          </cell>
          <cell r="D96">
            <v>1</v>
          </cell>
          <cell r="E96">
            <v>248185</v>
          </cell>
          <cell r="F96">
            <v>248185</v>
          </cell>
          <cell r="G96">
            <v>0</v>
          </cell>
          <cell r="H96">
            <v>0</v>
          </cell>
          <cell r="I96">
            <v>1</v>
          </cell>
          <cell r="J96">
            <v>248185</v>
          </cell>
        </row>
        <row r="97">
          <cell r="A97">
            <v>2.2327000000000057</v>
          </cell>
          <cell r="B97" t="str">
            <v>Suministro y instalacion de reja de 0,84 x 1,14 con marco en angulo de 3X3 X 1/4 y lleno en angulo de 2 1/2 x 2 1/2 x 1 1/4, cada 4 cms</v>
          </cell>
          <cell r="C97" t="str">
            <v>Unidad</v>
          </cell>
          <cell r="D97">
            <v>3</v>
          </cell>
          <cell r="E97">
            <v>533277</v>
          </cell>
          <cell r="F97">
            <v>1599831</v>
          </cell>
          <cell r="G97">
            <v>0</v>
          </cell>
          <cell r="H97">
            <v>0</v>
          </cell>
          <cell r="I97">
            <v>3</v>
          </cell>
          <cell r="J97">
            <v>1599831</v>
          </cell>
        </row>
        <row r="98">
          <cell r="B98" t="str">
            <v xml:space="preserve">ITEM NO PREVISTO CON APU APROBADO </v>
          </cell>
        </row>
        <row r="99">
          <cell r="A99">
            <v>2.2326999999999999</v>
          </cell>
          <cell r="B99" t="str">
            <v>Corte para dilatacion con cortadora de pavimento</v>
          </cell>
          <cell r="C99" t="str">
            <v>ML</v>
          </cell>
          <cell r="E99">
            <v>6087</v>
          </cell>
          <cell r="G99">
            <v>941.64</v>
          </cell>
          <cell r="H99">
            <v>5731762.6799999997</v>
          </cell>
          <cell r="I99">
            <v>941.64</v>
          </cell>
          <cell r="J99">
            <v>5731762.6799999997</v>
          </cell>
        </row>
        <row r="100">
          <cell r="B100" t="str">
            <v>ITEMS NO PREVISTOS</v>
          </cell>
        </row>
        <row r="101">
          <cell r="A101">
            <v>2.2328000000000001</v>
          </cell>
          <cell r="B101" t="str">
            <v>Cargue y transporte de lodos</v>
          </cell>
          <cell r="C101" t="str">
            <v>M3</v>
          </cell>
          <cell r="E101">
            <v>16531</v>
          </cell>
          <cell r="G101">
            <v>533.96</v>
          </cell>
          <cell r="H101">
            <v>8826892.7599999998</v>
          </cell>
          <cell r="I101">
            <v>533.96</v>
          </cell>
          <cell r="J101">
            <v>8826892.7599999998</v>
          </cell>
        </row>
        <row r="102">
          <cell r="A102">
            <v>2.2328999999999999</v>
          </cell>
          <cell r="B102" t="str">
            <v>Suministro y colocacion de Bolsa con mortero 1:8</v>
          </cell>
          <cell r="C102" t="str">
            <v>UND</v>
          </cell>
          <cell r="E102">
            <v>11121</v>
          </cell>
          <cell r="G102">
            <v>5092</v>
          </cell>
          <cell r="H102">
            <v>56628132</v>
          </cell>
          <cell r="I102">
            <v>5092</v>
          </cell>
          <cell r="J102">
            <v>56628132</v>
          </cell>
        </row>
        <row r="103">
          <cell r="A103">
            <v>2.2330000000000001</v>
          </cell>
          <cell r="B103" t="str">
            <v>Tuberia Pvc Novafort de 160mm</v>
          </cell>
          <cell r="C103" t="str">
            <v>ML</v>
          </cell>
          <cell r="E103">
            <v>66833</v>
          </cell>
          <cell r="G103">
            <v>15.6</v>
          </cell>
          <cell r="H103">
            <v>1042594.7999999999</v>
          </cell>
          <cell r="I103">
            <v>15.6</v>
          </cell>
          <cell r="J103">
            <v>1042594.7999999999</v>
          </cell>
        </row>
        <row r="104">
          <cell r="A104">
            <v>2.2330999999999999</v>
          </cell>
          <cell r="B104" t="str">
            <v>Codo Novafort de 45°x160mm</v>
          </cell>
          <cell r="C104" t="str">
            <v>UND</v>
          </cell>
          <cell r="E104">
            <v>61361</v>
          </cell>
          <cell r="G104">
            <v>1</v>
          </cell>
          <cell r="H104">
            <v>61361</v>
          </cell>
          <cell r="I104">
            <v>1</v>
          </cell>
          <cell r="J104">
            <v>61361</v>
          </cell>
        </row>
        <row r="105">
          <cell r="A105">
            <v>2.2332000000000001</v>
          </cell>
          <cell r="B105" t="str">
            <v>Baranda en tubo de aguas negras de 1-1/"2 con anticorrosivo y pintado de H=0,9 M</v>
          </cell>
          <cell r="C105" t="str">
            <v>ML</v>
          </cell>
          <cell r="E105">
            <v>150550</v>
          </cell>
          <cell r="G105">
            <v>106.63</v>
          </cell>
          <cell r="H105">
            <v>16053146.5</v>
          </cell>
          <cell r="I105">
            <v>106.63</v>
          </cell>
          <cell r="J105">
            <v>16053146.5</v>
          </cell>
        </row>
        <row r="106">
          <cell r="A106">
            <v>2.2400000000000002</v>
          </cell>
          <cell r="B106" t="str">
            <v>PONTONES</v>
          </cell>
        </row>
        <row r="107">
          <cell r="A107">
            <v>2.2401</v>
          </cell>
          <cell r="B107" t="str">
            <v>Acero de refuerzo de 60000 PSI</v>
          </cell>
          <cell r="C107" t="str">
            <v>KILO</v>
          </cell>
          <cell r="D107">
            <v>20197.48</v>
          </cell>
          <cell r="E107">
            <v>4604</v>
          </cell>
          <cell r="F107">
            <v>92989197.920000002</v>
          </cell>
          <cell r="G107">
            <v>-396.02999999999884</v>
          </cell>
          <cell r="H107">
            <v>-1823322.1199999945</v>
          </cell>
          <cell r="I107">
            <v>19801.45</v>
          </cell>
          <cell r="J107">
            <v>91165875.799999997</v>
          </cell>
        </row>
        <row r="108">
          <cell r="A108">
            <v>2.2402000000000002</v>
          </cell>
          <cell r="B108" t="str">
            <v>Placa maciza aerea en concreto de 3500 PSI para ponton, incluye formaleta</v>
          </cell>
          <cell r="C108" t="str">
            <v>M3</v>
          </cell>
          <cell r="D108">
            <v>110.80000000000001</v>
          </cell>
          <cell r="E108">
            <v>695967</v>
          </cell>
          <cell r="F108">
            <v>77113143.600000009</v>
          </cell>
          <cell r="G108">
            <v>1.0199999999999818</v>
          </cell>
          <cell r="H108">
            <v>709886.33999998739</v>
          </cell>
          <cell r="I108">
            <v>111.82</v>
          </cell>
          <cell r="J108">
            <v>77823029.939999998</v>
          </cell>
        </row>
        <row r="109">
          <cell r="A109">
            <v>2.2403000000000004</v>
          </cell>
          <cell r="B109" t="str">
            <v>Suministro e instalación de baranda  en tuberia galvanizada de 2" para pontones</v>
          </cell>
          <cell r="C109" t="str">
            <v>ML</v>
          </cell>
          <cell r="D109">
            <v>52.93</v>
          </cell>
          <cell r="E109">
            <v>227601</v>
          </cell>
          <cell r="F109">
            <v>12046920.93</v>
          </cell>
          <cell r="G109">
            <v>-3.6599999999999966</v>
          </cell>
          <cell r="H109">
            <v>-833019.65999999922</v>
          </cell>
          <cell r="I109">
            <v>49.27</v>
          </cell>
          <cell r="J109">
            <v>11213901.27</v>
          </cell>
        </row>
        <row r="110">
          <cell r="A110">
            <v>2.2404000000000006</v>
          </cell>
          <cell r="B110" t="str">
            <v>Concreto de 3000 PSI (Incluye formaleta)</v>
          </cell>
          <cell r="C110" t="str">
            <v>M3</v>
          </cell>
          <cell r="D110">
            <v>429.23</v>
          </cell>
          <cell r="E110">
            <v>613318</v>
          </cell>
          <cell r="F110">
            <v>263254485.14000002</v>
          </cell>
          <cell r="G110">
            <v>-27.450000000000045</v>
          </cell>
          <cell r="H110">
            <v>-16835579.100000028</v>
          </cell>
          <cell r="I110">
            <v>401.78</v>
          </cell>
          <cell r="J110">
            <v>246418906.03999999</v>
          </cell>
        </row>
        <row r="111">
          <cell r="A111">
            <v>2.2405000000000008</v>
          </cell>
          <cell r="B111" t="str">
            <v>Excavación a maquina para canal trapezoidal</v>
          </cell>
          <cell r="C111" t="str">
            <v>M3</v>
          </cell>
          <cell r="D111">
            <v>1074.6600000000001</v>
          </cell>
          <cell r="E111">
            <v>11500</v>
          </cell>
          <cell r="F111">
            <v>12358590.000000002</v>
          </cell>
          <cell r="G111">
            <v>5.1199999999998909</v>
          </cell>
          <cell r="H111">
            <v>58879.999999998749</v>
          </cell>
          <cell r="I111">
            <v>1079.78</v>
          </cell>
          <cell r="J111">
            <v>12417470</v>
          </cell>
        </row>
        <row r="112">
          <cell r="A112">
            <v>2.240600000000001</v>
          </cell>
          <cell r="B112" t="str">
            <v xml:space="preserve">Excavación varias en material común </v>
          </cell>
          <cell r="C112" t="str">
            <v>M3</v>
          </cell>
          <cell r="D112">
            <v>102.44</v>
          </cell>
          <cell r="E112">
            <v>15385</v>
          </cell>
          <cell r="F112">
            <v>1576039.4</v>
          </cell>
          <cell r="G112">
            <v>-4.539999999999992</v>
          </cell>
          <cell r="H112">
            <v>-69847.899999999878</v>
          </cell>
          <cell r="I112">
            <v>97.9</v>
          </cell>
          <cell r="J112">
            <v>1506191.5</v>
          </cell>
        </row>
        <row r="113">
          <cell r="A113">
            <v>2.2407000000000012</v>
          </cell>
          <cell r="B113" t="str">
            <v>Relleno con triturado de 3/4"  e = 20 cm</v>
          </cell>
          <cell r="C113" t="str">
            <v>M3</v>
          </cell>
          <cell r="D113">
            <v>72.11</v>
          </cell>
          <cell r="E113">
            <v>163696</v>
          </cell>
          <cell r="F113">
            <v>11804118.560000001</v>
          </cell>
          <cell r="G113">
            <v>-6.5999999999999943</v>
          </cell>
          <cell r="H113">
            <v>-1080393.5999999992</v>
          </cell>
          <cell r="I113">
            <v>65.510000000000005</v>
          </cell>
          <cell r="J113">
            <v>10723724.960000001</v>
          </cell>
        </row>
        <row r="114">
          <cell r="A114">
            <v>2.2408000000000015</v>
          </cell>
          <cell r="B114" t="str">
            <v>Demolición concreto reforzado</v>
          </cell>
          <cell r="C114" t="str">
            <v>M3</v>
          </cell>
          <cell r="D114">
            <v>81.040000000000006</v>
          </cell>
          <cell r="E114">
            <v>183387</v>
          </cell>
          <cell r="F114">
            <v>14861682.48</v>
          </cell>
          <cell r="G114">
            <v>-1.1500000000000057</v>
          </cell>
          <cell r="H114">
            <v>-210895.05000000104</v>
          </cell>
          <cell r="I114">
            <v>79.89</v>
          </cell>
          <cell r="J114">
            <v>14650787.43</v>
          </cell>
        </row>
        <row r="115">
          <cell r="A115">
            <v>2.2409000000000017</v>
          </cell>
          <cell r="B115" t="str">
            <v>Retiro escombros y sobrantes de excavación con maquina</v>
          </cell>
          <cell r="C115" t="str">
            <v>M3</v>
          </cell>
          <cell r="D115">
            <v>1452.01</v>
          </cell>
          <cell r="E115">
            <v>8682</v>
          </cell>
          <cell r="F115">
            <v>12606350.82</v>
          </cell>
          <cell r="G115">
            <v>-171.51</v>
          </cell>
          <cell r="H115">
            <v>-1489049.8199999998</v>
          </cell>
          <cell r="I115">
            <v>1280.5</v>
          </cell>
          <cell r="J115">
            <v>11117301</v>
          </cell>
        </row>
        <row r="116">
          <cell r="B116" t="str">
            <v>ITEMS  APROBADOS EN EL ACTA DE MODIFICACION DE OBRA N° 01</v>
          </cell>
        </row>
        <row r="117">
          <cell r="A117">
            <v>2.2410000000000019</v>
          </cell>
          <cell r="B117" t="str">
            <v>Corte para dilatacion con cortadora de pavimento</v>
          </cell>
          <cell r="C117" t="str">
            <v>ML</v>
          </cell>
          <cell r="D117">
            <v>83.949999999999989</v>
          </cell>
          <cell r="E117">
            <v>6087</v>
          </cell>
          <cell r="F117">
            <v>511003.64999999991</v>
          </cell>
          <cell r="G117">
            <v>0</v>
          </cell>
          <cell r="H117">
            <v>0</v>
          </cell>
          <cell r="I117">
            <v>83.95</v>
          </cell>
          <cell r="J117">
            <v>511003.65</v>
          </cell>
        </row>
        <row r="118">
          <cell r="A118">
            <v>2.2411000000000021</v>
          </cell>
          <cell r="B118" t="str">
            <v>Dilataciones de poliuretano impermeable y autonivelante</v>
          </cell>
          <cell r="C118" t="str">
            <v>ML</v>
          </cell>
          <cell r="D118">
            <v>83.949999999999989</v>
          </cell>
          <cell r="E118">
            <v>4494</v>
          </cell>
          <cell r="F118">
            <v>377271.29999999993</v>
          </cell>
          <cell r="G118">
            <v>0</v>
          </cell>
          <cell r="H118">
            <v>0</v>
          </cell>
          <cell r="I118">
            <v>83.95</v>
          </cell>
          <cell r="J118">
            <v>377271.3</v>
          </cell>
        </row>
        <row r="119">
          <cell r="A119">
            <v>2.2412000000000023</v>
          </cell>
          <cell r="B119" t="str">
            <v>Solado en concreto de 2500 Psi E=5 cm</v>
          </cell>
          <cell r="C119" t="str">
            <v>M2</v>
          </cell>
          <cell r="D119">
            <v>345.78999999999996</v>
          </cell>
          <cell r="E119">
            <v>35605</v>
          </cell>
          <cell r="F119">
            <v>12311852.949999999</v>
          </cell>
          <cell r="G119">
            <v>-32.939999999999941</v>
          </cell>
          <cell r="H119">
            <v>-1172828.6999999979</v>
          </cell>
          <cell r="I119">
            <v>312.85000000000002</v>
          </cell>
          <cell r="J119">
            <v>11139024.25</v>
          </cell>
        </row>
        <row r="120">
          <cell r="A120">
            <v>2.2413000000000025</v>
          </cell>
          <cell r="B120" t="str">
            <v>Hincada de Tabla estaca Metalica Amarrada con Guaya</v>
          </cell>
          <cell r="C120" t="str">
            <v>M2</v>
          </cell>
          <cell r="D120">
            <v>122.85</v>
          </cell>
          <cell r="E120">
            <v>66203</v>
          </cell>
          <cell r="F120">
            <v>8133038.5499999998</v>
          </cell>
          <cell r="G120">
            <v>9.6200000000000045</v>
          </cell>
          <cell r="H120">
            <v>636872.86000000034</v>
          </cell>
          <cell r="I120">
            <v>132.47</v>
          </cell>
          <cell r="J120">
            <v>8769911.4100000001</v>
          </cell>
        </row>
        <row r="121">
          <cell r="A121">
            <v>2.2414000000000027</v>
          </cell>
          <cell r="B121" t="str">
            <v>Entibado en  Madera anclada con Guaya</v>
          </cell>
          <cell r="C121" t="str">
            <v>M2</v>
          </cell>
          <cell r="D121">
            <v>266.39999999999998</v>
          </cell>
          <cell r="E121">
            <v>48797</v>
          </cell>
          <cell r="F121">
            <v>12999520.799999999</v>
          </cell>
          <cell r="G121">
            <v>-87.299999999999983</v>
          </cell>
          <cell r="H121">
            <v>-4259978.0999999996</v>
          </cell>
          <cell r="I121">
            <v>179.1</v>
          </cell>
          <cell r="J121">
            <v>8739542.6999999993</v>
          </cell>
        </row>
        <row r="122">
          <cell r="A122">
            <v>2.2415000000000029</v>
          </cell>
          <cell r="B122" t="str">
            <v>Suministro y colocacion de Bolsa con Mortero 1:3</v>
          </cell>
          <cell r="C122" t="str">
            <v>Unidad</v>
          </cell>
          <cell r="D122">
            <v>150</v>
          </cell>
          <cell r="E122">
            <v>14235</v>
          </cell>
          <cell r="F122">
            <v>2135250</v>
          </cell>
          <cell r="G122">
            <v>0</v>
          </cell>
          <cell r="H122">
            <v>0</v>
          </cell>
          <cell r="I122">
            <v>150</v>
          </cell>
          <cell r="J122">
            <v>2135250</v>
          </cell>
        </row>
        <row r="123">
          <cell r="A123">
            <v>2.2416000000000031</v>
          </cell>
          <cell r="B123" t="str">
            <v>Relleno Seleccionado  Areno-Limoso  para Acceso de Ponton</v>
          </cell>
          <cell r="C123" t="str">
            <v>M3</v>
          </cell>
          <cell r="D123">
            <v>165.81</v>
          </cell>
          <cell r="E123">
            <v>53071</v>
          </cell>
          <cell r="F123">
            <v>8799702.5099999998</v>
          </cell>
          <cell r="G123">
            <v>-43.41</v>
          </cell>
          <cell r="H123">
            <v>-2303812.11</v>
          </cell>
          <cell r="I123">
            <v>122.4</v>
          </cell>
          <cell r="J123">
            <v>6495890.4000000004</v>
          </cell>
        </row>
        <row r="124">
          <cell r="A124">
            <v>2.2417000000000034</v>
          </cell>
          <cell r="B124" t="str">
            <v>Deshincada de Tabla estaca Metalica Amarrada con Guaya</v>
          </cell>
          <cell r="C124" t="str">
            <v>M2</v>
          </cell>
          <cell r="D124">
            <v>122.85</v>
          </cell>
          <cell r="E124">
            <v>45045</v>
          </cell>
          <cell r="F124">
            <v>5533778.25</v>
          </cell>
          <cell r="G124">
            <v>9.6200000000000045</v>
          </cell>
          <cell r="H124">
            <v>433332.9000000002</v>
          </cell>
          <cell r="I124">
            <v>132.47</v>
          </cell>
          <cell r="J124">
            <v>5967111.1500000004</v>
          </cell>
        </row>
        <row r="125">
          <cell r="A125">
            <v>2.2418000000000036</v>
          </cell>
          <cell r="B125" t="str">
            <v>Adecuacion de Tuberia de acueducto de  6"</v>
          </cell>
          <cell r="C125" t="str">
            <v>Ml</v>
          </cell>
          <cell r="D125">
            <v>24</v>
          </cell>
          <cell r="E125">
            <v>14138</v>
          </cell>
          <cell r="F125">
            <v>339312</v>
          </cell>
          <cell r="G125">
            <v>0</v>
          </cell>
          <cell r="H125">
            <v>0</v>
          </cell>
          <cell r="I125">
            <v>24</v>
          </cell>
          <cell r="J125">
            <v>339312</v>
          </cell>
        </row>
        <row r="126">
          <cell r="A126">
            <v>2.2419000000000038</v>
          </cell>
          <cell r="B126" t="str">
            <v>Instalacion de Tuberia de Perforacion de 4" como Apoyo de Tuberia Acueducto de 6"</v>
          </cell>
          <cell r="C126" t="str">
            <v>Ml</v>
          </cell>
          <cell r="D126">
            <v>24</v>
          </cell>
          <cell r="E126">
            <v>83608</v>
          </cell>
          <cell r="F126">
            <v>2006592</v>
          </cell>
          <cell r="G126">
            <v>0</v>
          </cell>
          <cell r="H126">
            <v>0</v>
          </cell>
          <cell r="I126">
            <v>24</v>
          </cell>
          <cell r="J126">
            <v>2006592</v>
          </cell>
        </row>
        <row r="127">
          <cell r="A127">
            <v>2.242000000000004</v>
          </cell>
          <cell r="B127" t="str">
            <v>Cerramiento en Tela Bogota (verde)</v>
          </cell>
          <cell r="C127" t="str">
            <v>Ml</v>
          </cell>
          <cell r="D127">
            <v>46.98</v>
          </cell>
          <cell r="E127">
            <v>12215</v>
          </cell>
          <cell r="F127">
            <v>573860.69999999995</v>
          </cell>
          <cell r="G127">
            <v>11.82</v>
          </cell>
          <cell r="H127">
            <v>144381.30000000002</v>
          </cell>
          <cell r="I127">
            <v>58.8</v>
          </cell>
          <cell r="J127">
            <v>718242</v>
          </cell>
        </row>
        <row r="128">
          <cell r="A128">
            <v>2.2421000000000042</v>
          </cell>
          <cell r="B128" t="str">
            <v>Collar de derivacion para tuberia PVC de 6 x 1=2"</v>
          </cell>
          <cell r="C128" t="str">
            <v>Unidad</v>
          </cell>
          <cell r="D128">
            <v>12</v>
          </cell>
          <cell r="E128">
            <v>34243</v>
          </cell>
          <cell r="F128">
            <v>410916</v>
          </cell>
          <cell r="G128">
            <v>-6</v>
          </cell>
          <cell r="H128">
            <v>-205458</v>
          </cell>
          <cell r="I128">
            <v>6</v>
          </cell>
          <cell r="J128">
            <v>205458</v>
          </cell>
        </row>
        <row r="129">
          <cell r="A129">
            <v>2.2422000000000044</v>
          </cell>
          <cell r="B129" t="str">
            <v>Colocacion y compactacion Manual de Subbase granular de CBR ≥30%</v>
          </cell>
          <cell r="C129" t="str">
            <v>M3</v>
          </cell>
          <cell r="D129">
            <v>21.41</v>
          </cell>
          <cell r="E129">
            <v>132220</v>
          </cell>
          <cell r="F129">
            <v>2830830.2</v>
          </cell>
          <cell r="G129">
            <v>24.12</v>
          </cell>
          <cell r="H129">
            <v>3189146.4</v>
          </cell>
          <cell r="I129">
            <v>45.53</v>
          </cell>
          <cell r="J129">
            <v>6019976.5999999996</v>
          </cell>
        </row>
        <row r="130">
          <cell r="A130">
            <v>2.2423000000000046</v>
          </cell>
          <cell r="B130" t="str">
            <v>Colocacion de piedra bola</v>
          </cell>
          <cell r="C130" t="str">
            <v>M3</v>
          </cell>
          <cell r="D130">
            <v>23.99</v>
          </cell>
          <cell r="E130">
            <v>129145</v>
          </cell>
          <cell r="F130">
            <v>3098188.55</v>
          </cell>
          <cell r="G130">
            <v>0</v>
          </cell>
          <cell r="H130">
            <v>0</v>
          </cell>
          <cell r="I130">
            <v>23.99</v>
          </cell>
          <cell r="J130">
            <v>3098188.55</v>
          </cell>
        </row>
        <row r="131">
          <cell r="A131">
            <v>2.2424000000000048</v>
          </cell>
          <cell r="B131" t="str">
            <v>Demolicion de pavimentos, andenes, pisos, bordillos de concreto</v>
          </cell>
          <cell r="C131" t="str">
            <v>M2</v>
          </cell>
          <cell r="D131">
            <v>196.75</v>
          </cell>
          <cell r="E131">
            <v>24458</v>
          </cell>
          <cell r="F131">
            <v>4812111.5</v>
          </cell>
          <cell r="G131">
            <v>0</v>
          </cell>
          <cell r="H131">
            <v>0</v>
          </cell>
          <cell r="I131">
            <v>196.75</v>
          </cell>
          <cell r="J131">
            <v>4812111.5</v>
          </cell>
        </row>
        <row r="132">
          <cell r="A132">
            <v>2.242500000000005</v>
          </cell>
          <cell r="B132" t="str">
            <v>Relleno con Material Comun Arcillo-Limoso</v>
          </cell>
          <cell r="C132" t="str">
            <v>M3</v>
          </cell>
          <cell r="D132">
            <v>89.83</v>
          </cell>
          <cell r="E132">
            <v>29349</v>
          </cell>
          <cell r="F132">
            <v>2636420.67</v>
          </cell>
          <cell r="G132">
            <v>-23.83</v>
          </cell>
          <cell r="H132">
            <v>-699386.66999999993</v>
          </cell>
          <cell r="I132">
            <v>66</v>
          </cell>
          <cell r="J132">
            <v>1937034</v>
          </cell>
        </row>
        <row r="133">
          <cell r="B133" t="str">
            <v xml:space="preserve">ITEM NO PREVISTO CON APU APROBADO </v>
          </cell>
        </row>
        <row r="134">
          <cell r="A134">
            <v>2.2425999999999999</v>
          </cell>
          <cell r="B134" t="str">
            <v>Relleno con material de la excavación</v>
          </cell>
          <cell r="C134" t="str">
            <v>M3</v>
          </cell>
          <cell r="E134">
            <v>13809</v>
          </cell>
          <cell r="G134">
            <v>199.22</v>
          </cell>
          <cell r="H134">
            <v>2751028.98</v>
          </cell>
          <cell r="I134">
            <v>199.22</v>
          </cell>
          <cell r="J134">
            <v>2751028.98</v>
          </cell>
        </row>
        <row r="135">
          <cell r="A135">
            <v>2.2427000000000001</v>
          </cell>
          <cell r="B135" t="str">
            <v>Suministro e Instalacion de Tuberia PVC Novafort de 200 mm</v>
          </cell>
          <cell r="C135" t="str">
            <v>ML</v>
          </cell>
          <cell r="E135">
            <v>52470</v>
          </cell>
          <cell r="G135">
            <v>9</v>
          </cell>
          <cell r="H135">
            <v>472230</v>
          </cell>
          <cell r="I135">
            <v>9</v>
          </cell>
          <cell r="J135">
            <v>472230</v>
          </cell>
        </row>
        <row r="136">
          <cell r="B136" t="str">
            <v xml:space="preserve">ITEMS NO PREVISTOS  </v>
          </cell>
        </row>
        <row r="137">
          <cell r="A137">
            <v>2.2427999999999999</v>
          </cell>
          <cell r="B137" t="str">
            <v>Tuberia PVC UP de 3 pulgadas</v>
          </cell>
          <cell r="C137" t="str">
            <v>ML</v>
          </cell>
          <cell r="E137">
            <v>42185</v>
          </cell>
          <cell r="G137">
            <v>17</v>
          </cell>
          <cell r="H137">
            <v>717145</v>
          </cell>
          <cell r="I137">
            <v>17</v>
          </cell>
          <cell r="J137">
            <v>717145</v>
          </cell>
        </row>
        <row r="138">
          <cell r="A138">
            <v>2.2429000000000001</v>
          </cell>
          <cell r="B138" t="str">
            <v>Traslado de poste en concreto 810 kgf de red de baja tension</v>
          </cell>
          <cell r="C138" t="str">
            <v>UND</v>
          </cell>
          <cell r="E138">
            <v>454849</v>
          </cell>
          <cell r="G138">
            <v>1</v>
          </cell>
          <cell r="H138">
            <v>454849</v>
          </cell>
          <cell r="I138">
            <v>1</v>
          </cell>
          <cell r="J138">
            <v>454849</v>
          </cell>
        </row>
        <row r="139">
          <cell r="A139">
            <v>2.25</v>
          </cell>
          <cell r="B139" t="str">
            <v>POZOS</v>
          </cell>
        </row>
        <row r="140">
          <cell r="A140">
            <v>2.2501000000000002</v>
          </cell>
          <cell r="B140" t="str">
            <v>Acero de refuerzo de 60000 PSI</v>
          </cell>
          <cell r="C140" t="str">
            <v>KILOS</v>
          </cell>
          <cell r="D140">
            <v>287.40999999999997</v>
          </cell>
          <cell r="E140">
            <v>4604</v>
          </cell>
          <cell r="F140">
            <v>1323235.6399999999</v>
          </cell>
          <cell r="G140">
            <v>0</v>
          </cell>
          <cell r="H140">
            <v>0</v>
          </cell>
          <cell r="I140">
            <v>287.41000000000003</v>
          </cell>
          <cell r="J140">
            <v>1323235.6399999999</v>
          </cell>
        </row>
        <row r="141">
          <cell r="A141">
            <v>2.2502000000000004</v>
          </cell>
          <cell r="B141" t="str">
            <v>Concreto de 3000 psi (Incluye formaleta)</v>
          </cell>
          <cell r="C141" t="str">
            <v>M3</v>
          </cell>
          <cell r="D141">
            <v>3.14</v>
          </cell>
          <cell r="E141">
            <v>613318</v>
          </cell>
          <cell r="F141">
            <v>1925818.52</v>
          </cell>
          <cell r="G141">
            <v>0</v>
          </cell>
          <cell r="H141">
            <v>0</v>
          </cell>
          <cell r="I141">
            <v>3.14</v>
          </cell>
          <cell r="J141">
            <v>1925818.52</v>
          </cell>
        </row>
        <row r="142">
          <cell r="A142">
            <v>2.2503000000000006</v>
          </cell>
          <cell r="B142" t="str">
            <v>Solado y cañuela en concreto de 3000 PSI</v>
          </cell>
          <cell r="C142" t="str">
            <v xml:space="preserve">UND </v>
          </cell>
          <cell r="D142">
            <v>1</v>
          </cell>
          <cell r="E142">
            <v>218415</v>
          </cell>
          <cell r="F142">
            <v>218415</v>
          </cell>
          <cell r="G142">
            <v>0</v>
          </cell>
          <cell r="H142">
            <v>0</v>
          </cell>
          <cell r="I142">
            <v>1</v>
          </cell>
          <cell r="J142">
            <v>218415</v>
          </cell>
        </row>
        <row r="143">
          <cell r="A143">
            <v>2.2504000000000008</v>
          </cell>
          <cell r="B143" t="str">
            <v xml:space="preserve">Excavación varias en material común </v>
          </cell>
          <cell r="C143" t="str">
            <v>M3</v>
          </cell>
          <cell r="D143">
            <v>60.13</v>
          </cell>
          <cell r="E143">
            <v>15385</v>
          </cell>
          <cell r="F143">
            <v>925100.05</v>
          </cell>
          <cell r="G143">
            <v>0</v>
          </cell>
          <cell r="H143">
            <v>0</v>
          </cell>
          <cell r="I143">
            <v>60.13</v>
          </cell>
          <cell r="J143">
            <v>925100.05</v>
          </cell>
        </row>
        <row r="144">
          <cell r="A144">
            <v>2.2505000000000011</v>
          </cell>
          <cell r="B144" t="str">
            <v>Retiro escombros y sobrantes de excavación con maquina</v>
          </cell>
          <cell r="C144" t="str">
            <v>M3</v>
          </cell>
          <cell r="D144">
            <v>72.16</v>
          </cell>
          <cell r="E144">
            <v>8682</v>
          </cell>
          <cell r="F144">
            <v>626493.12</v>
          </cell>
          <cell r="G144">
            <v>0</v>
          </cell>
          <cell r="H144">
            <v>0</v>
          </cell>
          <cell r="I144">
            <v>72.16</v>
          </cell>
          <cell r="J144">
            <v>626493.12</v>
          </cell>
        </row>
        <row r="145">
          <cell r="A145">
            <v>2.2506000000000013</v>
          </cell>
          <cell r="B145" t="str">
            <v>Tapa pozo de inspección TP</v>
          </cell>
          <cell r="C145" t="str">
            <v>UND</v>
          </cell>
          <cell r="D145">
            <v>4</v>
          </cell>
          <cell r="E145">
            <v>685413</v>
          </cell>
          <cell r="F145">
            <v>2741652</v>
          </cell>
          <cell r="G145">
            <v>0</v>
          </cell>
          <cell r="H145">
            <v>0</v>
          </cell>
          <cell r="I145">
            <v>4</v>
          </cell>
          <cell r="J145">
            <v>2741652</v>
          </cell>
        </row>
        <row r="146">
          <cell r="A146">
            <v>2.2507000000000015</v>
          </cell>
          <cell r="B146" t="str">
            <v>Anillo en ladrillo de obra Di=2 M, Espesor  0,24M, con pañete interior</v>
          </cell>
          <cell r="C146" t="str">
            <v>ML</v>
          </cell>
          <cell r="D146">
            <v>1.8</v>
          </cell>
          <cell r="E146">
            <v>906847</v>
          </cell>
          <cell r="F146">
            <v>1632324.6</v>
          </cell>
          <cell r="G146">
            <v>0</v>
          </cell>
          <cell r="H146">
            <v>0</v>
          </cell>
          <cell r="I146">
            <v>1.8</v>
          </cell>
          <cell r="J146">
            <v>1632324.6</v>
          </cell>
        </row>
        <row r="147">
          <cell r="A147">
            <v>2.2508000000000017</v>
          </cell>
          <cell r="B147" t="str">
            <v>Placa cubierta concreto de 3000 Di=2,2 M E=0,20M</v>
          </cell>
          <cell r="C147" t="str">
            <v>UND</v>
          </cell>
          <cell r="D147">
            <v>1</v>
          </cell>
          <cell r="E147">
            <v>379707</v>
          </cell>
          <cell r="F147">
            <v>379707</v>
          </cell>
          <cell r="G147">
            <v>0</v>
          </cell>
          <cell r="H147">
            <v>0</v>
          </cell>
          <cell r="I147">
            <v>1</v>
          </cell>
          <cell r="J147">
            <v>379707</v>
          </cell>
        </row>
        <row r="148">
          <cell r="B148" t="str">
            <v>ITEMS  APROBADOS EN EL ACTA DE MODIFICACION DE OBRA N° 01</v>
          </cell>
        </row>
        <row r="149">
          <cell r="A149">
            <v>2.2509000000000019</v>
          </cell>
          <cell r="B149" t="str">
            <v>Anillo en concreto pref. de 3000 psi, Di=1,20 m, e=0,10 m</v>
          </cell>
          <cell r="C149" t="str">
            <v>ML</v>
          </cell>
          <cell r="D149">
            <v>3.44</v>
          </cell>
          <cell r="E149">
            <v>380403</v>
          </cell>
          <cell r="F149">
            <v>1308586.32</v>
          </cell>
          <cell r="G149">
            <v>0</v>
          </cell>
          <cell r="H149">
            <v>0</v>
          </cell>
          <cell r="I149">
            <v>3.44</v>
          </cell>
          <cell r="J149">
            <v>1308586.32</v>
          </cell>
        </row>
        <row r="150">
          <cell r="A150">
            <v>2.2510000000000021</v>
          </cell>
          <cell r="B150" t="str">
            <v>Relleno con Material Comun Arcillo-Limoso</v>
          </cell>
          <cell r="C150" t="str">
            <v>M3</v>
          </cell>
          <cell r="D150">
            <v>66</v>
          </cell>
          <cell r="E150">
            <v>29349</v>
          </cell>
          <cell r="F150">
            <v>1937034</v>
          </cell>
          <cell r="G150">
            <v>0</v>
          </cell>
          <cell r="H150">
            <v>0</v>
          </cell>
          <cell r="I150">
            <v>66</v>
          </cell>
          <cell r="J150">
            <v>1937034</v>
          </cell>
        </row>
        <row r="151">
          <cell r="A151">
            <v>2.2511000000000023</v>
          </cell>
          <cell r="B151" t="str">
            <v>Anillo en ladrillo de obra Di=2,4 M, Espesor  0,24M, con pañete interior</v>
          </cell>
          <cell r="C151" t="str">
            <v>ML</v>
          </cell>
          <cell r="D151">
            <v>2.2200000000000002</v>
          </cell>
          <cell r="E151">
            <v>1376088</v>
          </cell>
          <cell r="F151">
            <v>3054915.3600000003</v>
          </cell>
          <cell r="G151">
            <v>0</v>
          </cell>
          <cell r="H151">
            <v>0</v>
          </cell>
          <cell r="I151">
            <v>2.2200000000000002</v>
          </cell>
          <cell r="J151">
            <v>3054915.36</v>
          </cell>
        </row>
        <row r="152">
          <cell r="A152">
            <v>2.2512000000000025</v>
          </cell>
          <cell r="B152" t="str">
            <v>Placa cubierta concreto de 3000 DE =2,8 M, E=0,20M</v>
          </cell>
          <cell r="C152" t="str">
            <v>UND</v>
          </cell>
          <cell r="D152">
            <v>1</v>
          </cell>
          <cell r="E152">
            <v>808722</v>
          </cell>
          <cell r="F152">
            <v>808722</v>
          </cell>
          <cell r="G152">
            <v>0</v>
          </cell>
          <cell r="H152">
            <v>0</v>
          </cell>
          <cell r="I152">
            <v>1</v>
          </cell>
          <cell r="J152">
            <v>808722</v>
          </cell>
        </row>
        <row r="153">
          <cell r="A153">
            <v>2.2513000000000027</v>
          </cell>
          <cell r="B153" t="str">
            <v>Solado y cañuela en concreto de 3000 PSI Di=2,40 M</v>
          </cell>
          <cell r="C153" t="str">
            <v>UND</v>
          </cell>
          <cell r="D153">
            <v>1</v>
          </cell>
          <cell r="E153">
            <v>575047</v>
          </cell>
          <cell r="F153">
            <v>575047</v>
          </cell>
          <cell r="G153">
            <v>0</v>
          </cell>
          <cell r="H153">
            <v>0</v>
          </cell>
          <cell r="I153">
            <v>1</v>
          </cell>
          <cell r="J153">
            <v>575047</v>
          </cell>
        </row>
        <row r="154">
          <cell r="A154">
            <v>2.251400000000003</v>
          </cell>
          <cell r="B154" t="str">
            <v>Placa Cimentacion pozos de inspeccion de Alcantarillado concreto de 3000 PSI Reforzado E=0,2M</v>
          </cell>
          <cell r="C154" t="str">
            <v>M2</v>
          </cell>
          <cell r="D154">
            <v>8</v>
          </cell>
          <cell r="E154">
            <v>223762</v>
          </cell>
          <cell r="F154">
            <v>1790096</v>
          </cell>
          <cell r="G154">
            <v>0</v>
          </cell>
          <cell r="H154">
            <v>0</v>
          </cell>
          <cell r="I154">
            <v>8</v>
          </cell>
          <cell r="J154">
            <v>1790096</v>
          </cell>
        </row>
        <row r="155">
          <cell r="A155">
            <v>2.2515000000000032</v>
          </cell>
          <cell r="B155" t="str">
            <v>Placa cubierta concreto de 3000 DE =1,40 M, E=0,20M</v>
          </cell>
          <cell r="C155" t="str">
            <v>UND</v>
          </cell>
          <cell r="D155">
            <v>2</v>
          </cell>
          <cell r="E155">
            <v>208730</v>
          </cell>
          <cell r="F155">
            <v>417460</v>
          </cell>
          <cell r="G155">
            <v>0</v>
          </cell>
          <cell r="H155">
            <v>0</v>
          </cell>
          <cell r="I155">
            <v>2</v>
          </cell>
          <cell r="J155">
            <v>417460</v>
          </cell>
        </row>
        <row r="156">
          <cell r="A156">
            <v>2.2516000000000034</v>
          </cell>
          <cell r="B156" t="str">
            <v>Solado y cañuela en concreto de 3000 PSI para pozo de alcantarillado.</v>
          </cell>
          <cell r="C156" t="str">
            <v>UND</v>
          </cell>
          <cell r="D156">
            <v>2</v>
          </cell>
          <cell r="E156">
            <v>195738</v>
          </cell>
          <cell r="F156">
            <v>391476</v>
          </cell>
          <cell r="G156">
            <v>0</v>
          </cell>
          <cell r="H156">
            <v>0</v>
          </cell>
          <cell r="I156">
            <v>2</v>
          </cell>
          <cell r="J156">
            <v>391476</v>
          </cell>
        </row>
        <row r="157">
          <cell r="A157">
            <v>2.2517000000000036</v>
          </cell>
          <cell r="B157" t="str">
            <v>Colocacion de piedra bola</v>
          </cell>
          <cell r="C157" t="str">
            <v>M3</v>
          </cell>
          <cell r="D157">
            <v>2.36</v>
          </cell>
          <cell r="E157">
            <v>129145</v>
          </cell>
          <cell r="F157">
            <v>304782.2</v>
          </cell>
          <cell r="G157">
            <v>0</v>
          </cell>
          <cell r="H157">
            <v>0</v>
          </cell>
          <cell r="I157">
            <v>2.36</v>
          </cell>
          <cell r="J157">
            <v>304782.2</v>
          </cell>
        </row>
        <row r="158">
          <cell r="A158">
            <v>2.2518000000000038</v>
          </cell>
          <cell r="B158" t="str">
            <v>Solado en concreto de 2500 Psi E=5 cm</v>
          </cell>
          <cell r="C158" t="str">
            <v>M2</v>
          </cell>
          <cell r="D158">
            <v>15.68</v>
          </cell>
          <cell r="E158">
            <v>35605</v>
          </cell>
          <cell r="F158">
            <v>558286.4</v>
          </cell>
          <cell r="G158">
            <v>0</v>
          </cell>
          <cell r="H158">
            <v>0</v>
          </cell>
          <cell r="I158">
            <v>15.68</v>
          </cell>
          <cell r="J158">
            <v>558286.4</v>
          </cell>
        </row>
        <row r="159">
          <cell r="A159">
            <v>7</v>
          </cell>
          <cell r="B159" t="str">
            <v>PLAN DE MANEJO AMBIENTAL</v>
          </cell>
        </row>
        <row r="160">
          <cell r="A160">
            <v>7.1</v>
          </cell>
          <cell r="B160" t="str">
            <v>PLAN DE MANEJO AMBIENTAL</v>
          </cell>
          <cell r="C160" t="str">
            <v>UND</v>
          </cell>
          <cell r="D160">
            <v>1</v>
          </cell>
          <cell r="E160">
            <v>15000000</v>
          </cell>
          <cell r="F160">
            <v>15000000</v>
          </cell>
          <cell r="G160">
            <v>0</v>
          </cell>
          <cell r="H160">
            <v>0</v>
          </cell>
          <cell r="I160">
            <v>1</v>
          </cell>
          <cell r="J160">
            <v>15000000</v>
          </cell>
        </row>
        <row r="161">
          <cell r="A161">
            <v>8</v>
          </cell>
          <cell r="B161" t="str">
            <v>Saldo a favor del municipio acta de modificacion de obra N° 01</v>
          </cell>
          <cell r="C161" t="str">
            <v>UND</v>
          </cell>
          <cell r="D161">
            <v>1</v>
          </cell>
          <cell r="F161">
            <v>320.73</v>
          </cell>
          <cell r="G161">
            <v>-1</v>
          </cell>
          <cell r="H161">
            <v>-320.73</v>
          </cell>
          <cell r="I161">
            <v>0</v>
          </cell>
          <cell r="J161">
            <v>0</v>
          </cell>
        </row>
        <row r="162">
          <cell r="B162" t="str">
            <v>TOTAL</v>
          </cell>
          <cell r="F162">
            <v>1490782320</v>
          </cell>
          <cell r="H162">
            <v>-91.180000044871122</v>
          </cell>
          <cell r="J162">
            <v>1490781908.0900002</v>
          </cell>
        </row>
      </sheetData>
      <sheetData sheetId="14" refreshError="1"/>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PU (2)"/>
      <sheetName val="item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PR 1"/>
    </sheetNames>
    <sheetDataSet>
      <sheetData sheetId="0"/>
      <sheetData sheetId="1"/>
      <sheetData sheetId="2"/>
      <sheetData sheetId="3"/>
      <sheetData sheetId="4"/>
      <sheetData sheetId="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01"/>
      <sheetName val="ID-02"/>
      <sheetName val="ID-03"/>
      <sheetName val="ID-04"/>
      <sheetName val="ID-05"/>
      <sheetName val="ID-06"/>
      <sheetName val="ID-07"/>
      <sheetName val="PE-01"/>
      <sheetName val="PE-02"/>
      <sheetName val="PE-03"/>
      <sheetName val="PE-04"/>
      <sheetName val="PE-05"/>
      <sheetName val="PE-06"/>
      <sheetName val="PE-07 OJO"/>
      <sheetName val="PE-07B OJO"/>
      <sheetName val="PE-08 OJO"/>
      <sheetName val="PE-08B OJO"/>
      <sheetName val="PE-09"/>
      <sheetName val="PE-10"/>
      <sheetName val="FS-01"/>
      <sheetName val="FS-02"/>
      <sheetName val="FF-01"/>
      <sheetName val="FICHA-EV"/>
      <sheetName val="FICHA-EVI"/>
      <sheetName val="Cronograma"/>
      <sheetName val="Obras Arte"/>
      <sheetName val="Estr-via"/>
      <sheetName val="Pres-rut"/>
      <sheetName val="Pres-per"/>
      <sheetName val="Act-econ"/>
      <sheetName val="Nivel Prod"/>
      <sheetName val="Seg. vial"/>
      <sheetName val="L y R"/>
      <sheetName val="Descapote"/>
      <sheetName val="Terraplen"/>
      <sheetName val="Terraplen Alc"/>
      <sheetName val="Terraplen Gob"/>
      <sheetName val="Conc3000-Bas"/>
      <sheetName val="Alcantarillas"/>
      <sheetName val="Box Coulvert"/>
      <sheetName val="Ponton"/>
      <sheetName val="Hoja1"/>
    </sheetNames>
    <sheetDataSet>
      <sheetData sheetId="0" refreshError="1">
        <row r="1">
          <cell r="A1" t="str">
            <v>NOMBRE DEL PROYECTO: MEJORAMIENTO DE LA VIA LA ESMERALDA - NORMANDIA EN EL MUNICIPIO DE PUERTO RONDON, DEPARTAMENTO DE ARAUCA.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PU (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2004"/>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3"/>
      <sheetName val="ESTR 533 M"/>
      <sheetName val="ESTR 550"/>
      <sheetName val="ESTR 560"/>
      <sheetName val="ESTR 580"/>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50-560"/>
      <sheetName val="MO 580"/>
      <sheetName val="MO 701"/>
      <sheetName val="MO 541"/>
      <sheetName val="MO 510-512"/>
      <sheetName val="MO 514-515"/>
      <sheetName val="MO 610-611"/>
      <sheetName val="MO 612"/>
      <sheetName val="MO 613-614"/>
      <sheetName val="MO 615"/>
      <sheetName val="MO 617-619"/>
      <sheetName val="MO 620"/>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UMINARIA"/>
      <sheetName val="MONT TRAFO 10-75"/>
      <sheetName val="MONT TRAFO 112,5-225"/>
      <sheetName val="INST P.T."/>
      <sheetName val="INST ESTRIOS"/>
      <sheetName val="Hoja3"/>
      <sheetName val="PRESUPUESTO DETALLADO"/>
    </sheetNames>
    <sheetDataSet>
      <sheetData sheetId="0"/>
      <sheetData sheetId="1"/>
      <sheetData sheetId="2">
        <row r="2">
          <cell r="A2" t="str">
            <v>ABRAZADERA DE UNA SALIDA TIPO 4</v>
          </cell>
          <cell r="B2" t="str">
            <v>ABRAZADERA 1 SL  TIPO 4</v>
          </cell>
          <cell r="C2" t="str">
            <v>ET-431</v>
          </cell>
          <cell r="D2" t="str">
            <v>UND</v>
          </cell>
          <cell r="E2">
            <v>6584</v>
          </cell>
          <cell r="F2">
            <v>11456.16</v>
          </cell>
        </row>
        <row r="3">
          <cell r="A3" t="str">
            <v>ABRAZADERA DE DOS SALIDAS TIPO 4</v>
          </cell>
          <cell r="D3" t="str">
            <v>UND</v>
          </cell>
          <cell r="E3">
            <v>8000</v>
          </cell>
          <cell r="F3">
            <v>13920</v>
          </cell>
        </row>
        <row r="4">
          <cell r="A4" t="str">
            <v>AGUA</v>
          </cell>
          <cell r="D4" t="str">
            <v>LT</v>
          </cell>
          <cell r="E4">
            <v>18</v>
          </cell>
          <cell r="F4">
            <v>31.32</v>
          </cell>
        </row>
        <row r="5">
          <cell r="A5" t="str">
            <v>AISLADOR DE CARRETE ANSI  53-2</v>
          </cell>
          <cell r="D5" t="str">
            <v>UND</v>
          </cell>
          <cell r="E5">
            <v>1912</v>
          </cell>
          <cell r="F5">
            <v>3326.88</v>
          </cell>
        </row>
        <row r="6">
          <cell r="A6" t="str">
            <v>AISLADOR DE ESPIGO 13,2 KV</v>
          </cell>
          <cell r="D6" t="str">
            <v>UND</v>
          </cell>
          <cell r="E6">
            <v>10000</v>
          </cell>
          <cell r="F6">
            <v>17400</v>
          </cell>
        </row>
        <row r="7">
          <cell r="A7" t="str">
            <v>AISLADOR DE DISCO 6 "</v>
          </cell>
          <cell r="D7" t="str">
            <v>UND</v>
          </cell>
          <cell r="E7">
            <v>16000</v>
          </cell>
          <cell r="F7">
            <v>27840</v>
          </cell>
        </row>
        <row r="8">
          <cell r="A8" t="str">
            <v>AISLADOR TENSOR DE 3 1/2"</v>
          </cell>
          <cell r="D8" t="str">
            <v>UND</v>
          </cell>
          <cell r="E8">
            <v>6900</v>
          </cell>
          <cell r="F8">
            <v>12005.999999999998</v>
          </cell>
        </row>
        <row r="9">
          <cell r="A9" t="str">
            <v>AISLADOR TENSOR DE 4 1/2"</v>
          </cell>
          <cell r="D9" t="str">
            <v>UND</v>
          </cell>
          <cell r="E9">
            <v>7900</v>
          </cell>
          <cell r="F9">
            <v>13746</v>
          </cell>
        </row>
        <row r="10">
          <cell r="A10" t="str">
            <v>ALAMBRE DE COBRE AISLADO TW - #  10 AWG</v>
          </cell>
          <cell r="D10" t="str">
            <v>ML</v>
          </cell>
          <cell r="E10">
            <v>1000</v>
          </cell>
          <cell r="F10">
            <v>1740</v>
          </cell>
        </row>
        <row r="11">
          <cell r="A11" t="str">
            <v>ALAMBRE DE COBRE DESNUDO #  6 AWG</v>
          </cell>
          <cell r="D11" t="str">
            <v>ML</v>
          </cell>
          <cell r="E11">
            <v>2500</v>
          </cell>
          <cell r="F11">
            <v>4350</v>
          </cell>
        </row>
        <row r="12">
          <cell r="A12" t="str">
            <v>AMARRE PLÁSTICO PARA CABLE TRENZADO</v>
          </cell>
          <cell r="B12" t="str">
            <v>AMARRE PLÁSTICO 6" (15 CM)</v>
          </cell>
          <cell r="C12" t="str">
            <v>ET-131</v>
          </cell>
          <cell r="D12" t="str">
            <v>UND</v>
          </cell>
          <cell r="E12">
            <v>47</v>
          </cell>
          <cell r="F12">
            <v>81.78</v>
          </cell>
        </row>
        <row r="13">
          <cell r="A13" t="str">
            <v>ARANDELA DE PRESION DE 5/8"</v>
          </cell>
          <cell r="D13" t="str">
            <v>UND</v>
          </cell>
          <cell r="E13">
            <v>100</v>
          </cell>
          <cell r="F13">
            <v>173.99999999999997</v>
          </cell>
        </row>
        <row r="14">
          <cell r="A14" t="str">
            <v>ARANDELA DE PRESIÓN DE 1/2"</v>
          </cell>
          <cell r="D14" t="str">
            <v>UND</v>
          </cell>
          <cell r="E14">
            <v>90</v>
          </cell>
          <cell r="F14">
            <v>156.6</v>
          </cell>
        </row>
        <row r="15">
          <cell r="A15" t="str">
            <v>ARANDELA PLANA DE 1/2"</v>
          </cell>
          <cell r="D15" t="str">
            <v>UND</v>
          </cell>
          <cell r="E15">
            <v>315</v>
          </cell>
          <cell r="F15">
            <v>548.09999999999991</v>
          </cell>
        </row>
        <row r="16">
          <cell r="A16" t="str">
            <v>ARANDELA PLANA CUADRADA DE 2X2" X 5/8"</v>
          </cell>
          <cell r="D16" t="str">
            <v>UND</v>
          </cell>
          <cell r="E16">
            <v>350</v>
          </cell>
          <cell r="F16">
            <v>609</v>
          </cell>
        </row>
        <row r="17">
          <cell r="A17" t="str">
            <v>ARANDELA PLANA CUADRADA DE 10X10"</v>
          </cell>
          <cell r="D17" t="str">
            <v>UND</v>
          </cell>
          <cell r="E17">
            <v>1600</v>
          </cell>
          <cell r="F17">
            <v>2783.9999999999995</v>
          </cell>
        </row>
        <row r="18">
          <cell r="A18" t="str">
            <v>ARENA</v>
          </cell>
          <cell r="D18" t="str">
            <v>M3</v>
          </cell>
          <cell r="E18">
            <v>15000</v>
          </cell>
          <cell r="F18">
            <v>26100</v>
          </cell>
        </row>
        <row r="19">
          <cell r="A19" t="str">
            <v>BOMBILLA DE SODIO 70 W TUBULAR CLARA</v>
          </cell>
          <cell r="B19" t="str">
            <v>BOMBILLA DE SODIO 70W SPER</v>
          </cell>
          <cell r="C19" t="str">
            <v>ET-820</v>
          </cell>
          <cell r="D19" t="str">
            <v>UND</v>
          </cell>
          <cell r="E19">
            <v>14500</v>
          </cell>
          <cell r="F19">
            <v>25230</v>
          </cell>
        </row>
        <row r="20">
          <cell r="A20" t="str">
            <v>BORNERA PARA ACOMETIDAS ET 925</v>
          </cell>
          <cell r="D20" t="str">
            <v>UND</v>
          </cell>
          <cell r="E20">
            <v>20000</v>
          </cell>
          <cell r="F20">
            <v>34800</v>
          </cell>
        </row>
        <row r="21">
          <cell r="A21" t="str">
            <v>CABLE ACSR  #  2/0  AWG</v>
          </cell>
          <cell r="D21" t="str">
            <v>KL</v>
          </cell>
          <cell r="E21">
            <v>2091000</v>
          </cell>
          <cell r="F21">
            <v>3638340</v>
          </cell>
        </row>
        <row r="22">
          <cell r="A22" t="str">
            <v>CABLE ACSR  #  1/0  AWG</v>
          </cell>
          <cell r="D22" t="str">
            <v>KL</v>
          </cell>
          <cell r="E22">
            <v>1713000</v>
          </cell>
          <cell r="F22">
            <v>2980619.9999999995</v>
          </cell>
        </row>
        <row r="23">
          <cell r="A23" t="str">
            <v>CABLE ACSR # 2 AWG</v>
          </cell>
          <cell r="D23" t="str">
            <v>KL</v>
          </cell>
          <cell r="E23">
            <v>1102000</v>
          </cell>
          <cell r="F23">
            <v>1917480</v>
          </cell>
        </row>
        <row r="24">
          <cell r="A24" t="str">
            <v>CABLE CUADRUPLEX EN ALUMINIO CALIBRE 2 AWG - AISLAMIENTO XLPE 600V</v>
          </cell>
          <cell r="D24" t="str">
            <v>KL</v>
          </cell>
          <cell r="E24">
            <v>15000000</v>
          </cell>
          <cell r="F24">
            <v>26100000</v>
          </cell>
        </row>
        <row r="25">
          <cell r="A25" t="str">
            <v>CABLE CUADRUPLEX EN ALUMINIO CALIBRE 1/0 AWG - AISLAMIENTO XLPE 600V</v>
          </cell>
          <cell r="D25" t="str">
            <v>KL</v>
          </cell>
          <cell r="E25">
            <v>21000000</v>
          </cell>
          <cell r="F25">
            <v>36540000</v>
          </cell>
        </row>
        <row r="26">
          <cell r="A26" t="str">
            <v>CABLE CUADRUPLEX EN ALUMINIO CALIBRE 2/0 AWG - AISLAMIENTO XLPE 600V</v>
          </cell>
          <cell r="D26" t="str">
            <v>KL</v>
          </cell>
          <cell r="E26">
            <v>30500000</v>
          </cell>
          <cell r="F26">
            <v>53070000</v>
          </cell>
        </row>
        <row r="27">
          <cell r="A27" t="str">
            <v>CABLE DE COBRE AISLADO CON NEUTRO CONCÉNTRICO 600V 2X14 AWG</v>
          </cell>
          <cell r="D27" t="str">
            <v>KL</v>
          </cell>
          <cell r="E27">
            <v>2500000</v>
          </cell>
          <cell r="F27">
            <v>4350000</v>
          </cell>
        </row>
        <row r="28">
          <cell r="A28" t="str">
            <v>CABLE DE COBRE AISLADO CON NEUTRO CONCÉNTRICO 600V 2X8 AWG</v>
          </cell>
          <cell r="D28" t="str">
            <v>KL</v>
          </cell>
          <cell r="E28">
            <v>2900000</v>
          </cell>
          <cell r="F28">
            <v>5046000</v>
          </cell>
        </row>
        <row r="29">
          <cell r="A29" t="str">
            <v>CABLE DE COBRE AISLADO No. 1/0 THW - AWG</v>
          </cell>
          <cell r="D29" t="str">
            <v>ML</v>
          </cell>
          <cell r="E29">
            <v>9600</v>
          </cell>
          <cell r="F29">
            <v>16704</v>
          </cell>
        </row>
        <row r="30">
          <cell r="A30" t="str">
            <v>CABLE DE COBRE AISLADO No. 2 THW - AWG</v>
          </cell>
          <cell r="D30" t="str">
            <v>ML</v>
          </cell>
          <cell r="E30">
            <v>5047</v>
          </cell>
          <cell r="F30">
            <v>8781.7799999999988</v>
          </cell>
        </row>
        <row r="31">
          <cell r="A31" t="str">
            <v xml:space="preserve">CABLE DE COBRE DESNUDO No. 4 </v>
          </cell>
          <cell r="D31" t="str">
            <v>ML</v>
          </cell>
          <cell r="E31">
            <v>2985</v>
          </cell>
          <cell r="F31">
            <v>5193.8999999999996</v>
          </cell>
        </row>
        <row r="32">
          <cell r="A32" t="str">
            <v>CABLE DE COBRE TRENZADO PARA DERIVACIONES 3X2 + 1X4 AWG</v>
          </cell>
          <cell r="B32" t="str">
            <v xml:space="preserve">CABLE CUADRUPLEX 3 X 2 + 1 X 4 </v>
          </cell>
          <cell r="C32" t="str">
            <v>ET-113</v>
          </cell>
          <cell r="D32" t="str">
            <v>ML</v>
          </cell>
          <cell r="E32">
            <v>7553</v>
          </cell>
          <cell r="F32">
            <v>13142.22</v>
          </cell>
        </row>
        <row r="33">
          <cell r="A33" t="str">
            <v>CABLE EXTRARESISTENTE DE 1/4"</v>
          </cell>
          <cell r="D33" t="str">
            <v>ML</v>
          </cell>
          <cell r="E33">
            <v>660</v>
          </cell>
          <cell r="F33">
            <v>1148.3999999999999</v>
          </cell>
        </row>
        <row r="34">
          <cell r="A34" t="str">
            <v>CAJA TRIFÁSICA TIPO INTEMPERIE PÁRA ACOMETIDAS DE B.T.</v>
          </cell>
          <cell r="B34" t="str">
            <v>CAJA TRIFÁSICA MARCA COMPAC</v>
          </cell>
          <cell r="C34" t="str">
            <v>ET-903</v>
          </cell>
          <cell r="D34" t="str">
            <v>UND</v>
          </cell>
          <cell r="E34">
            <v>70000</v>
          </cell>
          <cell r="F34">
            <v>121800</v>
          </cell>
        </row>
        <row r="35">
          <cell r="A35" t="str">
            <v>CAPACETE GALVANIZADO DE 3"</v>
          </cell>
          <cell r="B35" t="str">
            <v>CAPACETE GALVANIZADO DE 3"</v>
          </cell>
          <cell r="C35" t="str">
            <v>ET-604</v>
          </cell>
          <cell r="D35" t="str">
            <v>UND</v>
          </cell>
          <cell r="E35">
            <v>18230</v>
          </cell>
          <cell r="F35">
            <v>31720.199999999997</v>
          </cell>
        </row>
        <row r="36">
          <cell r="A36" t="str">
            <v>CEMENTO GRIS</v>
          </cell>
          <cell r="D36" t="str">
            <v>KG</v>
          </cell>
          <cell r="E36">
            <v>420</v>
          </cell>
          <cell r="F36">
            <v>730.8</v>
          </cell>
        </row>
        <row r="37">
          <cell r="A37" t="str">
            <v xml:space="preserve">CINTA BANDIT DE  5/8" </v>
          </cell>
          <cell r="B37" t="str">
            <v>CINTA BANDIT 5/8"</v>
          </cell>
          <cell r="C37" t="str">
            <v>ET-450</v>
          </cell>
          <cell r="D37" t="str">
            <v>ML</v>
          </cell>
          <cell r="E37">
            <v>2200</v>
          </cell>
          <cell r="F37">
            <v>3828</v>
          </cell>
        </row>
        <row r="38">
          <cell r="A38" t="str">
            <v>COLLARIN PARA TRANSFORMADOR EN PLATINA DE 1/2"</v>
          </cell>
          <cell r="D38" t="str">
            <v>UND</v>
          </cell>
          <cell r="E38">
            <v>14520</v>
          </cell>
          <cell r="F38">
            <v>25264.799999999996</v>
          </cell>
        </row>
        <row r="39">
          <cell r="A39" t="str">
            <v>CONECTOR BIMETALICO RANURAS PARALELAS UN PERNO</v>
          </cell>
          <cell r="D39" t="str">
            <v>UND</v>
          </cell>
          <cell r="E39">
            <v>3000</v>
          </cell>
          <cell r="F39">
            <v>5219.9999999999991</v>
          </cell>
        </row>
        <row r="40">
          <cell r="A40" t="str">
            <v>CONECTOR BIMETALICO RANURAS PARALELAS DOS PERNO</v>
          </cell>
          <cell r="D40" t="str">
            <v>UND</v>
          </cell>
          <cell r="E40">
            <v>6000</v>
          </cell>
          <cell r="F40">
            <v>10439.999999999998</v>
          </cell>
        </row>
        <row r="41">
          <cell r="A41" t="str">
            <v>CONECTOR DE COMPRENSIÓN DE RANURAS PARALELAS</v>
          </cell>
          <cell r="B41" t="str">
            <v>CONECTOR DE RANURAS PARALELAS 1 PERNO</v>
          </cell>
          <cell r="C41" t="str">
            <v>ET-303</v>
          </cell>
          <cell r="D41" t="str">
            <v>UND</v>
          </cell>
          <cell r="E41">
            <v>2851</v>
          </cell>
          <cell r="F41">
            <v>4960.74</v>
          </cell>
        </row>
        <row r="42">
          <cell r="A42" t="str">
            <v>CONECTOR DE TORNILLO CON CHAQUETA AISLANTE, TIPO 1</v>
          </cell>
          <cell r="B42" t="str">
            <v>CONECTOR DE 300 MCM A 1/0 TIPO CPL150</v>
          </cell>
          <cell r="C42" t="str">
            <v>ET-306</v>
          </cell>
          <cell r="D42" t="str">
            <v>UND</v>
          </cell>
          <cell r="E42">
            <v>22514</v>
          </cell>
          <cell r="F42">
            <v>39174.36</v>
          </cell>
        </row>
        <row r="43">
          <cell r="A43" t="str">
            <v>CONECTOR DE TORNILLO CON CHAQUETA AISLANTE, TIPO 2</v>
          </cell>
          <cell r="B43" t="str">
            <v>CONECTOR RED 3/0 A 6 TIPO DP7</v>
          </cell>
          <cell r="C43" t="str">
            <v>ET-306</v>
          </cell>
          <cell r="D43" t="str">
            <v>UND</v>
          </cell>
          <cell r="E43">
            <v>9923</v>
          </cell>
          <cell r="F43">
            <v>17266.019999999997</v>
          </cell>
        </row>
        <row r="44">
          <cell r="A44" t="str">
            <v>CORTACIRCUITO MONOPOLAR 15 KV , 100 A</v>
          </cell>
          <cell r="D44" t="str">
            <v>UND</v>
          </cell>
          <cell r="E44">
            <v>90000</v>
          </cell>
          <cell r="F44">
            <v>156600</v>
          </cell>
        </row>
        <row r="45">
          <cell r="A45" t="str">
            <v>CRUCETA METÁLICA GALV. DE 2½ x 2½x3/16x 1,5 M</v>
          </cell>
          <cell r="D45" t="str">
            <v>UND</v>
          </cell>
          <cell r="E45">
            <v>18000</v>
          </cell>
          <cell r="F45">
            <v>31320</v>
          </cell>
        </row>
        <row r="46">
          <cell r="A46" t="str">
            <v>CRUCETA METÁLICA GALV. DE 2½ x 2½x3/16x 2 M</v>
          </cell>
          <cell r="D46" t="str">
            <v>UND</v>
          </cell>
          <cell r="E46">
            <v>25200</v>
          </cell>
          <cell r="F46">
            <v>43847.999999999993</v>
          </cell>
        </row>
        <row r="47">
          <cell r="A47" t="str">
            <v>CRUCETA METÁLICA GALV. DE 2½ x 2½x1/4x 2,5 M</v>
          </cell>
          <cell r="D47" t="str">
            <v>UND</v>
          </cell>
          <cell r="E47">
            <v>34400</v>
          </cell>
          <cell r="F47">
            <v>59856</v>
          </cell>
        </row>
        <row r="48">
          <cell r="A48" t="str">
            <v>DIAGONAL EN ANGULO DE 1½x1½x3/16 x 0,68 M</v>
          </cell>
          <cell r="D48" t="str">
            <v>UND</v>
          </cell>
          <cell r="E48">
            <v>5514</v>
          </cell>
          <cell r="F48">
            <v>9594.36</v>
          </cell>
        </row>
        <row r="49">
          <cell r="A49" t="str">
            <v>DIAGONAL EN ANGULO DE 1½x1½x3/16 x 1,1 M</v>
          </cell>
          <cell r="D49" t="str">
            <v>UND</v>
          </cell>
          <cell r="E49">
            <v>8500</v>
          </cell>
          <cell r="F49">
            <v>14790</v>
          </cell>
        </row>
        <row r="50">
          <cell r="A50" t="str">
            <v>ESLABON EN U CON PASADOR</v>
          </cell>
          <cell r="B50" t="str">
            <v>BRAZO LUMINARIA 3/4 X 1.5 M</v>
          </cell>
          <cell r="D50" t="str">
            <v>UND</v>
          </cell>
          <cell r="E50">
            <v>29200</v>
          </cell>
          <cell r="F50">
            <v>50808</v>
          </cell>
        </row>
        <row r="51">
          <cell r="A51" t="str">
            <v>ESPARRAGO ROSCADO 4 TUERCAS 5/8" x 12</v>
          </cell>
          <cell r="D51" t="str">
            <v>UND</v>
          </cell>
          <cell r="E51">
            <v>2574</v>
          </cell>
          <cell r="F51">
            <v>4478.7599999999993</v>
          </cell>
        </row>
        <row r="52">
          <cell r="A52" t="str">
            <v>ESPIGO PIN PARA CRUCETA METÁLICA</v>
          </cell>
          <cell r="D52" t="str">
            <v>UND</v>
          </cell>
          <cell r="E52">
            <v>4100</v>
          </cell>
          <cell r="F52">
            <v>7134</v>
          </cell>
        </row>
        <row r="53">
          <cell r="A53" t="str">
            <v>ESPIGO PARA ESTREMO DE POSTE</v>
          </cell>
          <cell r="D53" t="str">
            <v>UND</v>
          </cell>
          <cell r="E53">
            <v>7500</v>
          </cell>
          <cell r="F53">
            <v>13050</v>
          </cell>
        </row>
        <row r="54">
          <cell r="A54" t="str">
            <v>EXTENSIÓN PARA SOPORTE DE RED TRENZADA BAJA TENSIÓN</v>
          </cell>
          <cell r="B54" t="str">
            <v>EXTENSIÓN 50 CM PARA RED TRENZADA</v>
          </cell>
          <cell r="C54" t="str">
            <v>ET-420</v>
          </cell>
          <cell r="D54" t="str">
            <v>UND</v>
          </cell>
          <cell r="E54">
            <v>9000</v>
          </cell>
          <cell r="F54">
            <v>15660</v>
          </cell>
        </row>
        <row r="55">
          <cell r="A55" t="str">
            <v>FOTOCONTROL 1000W / 1800 VA  205/285V TIPO NC</v>
          </cell>
          <cell r="B55" t="str">
            <v>FOTOCONTROL 1000 W  1800 VA 105/305 V ABIERTO</v>
          </cell>
          <cell r="C55" t="str">
            <v>ET-810</v>
          </cell>
          <cell r="D55" t="str">
            <v>UND</v>
          </cell>
          <cell r="E55">
            <v>19000</v>
          </cell>
          <cell r="F55">
            <v>33060</v>
          </cell>
        </row>
        <row r="56">
          <cell r="A56" t="str">
            <v xml:space="preserve">FUSIBLE TIPO NH 3 500 A </v>
          </cell>
          <cell r="B56" t="str">
            <v>FUSIBLE TIPO NH TIPO 3 600 AMP</v>
          </cell>
          <cell r="C56" t="str">
            <v>ET-516</v>
          </cell>
          <cell r="D56" t="str">
            <v>UND</v>
          </cell>
          <cell r="E56">
            <v>40000</v>
          </cell>
          <cell r="F56">
            <v>69600</v>
          </cell>
        </row>
        <row r="57">
          <cell r="A57" t="str">
            <v>FUSIBLE TIPO NH2 - 250 A</v>
          </cell>
          <cell r="B57" t="str">
            <v>FUSIBLE TIPO NH TIPO 2 250 AMPERIOS</v>
          </cell>
          <cell r="C57" t="str">
            <v>ET-516</v>
          </cell>
          <cell r="D57" t="str">
            <v>UND</v>
          </cell>
          <cell r="E57">
            <v>19000</v>
          </cell>
          <cell r="F57">
            <v>33060</v>
          </cell>
        </row>
        <row r="58">
          <cell r="A58" t="str">
            <v>GRAPA DE RETENCIÓN ACERO FORJADO 6 - 2/0</v>
          </cell>
          <cell r="D58" t="str">
            <v>UND</v>
          </cell>
          <cell r="E58">
            <v>13100</v>
          </cell>
          <cell r="F58">
            <v>22793.999999999996</v>
          </cell>
        </row>
        <row r="59">
          <cell r="A59" t="str">
            <v>GRAPA DE SUSPENSION ACERO FORJADO 6 - 2/0</v>
          </cell>
          <cell r="D59" t="str">
            <v>UND</v>
          </cell>
          <cell r="E59">
            <v>15000</v>
          </cell>
          <cell r="F59">
            <v>26100</v>
          </cell>
        </row>
        <row r="60">
          <cell r="A60" t="str">
            <v>GANCHO DE SUSPENSIÓN DE 5/8"</v>
          </cell>
          <cell r="B60" t="str">
            <v>PERNO OJO ABIERTO 5/8" X 13</v>
          </cell>
          <cell r="C60" t="str">
            <v>ET-354</v>
          </cell>
          <cell r="D60" t="str">
            <v>UND</v>
          </cell>
          <cell r="E60">
            <v>2536</v>
          </cell>
          <cell r="F60">
            <v>4412.6399999999994</v>
          </cell>
        </row>
        <row r="61">
          <cell r="A61" t="str">
            <v>GRAPA DE RETENCIÓN AISLADA PARA RED TRENZADA EN BT</v>
          </cell>
          <cell r="B61" t="str">
            <v>GRAPA DE RETENCIÓN DE POSTE A POSTE REF PA54/1500</v>
          </cell>
          <cell r="D61" t="str">
            <v>UND</v>
          </cell>
          <cell r="E61">
            <v>18900</v>
          </cell>
          <cell r="F61">
            <v>32886</v>
          </cell>
        </row>
        <row r="62">
          <cell r="A62" t="str">
            <v>GRAPA DE SUSPENSION ANGULAR</v>
          </cell>
          <cell r="D62" t="str">
            <v>UND</v>
          </cell>
          <cell r="E62">
            <v>8580</v>
          </cell>
          <cell r="F62">
            <v>14929.199999999999</v>
          </cell>
        </row>
        <row r="63">
          <cell r="A63" t="str">
            <v>GRAPA DE SUSPENSION PARA CABLETRENZADODE B.T.</v>
          </cell>
          <cell r="B63" t="str">
            <v>GRAPA SUSPENSIÓN POSTE A POSTE REF PS54/1500</v>
          </cell>
          <cell r="C63" t="str">
            <v>ET-355</v>
          </cell>
          <cell r="D63" t="str">
            <v>UND</v>
          </cell>
          <cell r="E63">
            <v>8580</v>
          </cell>
          <cell r="F63">
            <v>14929.199999999999</v>
          </cell>
        </row>
        <row r="64">
          <cell r="A64" t="str">
            <v>GRAPA PRENSORA DE 3 PERNOS</v>
          </cell>
          <cell r="D64" t="str">
            <v>UND</v>
          </cell>
          <cell r="E64">
            <v>4050</v>
          </cell>
          <cell r="F64">
            <v>7047</v>
          </cell>
        </row>
        <row r="65">
          <cell r="A65" t="str">
            <v>GUARDA CABO DE 1/2"</v>
          </cell>
          <cell r="D65" t="str">
            <v>UND</v>
          </cell>
          <cell r="E65">
            <v>400</v>
          </cell>
          <cell r="F65">
            <v>695.99999999999989</v>
          </cell>
        </row>
        <row r="66">
          <cell r="A66" t="str">
            <v>HEBILLA BANDIT DE 5/8"</v>
          </cell>
          <cell r="B66" t="str">
            <v>HEBILLA BAND IT 5/8"</v>
          </cell>
          <cell r="C66" t="str">
            <v>ET-450</v>
          </cell>
          <cell r="D66" t="str">
            <v>UND</v>
          </cell>
          <cell r="E66">
            <v>485</v>
          </cell>
          <cell r="F66">
            <v>843.89999999999986</v>
          </cell>
        </row>
        <row r="67">
          <cell r="A67" t="str">
            <v>HERRAJE PARA SOPORTE DE SECCIONADOR DE B.T. DE 160 A</v>
          </cell>
          <cell r="D67" t="str">
            <v>UND</v>
          </cell>
          <cell r="E67">
            <v>17000</v>
          </cell>
          <cell r="F67">
            <v>29580</v>
          </cell>
        </row>
        <row r="68">
          <cell r="A68" t="str">
            <v>HERRAJE CUERDA DE GUITARRA B.T.</v>
          </cell>
          <cell r="D68" t="str">
            <v>UND</v>
          </cell>
          <cell r="E68">
            <v>15000</v>
          </cell>
          <cell r="F68">
            <v>26100</v>
          </cell>
        </row>
        <row r="69">
          <cell r="A69" t="str">
            <v>HERRAJE CUERDA DE GUITARRA CON APOYO  ABRAZADERA GALV. M.T.</v>
          </cell>
          <cell r="D69" t="str">
            <v>UND</v>
          </cell>
          <cell r="E69">
            <v>50000</v>
          </cell>
          <cell r="F69">
            <v>86999.999999999985</v>
          </cell>
        </row>
        <row r="70">
          <cell r="A70" t="str">
            <v>HILO FUSIBLE 15 KV   3 A   tipo H</v>
          </cell>
          <cell r="D70" t="str">
            <v>UND</v>
          </cell>
          <cell r="E70">
            <v>2700</v>
          </cell>
          <cell r="F70">
            <v>4698</v>
          </cell>
        </row>
        <row r="71">
          <cell r="A71" t="str">
            <v xml:space="preserve">LUMINARIA DE SODIO 70 W </v>
          </cell>
          <cell r="B71" t="str">
            <v>LUMINARA SODIO 70W CERRADA CON BASE CALIMA 1</v>
          </cell>
          <cell r="C71" t="str">
            <v>ET-801</v>
          </cell>
          <cell r="D71" t="str">
            <v>UND</v>
          </cell>
          <cell r="E71">
            <v>130000</v>
          </cell>
          <cell r="F71">
            <v>226200</v>
          </cell>
        </row>
        <row r="72">
          <cell r="A72" t="str">
            <v>PARARRAYOS TIPO DISTRIBUCIÓN 12 KV, 10 KA</v>
          </cell>
          <cell r="D72" t="str">
            <v>UND</v>
          </cell>
          <cell r="E72">
            <v>95000</v>
          </cell>
          <cell r="F72">
            <v>165299.99999999997</v>
          </cell>
        </row>
        <row r="73">
          <cell r="A73" t="str">
            <v>PERCHA DE 5 PUESTOS METÁLICA GALVANIZADA</v>
          </cell>
          <cell r="D73" t="str">
            <v>UND</v>
          </cell>
          <cell r="F73">
            <v>0</v>
          </cell>
        </row>
        <row r="74">
          <cell r="A74" t="str">
            <v>PERCHA DE 4 PUESTOS METÁLICA GALVANIZADA</v>
          </cell>
          <cell r="D74" t="str">
            <v>UND</v>
          </cell>
          <cell r="F74">
            <v>0</v>
          </cell>
        </row>
        <row r="75">
          <cell r="A75" t="str">
            <v>PERCHA DE 3 PUESTOS METÁLICA GALVANIZADA</v>
          </cell>
          <cell r="D75" t="str">
            <v>UND</v>
          </cell>
          <cell r="F75">
            <v>0</v>
          </cell>
        </row>
        <row r="76">
          <cell r="A76" t="str">
            <v>PERCHA DE 2 PUESTOS METÁLICA GALVANIZADA</v>
          </cell>
          <cell r="D76" t="str">
            <v>UND</v>
          </cell>
          <cell r="F76">
            <v>0</v>
          </cell>
        </row>
        <row r="77">
          <cell r="A77" t="str">
            <v>PERCHA PORTA AISLADOR DE UN PUESTO</v>
          </cell>
          <cell r="B77" t="str">
            <v>PERCHA DE UN PUESTO</v>
          </cell>
          <cell r="C77" t="str">
            <v>ET-417</v>
          </cell>
          <cell r="D77" t="str">
            <v>UND</v>
          </cell>
          <cell r="E77">
            <v>2900</v>
          </cell>
          <cell r="F77">
            <v>5045.9999999999991</v>
          </cell>
        </row>
        <row r="78">
          <cell r="A78" t="str">
            <v>PERNO DE CARRIAJE 5/8" x 2  1/2 "</v>
          </cell>
          <cell r="D78" t="str">
            <v>UND</v>
          </cell>
          <cell r="E78">
            <v>1100</v>
          </cell>
          <cell r="F78">
            <v>1914</v>
          </cell>
        </row>
        <row r="79">
          <cell r="A79" t="str">
            <v>PERNO DE MAQUINA DE 1/2" x  1 ½"</v>
          </cell>
          <cell r="D79" t="str">
            <v>UND</v>
          </cell>
          <cell r="E79">
            <v>550</v>
          </cell>
          <cell r="F79">
            <v>957</v>
          </cell>
        </row>
        <row r="80">
          <cell r="A80" t="str">
            <v>PERNO DE MAQUINA DE 5/8"  x   8 "</v>
          </cell>
          <cell r="D80" t="str">
            <v>UND</v>
          </cell>
          <cell r="E80">
            <v>1784</v>
          </cell>
          <cell r="F80">
            <v>3104.16</v>
          </cell>
        </row>
        <row r="81">
          <cell r="A81" t="str">
            <v>PERNO DE MAQUINA DE 5/8"  x   10 "</v>
          </cell>
          <cell r="D81" t="str">
            <v>UND</v>
          </cell>
          <cell r="E81">
            <v>2100</v>
          </cell>
          <cell r="F81">
            <v>3654</v>
          </cell>
        </row>
        <row r="82">
          <cell r="A82" t="str">
            <v>PERNO DE MAQUINA DE 5/8"  x   12 "</v>
          </cell>
          <cell r="D82" t="str">
            <v>UND</v>
          </cell>
          <cell r="E82">
            <v>2000</v>
          </cell>
          <cell r="F82">
            <v>3480</v>
          </cell>
        </row>
        <row r="83">
          <cell r="A83" t="str">
            <v>PERNO DE OJO ABIERTO TIPO 12</v>
          </cell>
          <cell r="B83" t="str">
            <v>PERNO DE OJO ABIERTO 5/8"X 13"</v>
          </cell>
          <cell r="C83" t="str">
            <v>ET-461</v>
          </cell>
          <cell r="D83" t="str">
            <v>UND</v>
          </cell>
          <cell r="E83">
            <v>3620</v>
          </cell>
          <cell r="F83">
            <v>6298.7999999999993</v>
          </cell>
        </row>
        <row r="84">
          <cell r="A84" t="str">
            <v xml:space="preserve">PERNO DE OJO TIPO 12 </v>
          </cell>
          <cell r="B84" t="str">
            <v>PERNO OJO ABIERTO 5/8" X 10</v>
          </cell>
          <cell r="C84" t="str">
            <v>ET-461</v>
          </cell>
          <cell r="D84" t="str">
            <v>UND</v>
          </cell>
          <cell r="E84">
            <v>3700</v>
          </cell>
          <cell r="F84">
            <v>6438</v>
          </cell>
        </row>
        <row r="85">
          <cell r="A85" t="str">
            <v>PERNO DE OJO TIPO 2 ( 5/8" X 254 mm) 2 TUERCAS</v>
          </cell>
          <cell r="B85" t="str">
            <v>PERNO OJO  5/8" X 10</v>
          </cell>
          <cell r="C85" t="str">
            <v>ET-461</v>
          </cell>
          <cell r="D85" t="str">
            <v>UND</v>
          </cell>
          <cell r="E85">
            <v>3200</v>
          </cell>
          <cell r="F85">
            <v>5567.9999999999991</v>
          </cell>
        </row>
        <row r="86">
          <cell r="A86" t="str">
            <v>POSTE DE 12 M EN CONCRETO DE 510 KGF</v>
          </cell>
          <cell r="D86" t="str">
            <v>UND</v>
          </cell>
          <cell r="E86">
            <v>341000</v>
          </cell>
          <cell r="F86">
            <v>593340</v>
          </cell>
        </row>
        <row r="87">
          <cell r="A87" t="str">
            <v>POSTE DE 8 M EN CONCRETO DE 510 KGF</v>
          </cell>
          <cell r="D87" t="str">
            <v>UND</v>
          </cell>
          <cell r="E87">
            <v>190000</v>
          </cell>
          <cell r="F87">
            <v>330599.99999999994</v>
          </cell>
        </row>
        <row r="88">
          <cell r="A88" t="str">
            <v>POSTE DE CONCRETO 10 M 510 KG (2)</v>
          </cell>
          <cell r="B88" t="str">
            <v>POSTE DE CONCRETO DE 10 M  510 KGF</v>
          </cell>
          <cell r="C88" t="str">
            <v>ET-201</v>
          </cell>
          <cell r="D88" t="str">
            <v>UND</v>
          </cell>
          <cell r="E88">
            <v>200600</v>
          </cell>
          <cell r="F88">
            <v>349043.99999999994</v>
          </cell>
        </row>
        <row r="89">
          <cell r="A89" t="str">
            <v>SECCIONADOR PORTAFUSIBLE PARA B.T. 160 A</v>
          </cell>
          <cell r="B89" t="str">
            <v>SECCIONADOR DE BAJA TENSIÓN 160 AMP CON HERRAJES SOPORTE SECCIONADOR</v>
          </cell>
          <cell r="C89" t="str">
            <v>ET-511</v>
          </cell>
          <cell r="D89" t="str">
            <v>UND</v>
          </cell>
          <cell r="E89">
            <v>80000</v>
          </cell>
          <cell r="F89">
            <v>139200</v>
          </cell>
        </row>
        <row r="90">
          <cell r="A90" t="str">
            <v>SECCIONADOR PORTAFUSIBLE PARA B.T. 600 A</v>
          </cell>
          <cell r="B90" t="str">
            <v xml:space="preserve">SECCIONADOR BAJA TENSIÓN 800 AMP CON HERRAJES SOPORTE DE SECCIONADOR </v>
          </cell>
          <cell r="C90" t="str">
            <v>ET-511</v>
          </cell>
          <cell r="D90" t="str">
            <v>UND</v>
          </cell>
          <cell r="E90">
            <v>150000</v>
          </cell>
          <cell r="F90">
            <v>261000</v>
          </cell>
        </row>
        <row r="91">
          <cell r="A91" t="str">
            <v>SOPORTE PARA LUMINARIA HORIZONTAL VIAS SECUNDARIAS</v>
          </cell>
          <cell r="B91" t="str">
            <v>SOPORTE PARA LUMINARIA 200 MM</v>
          </cell>
          <cell r="C91" t="str">
            <v>ET-830</v>
          </cell>
          <cell r="D91" t="str">
            <v>UND</v>
          </cell>
          <cell r="E91">
            <v>8000</v>
          </cell>
          <cell r="F91">
            <v>13920</v>
          </cell>
        </row>
        <row r="92">
          <cell r="A92" t="str">
            <v>TAPON SELLADOR DE CABLE 4/0 AWG</v>
          </cell>
          <cell r="D92" t="str">
            <v>UND</v>
          </cell>
          <cell r="E92">
            <v>3500</v>
          </cell>
          <cell r="F92">
            <v>6089.9999999999991</v>
          </cell>
        </row>
        <row r="93">
          <cell r="A93" t="str">
            <v>TENSOR DE ACOMETIDAS</v>
          </cell>
          <cell r="B93" t="str">
            <v>TENSOR TRIFÁSICO PAR 20</v>
          </cell>
          <cell r="C93" t="str">
            <v>ET-468</v>
          </cell>
          <cell r="D93" t="str">
            <v>UND</v>
          </cell>
          <cell r="E93">
            <v>2600</v>
          </cell>
          <cell r="F93">
            <v>4524</v>
          </cell>
        </row>
        <row r="94">
          <cell r="A94" t="str">
            <v>TORNILLO DE ACERO GALVANIZADO 5/8" X 10"</v>
          </cell>
          <cell r="B94" t="str">
            <v xml:space="preserve">TORNILLO MÁQUINA 5/8 X 10 </v>
          </cell>
          <cell r="C94" t="str">
            <v>ET-457</v>
          </cell>
          <cell r="D94" t="str">
            <v>UND</v>
          </cell>
          <cell r="E94">
            <v>2100</v>
          </cell>
          <cell r="F94">
            <v>3654</v>
          </cell>
        </row>
        <row r="95">
          <cell r="A95" t="str">
            <v>TORNILLO DE ACERO GALVANIZADO DE 5/8 X 10" (1)</v>
          </cell>
          <cell r="B95" t="str">
            <v>TORNILLO MAQUINA 5/8" X 10</v>
          </cell>
          <cell r="C95" t="str">
            <v>ET-457</v>
          </cell>
          <cell r="D95" t="str">
            <v>UND</v>
          </cell>
          <cell r="E95">
            <v>2100</v>
          </cell>
          <cell r="F95">
            <v>3654</v>
          </cell>
        </row>
        <row r="96">
          <cell r="A96" t="str">
            <v>TORNILLO DE CARRUAJE  5/8" X 1/2"</v>
          </cell>
          <cell r="D96" t="str">
            <v>UND</v>
          </cell>
          <cell r="E96">
            <v>900</v>
          </cell>
          <cell r="F96">
            <v>1566</v>
          </cell>
        </row>
        <row r="97">
          <cell r="A97" t="str">
            <v>TORNILLO SOPORTE PARA BRAZO DE LUMINARIA 1/2"</v>
          </cell>
          <cell r="B97" t="str">
            <v>TORNILLO SOPORTE LUMINARIA 1/2 X 13</v>
          </cell>
          <cell r="C97" t="str">
            <v>ET-474</v>
          </cell>
          <cell r="D97" t="str">
            <v>UND</v>
          </cell>
          <cell r="E97">
            <v>2300</v>
          </cell>
          <cell r="F97">
            <v>4002</v>
          </cell>
        </row>
        <row r="98">
          <cell r="A98" t="str">
            <v>TRANSFORMADOR MONOFÀSICO 13.200/240/120 V - 10 KVA</v>
          </cell>
          <cell r="D98" t="str">
            <v>UND</v>
          </cell>
          <cell r="E98">
            <v>112850</v>
          </cell>
          <cell r="F98">
            <v>196358.99999999997</v>
          </cell>
        </row>
        <row r="99">
          <cell r="A99" t="str">
            <v>TRANSFORMADOR MONOFÀSICO 13.200/240/120 V - 15 KVA</v>
          </cell>
          <cell r="D99" t="str">
            <v>UND</v>
          </cell>
          <cell r="E99">
            <v>1197900</v>
          </cell>
          <cell r="F99">
            <v>2084346</v>
          </cell>
        </row>
        <row r="100">
          <cell r="A100" t="str">
            <v>TRANSFORMADOR MONOFÀSICO 13.200/240/120 V - 25 KVA</v>
          </cell>
          <cell r="D100" t="str">
            <v>UND</v>
          </cell>
          <cell r="F100">
            <v>0</v>
          </cell>
        </row>
        <row r="101">
          <cell r="A101" t="str">
            <v>TRANSFORMADOR TRIFÀSICO 13.200/208/120 V - 30 KVA</v>
          </cell>
          <cell r="D101" t="str">
            <v>UND</v>
          </cell>
          <cell r="E101">
            <v>2344600</v>
          </cell>
          <cell r="F101">
            <v>4079604</v>
          </cell>
        </row>
        <row r="102">
          <cell r="A102" t="str">
            <v>TRANSFORMADOR TRIFÀSICO 13.200/208/120 V - 45 KVA</v>
          </cell>
          <cell r="D102" t="str">
            <v>UND</v>
          </cell>
          <cell r="E102">
            <v>2794050</v>
          </cell>
          <cell r="F102">
            <v>4861647</v>
          </cell>
        </row>
        <row r="103">
          <cell r="A103" t="str">
            <v>TRANSFORMADOR TRIFÀSICO 13.200/208/120 V - 75 KVA</v>
          </cell>
          <cell r="D103" t="str">
            <v>UND</v>
          </cell>
          <cell r="E103">
            <v>3471750</v>
          </cell>
          <cell r="F103">
            <v>6040844.9999999991</v>
          </cell>
        </row>
        <row r="104">
          <cell r="A104" t="str">
            <v>TRANSFORMADOR TRIFÀSICO 13.200/208/120 V - 112,5 KVA</v>
          </cell>
          <cell r="D104" t="str">
            <v>UND</v>
          </cell>
          <cell r="E104">
            <v>5200000</v>
          </cell>
          <cell r="F104">
            <v>9048000</v>
          </cell>
        </row>
        <row r="105">
          <cell r="A105" t="str">
            <v>TRITURADO</v>
          </cell>
          <cell r="D105" t="str">
            <v>M3</v>
          </cell>
          <cell r="E105">
            <v>70000</v>
          </cell>
          <cell r="F105">
            <v>121800</v>
          </cell>
        </row>
        <row r="106">
          <cell r="A106" t="str">
            <v>TUBO CONDUIT GALVANIZADO 1/2" x  3 m</v>
          </cell>
          <cell r="D106" t="str">
            <v>UND</v>
          </cell>
          <cell r="E106">
            <v>15338</v>
          </cell>
          <cell r="F106">
            <v>26688.119999999995</v>
          </cell>
        </row>
        <row r="107">
          <cell r="A107" t="str">
            <v>TUBO GALVANIZADO DE 3" (1)</v>
          </cell>
          <cell r="B107" t="str">
            <v xml:space="preserve">TUBO GALVANIZADO 3" X 3 M </v>
          </cell>
          <cell r="C107" t="str">
            <v>ET-601</v>
          </cell>
          <cell r="D107" t="str">
            <v>UND</v>
          </cell>
          <cell r="E107">
            <v>127265</v>
          </cell>
          <cell r="F107">
            <v>221441.09999999998</v>
          </cell>
        </row>
        <row r="108">
          <cell r="A108" t="str">
            <v>TUERCA DE OJO ALARGADO 5/8"</v>
          </cell>
          <cell r="D108" t="str">
            <v>UND</v>
          </cell>
          <cell r="E108">
            <v>3498</v>
          </cell>
          <cell r="F108">
            <v>6086.5199999999995</v>
          </cell>
        </row>
        <row r="109">
          <cell r="A109" t="str">
            <v>VARILLA COPERWELD 1.5 m X 5/8" CON CONECTOR</v>
          </cell>
          <cell r="D109" t="str">
            <v>UND</v>
          </cell>
          <cell r="E109">
            <v>26800</v>
          </cell>
          <cell r="F109">
            <v>46631.999999999993</v>
          </cell>
        </row>
        <row r="110">
          <cell r="A110" t="str">
            <v>VARILLA DE ANCLAJE DE 5/8" X 1,5 M</v>
          </cell>
          <cell r="D110" t="str">
            <v>UND</v>
          </cell>
          <cell r="E110">
            <v>7400</v>
          </cell>
          <cell r="F110">
            <v>12876</v>
          </cell>
        </row>
        <row r="111">
          <cell r="A111" t="str">
            <v>VARILLA DE ANCLAJE DE 5/8" X 1,8 M</v>
          </cell>
          <cell r="D111" t="str">
            <v>UND</v>
          </cell>
          <cell r="E111">
            <v>8410</v>
          </cell>
          <cell r="F111">
            <v>14633.399999999998</v>
          </cell>
        </row>
        <row r="112">
          <cell r="A112" t="str">
            <v>VIGUETA EN CONCRETO</v>
          </cell>
          <cell r="D112" t="str">
            <v>UND</v>
          </cell>
          <cell r="E112">
            <v>9000</v>
          </cell>
          <cell r="F112">
            <v>15660</v>
          </cell>
        </row>
        <row r="116">
          <cell r="A116" t="str">
            <v>MANO DE OBRA ( INCLUIDAS PRESTACIONES)</v>
          </cell>
        </row>
        <row r="118">
          <cell r="A118" t="str">
            <v>OFICIAL</v>
          </cell>
          <cell r="F118">
            <v>36000</v>
          </cell>
        </row>
        <row r="119">
          <cell r="A119" t="str">
            <v>ELECTRICISTA</v>
          </cell>
          <cell r="F119">
            <v>36000</v>
          </cell>
        </row>
        <row r="120">
          <cell r="A120" t="str">
            <v>LINIERO</v>
          </cell>
          <cell r="F120">
            <v>30000</v>
          </cell>
        </row>
        <row r="121">
          <cell r="A121" t="str">
            <v>AYUDANTE</v>
          </cell>
          <cell r="F121">
            <v>24000</v>
          </cell>
        </row>
        <row r="122">
          <cell r="A122" t="str">
            <v>TOPOGRAFO</v>
          </cell>
          <cell r="F122">
            <v>48000</v>
          </cell>
        </row>
        <row r="123">
          <cell r="A123" t="str">
            <v>CADENERO</v>
          </cell>
          <cell r="F123">
            <v>36000</v>
          </cell>
        </row>
        <row r="124">
          <cell r="A124" t="str">
            <v>CAPATAZ</v>
          </cell>
          <cell r="F124">
            <v>36000</v>
          </cell>
        </row>
        <row r="127">
          <cell r="A127" t="str">
            <v>Administracion</v>
          </cell>
          <cell r="D127" t="str">
            <v>%</v>
          </cell>
          <cell r="F127">
            <v>0.1</v>
          </cell>
        </row>
        <row r="128">
          <cell r="A128" t="str">
            <v>Imprevistos</v>
          </cell>
          <cell r="D128" t="str">
            <v>%</v>
          </cell>
          <cell r="F128">
            <v>0.1</v>
          </cell>
        </row>
        <row r="129">
          <cell r="A129" t="str">
            <v>Utilidad</v>
          </cell>
          <cell r="D129" t="str">
            <v>%</v>
          </cell>
          <cell r="F129">
            <v>0.1</v>
          </cell>
        </row>
        <row r="130">
          <cell r="A130" t="str">
            <v>IVA Sobre Utilidad</v>
          </cell>
          <cell r="D130" t="str">
            <v>%</v>
          </cell>
          <cell r="F130">
            <v>0.16</v>
          </cell>
        </row>
        <row r="132">
          <cell r="A132" t="str">
            <v>GRUA HIDRÁULICA</v>
          </cell>
          <cell r="D132" t="str">
            <v>DIA</v>
          </cell>
          <cell r="F132">
            <v>400000</v>
          </cell>
        </row>
        <row r="133">
          <cell r="A133" t="str">
            <v>CAMIONETA TIPO PICK UP</v>
          </cell>
          <cell r="D133" t="str">
            <v>DIA</v>
          </cell>
          <cell r="F133">
            <v>90000</v>
          </cell>
        </row>
        <row r="134">
          <cell r="A134" t="str">
            <v>EQUIPO DE TOPOGRAFÍA</v>
          </cell>
          <cell r="D134" t="str">
            <v>DIA</v>
          </cell>
          <cell r="F134">
            <v>250000</v>
          </cell>
        </row>
        <row r="135">
          <cell r="A135" t="str">
            <v>MEXCLADORA UN BULTO</v>
          </cell>
          <cell r="D135" t="str">
            <v>DIA</v>
          </cell>
          <cell r="F135">
            <v>40000</v>
          </cell>
        </row>
        <row r="136">
          <cell r="A136" t="str">
            <v>EQUIPO PARA TENSIONAR</v>
          </cell>
          <cell r="D136" t="str">
            <v>DIA</v>
          </cell>
          <cell r="F136">
            <v>40000</v>
          </cell>
        </row>
        <row r="137">
          <cell r="A137" t="str">
            <v>APAREJOS</v>
          </cell>
          <cell r="D137" t="str">
            <v>DIA</v>
          </cell>
          <cell r="F137">
            <v>30000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1"/>
      <sheetName val="EBI-2"/>
      <sheetName val="ID-01"/>
      <sheetName val="ID-02"/>
      <sheetName val="ID-03"/>
      <sheetName val="ID-04"/>
      <sheetName val="PE-01A"/>
      <sheetName val="PE-01B"/>
      <sheetName val="PE-02"/>
      <sheetName val="PE-03"/>
      <sheetName val="PE-04"/>
      <sheetName val="FS-01"/>
      <sheetName val="FF-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U"/>
    </sheetNames>
    <sheetDataSet>
      <sheetData sheetId="0"/>
      <sheetData sheetId="1"/>
      <sheetData sheetId="2"/>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tems"/>
    </sheetNames>
    <sheetDataSet>
      <sheetData sheetId="0"/>
      <sheetData sheetId="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EBI-1"/>
      <sheetName val="ANEXO 9 (MATERIAL)"/>
      <sheetName val="Insum"/>
      <sheetName val="UNITARIOS GENERALES"/>
      <sheetName val="PRECIOS"/>
      <sheetName val="FICHA EBI 1 de 6 "/>
      <sheetName val="PE_02"/>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ESTADO RED"/>
      <sheetName val="CARRETERAS"/>
      <sheetName val="GENERALIDADES "/>
      <sheetName val="CONS"/>
      <sheetName val="31"/>
      <sheetName val="INV"/>
      <sheetName val="AASHTO"/>
      <sheetName val="UNITARIOS_GENERALES"/>
      <sheetName val="5__MODIFICATORIA"/>
      <sheetName val="Anexo 13"/>
      <sheetName val="Datos Generales"/>
      <sheetName val="ITEMS"/>
      <sheetName val="APU"/>
      <sheetName val="AIU"/>
      <sheetName val="DATOS GRAFICOS"/>
      <sheetName val="7.12"/>
      <sheetName val="Tablas"/>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Users\Juan\Downloads\Users\USU"/>
      <sheetName val="\Users\user\Library\Mail Downlo"/>
      <sheetName val="glvc"/>
      <sheetName val="\A\Cofinanciacion\FICHAS Y FORM"/>
      <sheetName val="Personalizar"/>
      <sheetName val="PU"/>
      <sheetName val="PRESUP. RESUMEN"/>
      <sheetName val="BD"/>
      <sheetName val="Hoja1"/>
      <sheetName val="Jornales"/>
      <sheetName val="LSAL"/>
      <sheetName val="AIUsan"/>
      <sheetName val="STRSUMM0"/>
      <sheetName val="Formato"/>
      <sheetName val="Parámetros"/>
      <sheetName val="UNITARIOS%20GENERALES.xls"/>
      <sheetName val="RECURSOS"/>
      <sheetName val="ANALISIS DE PRECIOS UNITARIOS"/>
      <sheetName val="LIQUIDACION"/>
      <sheetName val="NOMINA"/>
      <sheetName val="SOURCES"/>
      <sheetName val="Presupuesto Total"/>
      <sheetName val="PRESUP"/>
      <sheetName val="Datos"/>
      <sheetName val="ACTA 1 INICIO"/>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6"/>
  <sheetViews>
    <sheetView tabSelected="1" view="pageBreakPreview" zoomScale="85" zoomScaleNormal="120" zoomScaleSheetLayoutView="85" workbookViewId="0">
      <selection activeCell="E21" sqref="E21"/>
    </sheetView>
  </sheetViews>
  <sheetFormatPr baseColWidth="10" defaultColWidth="8" defaultRowHeight="12.75" x14ac:dyDescent="0.25"/>
  <cols>
    <col min="1" max="1" width="13.7109375" style="5" customWidth="1"/>
    <col min="2" max="2" width="9.28515625" style="5" customWidth="1"/>
    <col min="3" max="3" width="53.28515625" style="1" customWidth="1"/>
    <col min="4" max="4" width="9.28515625" style="5" customWidth="1"/>
    <col min="5" max="5" width="9.7109375" style="5" customWidth="1"/>
    <col min="6" max="6" width="12.5703125" style="1" customWidth="1"/>
    <col min="7" max="9" width="12" style="1" customWidth="1"/>
    <col min="10" max="10" width="14.5703125" style="1" customWidth="1"/>
    <col min="11" max="11" width="12" style="1" customWidth="1"/>
    <col min="12" max="12" width="38.28515625" style="1" customWidth="1"/>
    <col min="13" max="16384" width="8" style="1"/>
  </cols>
  <sheetData>
    <row r="1" spans="1:12" ht="60" customHeight="1" x14ac:dyDescent="0.25">
      <c r="A1" s="20"/>
      <c r="B1" s="21"/>
      <c r="C1" s="23" t="s">
        <v>25</v>
      </c>
      <c r="D1" s="23"/>
      <c r="E1" s="23"/>
      <c r="F1" s="23"/>
      <c r="G1" s="23"/>
      <c r="H1" s="23"/>
      <c r="I1" s="23"/>
      <c r="J1" s="23"/>
      <c r="K1" s="23"/>
      <c r="L1" s="23"/>
    </row>
    <row r="2" spans="1:12" ht="31.5" customHeight="1" x14ac:dyDescent="0.25">
      <c r="A2" s="2" t="s">
        <v>0</v>
      </c>
      <c r="B2" s="24" t="s">
        <v>16</v>
      </c>
      <c r="C2" s="25"/>
      <c r="D2" s="25"/>
      <c r="E2" s="25"/>
      <c r="F2" s="25"/>
      <c r="G2" s="25"/>
      <c r="H2" s="25"/>
      <c r="I2" s="25"/>
      <c r="J2" s="25"/>
      <c r="K2" s="25"/>
      <c r="L2" s="25"/>
    </row>
    <row r="3" spans="1:12" ht="23.25" customHeight="1" x14ac:dyDescent="0.25">
      <c r="A3" s="26" t="s">
        <v>14</v>
      </c>
      <c r="B3" s="28" t="s">
        <v>17</v>
      </c>
      <c r="C3" s="28"/>
      <c r="D3" s="28" t="s">
        <v>3</v>
      </c>
      <c r="E3" s="28" t="s">
        <v>2</v>
      </c>
      <c r="F3" s="28" t="s">
        <v>26</v>
      </c>
      <c r="G3" s="28"/>
      <c r="H3" s="28" t="s">
        <v>27</v>
      </c>
      <c r="I3" s="28"/>
      <c r="J3" s="29" t="s">
        <v>28</v>
      </c>
      <c r="K3" s="29"/>
      <c r="L3" s="28" t="s">
        <v>24</v>
      </c>
    </row>
    <row r="4" spans="1:12" ht="24" customHeight="1" x14ac:dyDescent="0.25">
      <c r="A4" s="27"/>
      <c r="B4" s="28"/>
      <c r="C4" s="28"/>
      <c r="D4" s="28"/>
      <c r="E4" s="28"/>
      <c r="F4" s="11" t="s">
        <v>18</v>
      </c>
      <c r="G4" s="11" t="s">
        <v>15</v>
      </c>
      <c r="H4" s="11" t="s">
        <v>18</v>
      </c>
      <c r="I4" s="11" t="s">
        <v>15</v>
      </c>
      <c r="J4" s="12" t="s">
        <v>29</v>
      </c>
      <c r="K4" s="12" t="s">
        <v>15</v>
      </c>
      <c r="L4" s="28"/>
    </row>
    <row r="5" spans="1:12" ht="24" x14ac:dyDescent="0.25">
      <c r="A5" s="22">
        <v>24101626</v>
      </c>
      <c r="B5" s="6">
        <v>1</v>
      </c>
      <c r="C5" s="7" t="s">
        <v>11</v>
      </c>
      <c r="D5" s="8" t="s">
        <v>1</v>
      </c>
      <c r="E5" s="9">
        <v>1</v>
      </c>
      <c r="F5" s="10">
        <v>1900000</v>
      </c>
      <c r="G5" s="10">
        <f>+F5*E5</f>
        <v>1900000</v>
      </c>
      <c r="H5" s="10">
        <v>1825000</v>
      </c>
      <c r="I5" s="10">
        <f>+H5*E5</f>
        <v>1825000</v>
      </c>
      <c r="J5" s="10">
        <f>+(F5+H5)/2</f>
        <v>1862500</v>
      </c>
      <c r="K5" s="10">
        <f>+J5*E5</f>
        <v>1862500</v>
      </c>
      <c r="L5" s="33"/>
    </row>
    <row r="6" spans="1:12" x14ac:dyDescent="0.25">
      <c r="A6" s="22"/>
      <c r="B6" s="6">
        <v>2</v>
      </c>
      <c r="C6" s="7" t="s">
        <v>9</v>
      </c>
      <c r="D6" s="8" t="s">
        <v>1</v>
      </c>
      <c r="E6" s="9">
        <v>1</v>
      </c>
      <c r="F6" s="10">
        <v>270000</v>
      </c>
      <c r="G6" s="10">
        <f t="shared" ref="G6:G16" si="0">+F6*E6</f>
        <v>270000</v>
      </c>
      <c r="H6" s="10">
        <v>250000</v>
      </c>
      <c r="I6" s="10">
        <f t="shared" ref="I6:I16" si="1">+H6*E6</f>
        <v>250000</v>
      </c>
      <c r="J6" s="10">
        <f t="shared" ref="J6:J16" si="2">+(F6+H6)/2</f>
        <v>260000</v>
      </c>
      <c r="K6" s="10">
        <f t="shared" ref="K6:K16" si="3">+J6*E6</f>
        <v>260000</v>
      </c>
      <c r="L6" s="33"/>
    </row>
    <row r="7" spans="1:12" ht="24" x14ac:dyDescent="0.25">
      <c r="A7" s="22"/>
      <c r="B7" s="6">
        <v>3</v>
      </c>
      <c r="C7" s="7" t="s">
        <v>12</v>
      </c>
      <c r="D7" s="8" t="s">
        <v>1</v>
      </c>
      <c r="E7" s="9">
        <v>1</v>
      </c>
      <c r="F7" s="10">
        <v>560000</v>
      </c>
      <c r="G7" s="10">
        <f t="shared" si="0"/>
        <v>560000</v>
      </c>
      <c r="H7" s="10">
        <v>550000</v>
      </c>
      <c r="I7" s="10">
        <f t="shared" si="1"/>
        <v>550000</v>
      </c>
      <c r="J7" s="10">
        <f t="shared" si="2"/>
        <v>555000</v>
      </c>
      <c r="K7" s="10">
        <f t="shared" si="3"/>
        <v>555000</v>
      </c>
      <c r="L7" s="33"/>
    </row>
    <row r="8" spans="1:12" x14ac:dyDescent="0.25">
      <c r="A8" s="22"/>
      <c r="B8" s="6">
        <v>4</v>
      </c>
      <c r="C8" s="7" t="s">
        <v>8</v>
      </c>
      <c r="D8" s="8" t="s">
        <v>1</v>
      </c>
      <c r="E8" s="9">
        <v>1</v>
      </c>
      <c r="F8" s="10">
        <v>560000</v>
      </c>
      <c r="G8" s="10">
        <f t="shared" si="0"/>
        <v>560000</v>
      </c>
      <c r="H8" s="10">
        <v>550000</v>
      </c>
      <c r="I8" s="10">
        <f t="shared" si="1"/>
        <v>550000</v>
      </c>
      <c r="J8" s="10">
        <f t="shared" si="2"/>
        <v>555000</v>
      </c>
      <c r="K8" s="10">
        <f t="shared" si="3"/>
        <v>555000</v>
      </c>
      <c r="L8" s="33"/>
    </row>
    <row r="9" spans="1:12" ht="24" x14ac:dyDescent="0.25">
      <c r="A9" s="22"/>
      <c r="B9" s="6">
        <v>5</v>
      </c>
      <c r="C9" s="7" t="s">
        <v>6</v>
      </c>
      <c r="D9" s="8" t="s">
        <v>1</v>
      </c>
      <c r="E9" s="9">
        <v>1</v>
      </c>
      <c r="F9" s="10">
        <v>530000</v>
      </c>
      <c r="G9" s="10">
        <f t="shared" si="0"/>
        <v>530000</v>
      </c>
      <c r="H9" s="10">
        <v>520000</v>
      </c>
      <c r="I9" s="10">
        <f t="shared" si="1"/>
        <v>520000</v>
      </c>
      <c r="J9" s="10">
        <f t="shared" si="2"/>
        <v>525000</v>
      </c>
      <c r="K9" s="10">
        <f t="shared" si="3"/>
        <v>525000</v>
      </c>
      <c r="L9" s="33"/>
    </row>
    <row r="10" spans="1:12" ht="24" x14ac:dyDescent="0.25">
      <c r="A10" s="22"/>
      <c r="B10" s="6">
        <v>6</v>
      </c>
      <c r="C10" s="7" t="s">
        <v>7</v>
      </c>
      <c r="D10" s="8" t="s">
        <v>1</v>
      </c>
      <c r="E10" s="9">
        <v>1</v>
      </c>
      <c r="F10" s="10">
        <v>230000</v>
      </c>
      <c r="G10" s="10">
        <f t="shared" si="0"/>
        <v>230000</v>
      </c>
      <c r="H10" s="10">
        <v>250000</v>
      </c>
      <c r="I10" s="10">
        <f t="shared" si="1"/>
        <v>250000</v>
      </c>
      <c r="J10" s="10">
        <f t="shared" si="2"/>
        <v>240000</v>
      </c>
      <c r="K10" s="10">
        <f t="shared" si="3"/>
        <v>240000</v>
      </c>
      <c r="L10" s="33"/>
    </row>
    <row r="11" spans="1:12" ht="24" x14ac:dyDescent="0.25">
      <c r="A11" s="22"/>
      <c r="B11" s="6">
        <v>7</v>
      </c>
      <c r="C11" s="7" t="s">
        <v>4</v>
      </c>
      <c r="D11" s="8" t="s">
        <v>1</v>
      </c>
      <c r="E11" s="9">
        <v>1</v>
      </c>
      <c r="F11" s="10">
        <v>310000</v>
      </c>
      <c r="G11" s="10">
        <f t="shared" si="0"/>
        <v>310000</v>
      </c>
      <c r="H11" s="10">
        <v>320000</v>
      </c>
      <c r="I11" s="10">
        <f t="shared" si="1"/>
        <v>320000</v>
      </c>
      <c r="J11" s="10">
        <f t="shared" si="2"/>
        <v>315000</v>
      </c>
      <c r="K11" s="10">
        <f t="shared" si="3"/>
        <v>315000</v>
      </c>
      <c r="L11" s="33"/>
    </row>
    <row r="12" spans="1:12" ht="24" x14ac:dyDescent="0.25">
      <c r="A12" s="22"/>
      <c r="B12" s="6">
        <v>8</v>
      </c>
      <c r="C12" s="7" t="s">
        <v>5</v>
      </c>
      <c r="D12" s="8" t="s">
        <v>1</v>
      </c>
      <c r="E12" s="9">
        <v>1</v>
      </c>
      <c r="F12" s="10">
        <v>340000</v>
      </c>
      <c r="G12" s="10">
        <f t="shared" si="0"/>
        <v>340000</v>
      </c>
      <c r="H12" s="10">
        <v>320000</v>
      </c>
      <c r="I12" s="10">
        <f t="shared" si="1"/>
        <v>320000</v>
      </c>
      <c r="J12" s="10">
        <f t="shared" si="2"/>
        <v>330000</v>
      </c>
      <c r="K12" s="10">
        <f t="shared" si="3"/>
        <v>330000</v>
      </c>
      <c r="L12" s="33"/>
    </row>
    <row r="13" spans="1:12" ht="36" x14ac:dyDescent="0.25">
      <c r="A13" s="22"/>
      <c r="B13" s="6">
        <v>9</v>
      </c>
      <c r="C13" s="7" t="s">
        <v>19</v>
      </c>
      <c r="D13" s="8" t="s">
        <v>1</v>
      </c>
      <c r="E13" s="9">
        <v>2</v>
      </c>
      <c r="F13" s="10">
        <v>55000</v>
      </c>
      <c r="G13" s="10">
        <f t="shared" si="0"/>
        <v>110000</v>
      </c>
      <c r="H13" s="10">
        <v>50000</v>
      </c>
      <c r="I13" s="10">
        <f t="shared" si="1"/>
        <v>100000</v>
      </c>
      <c r="J13" s="10">
        <f t="shared" si="2"/>
        <v>52500</v>
      </c>
      <c r="K13" s="10">
        <f t="shared" si="3"/>
        <v>105000</v>
      </c>
      <c r="L13" s="33"/>
    </row>
    <row r="14" spans="1:12" ht="24" x14ac:dyDescent="0.25">
      <c r="A14" s="22"/>
      <c r="B14" s="6">
        <v>10</v>
      </c>
      <c r="C14" s="7" t="s">
        <v>13</v>
      </c>
      <c r="D14" s="8" t="s">
        <v>1</v>
      </c>
      <c r="E14" s="9">
        <v>1</v>
      </c>
      <c r="F14" s="10">
        <v>330000</v>
      </c>
      <c r="G14" s="10">
        <f t="shared" si="0"/>
        <v>330000</v>
      </c>
      <c r="H14" s="10">
        <v>300000</v>
      </c>
      <c r="I14" s="10">
        <f t="shared" si="1"/>
        <v>300000</v>
      </c>
      <c r="J14" s="10">
        <f t="shared" si="2"/>
        <v>315000</v>
      </c>
      <c r="K14" s="10">
        <f t="shared" si="3"/>
        <v>315000</v>
      </c>
      <c r="L14" s="33"/>
    </row>
    <row r="15" spans="1:12" ht="24" x14ac:dyDescent="0.25">
      <c r="A15" s="22"/>
      <c r="B15" s="6">
        <v>11</v>
      </c>
      <c r="C15" s="7" t="s">
        <v>10</v>
      </c>
      <c r="D15" s="8" t="s">
        <v>1</v>
      </c>
      <c r="E15" s="9">
        <v>2</v>
      </c>
      <c r="F15" s="10">
        <v>330000</v>
      </c>
      <c r="G15" s="10">
        <f t="shared" si="0"/>
        <v>660000</v>
      </c>
      <c r="H15" s="10">
        <v>300000</v>
      </c>
      <c r="I15" s="10">
        <f t="shared" si="1"/>
        <v>600000</v>
      </c>
      <c r="J15" s="10">
        <f t="shared" si="2"/>
        <v>315000</v>
      </c>
      <c r="K15" s="10">
        <f t="shared" si="3"/>
        <v>630000</v>
      </c>
      <c r="L15" s="33"/>
    </row>
    <row r="16" spans="1:12" ht="24" x14ac:dyDescent="0.25">
      <c r="A16" s="22"/>
      <c r="B16" s="6">
        <v>12</v>
      </c>
      <c r="C16" s="7" t="s">
        <v>20</v>
      </c>
      <c r="D16" s="8" t="s">
        <v>21</v>
      </c>
      <c r="E16" s="9">
        <v>5</v>
      </c>
      <c r="F16" s="10">
        <v>30000</v>
      </c>
      <c r="G16" s="10">
        <f t="shared" si="0"/>
        <v>150000</v>
      </c>
      <c r="H16" s="10">
        <v>25000</v>
      </c>
      <c r="I16" s="10">
        <f t="shared" si="1"/>
        <v>125000</v>
      </c>
      <c r="J16" s="10">
        <f t="shared" si="2"/>
        <v>27500</v>
      </c>
      <c r="K16" s="10">
        <f t="shared" si="3"/>
        <v>137500</v>
      </c>
      <c r="L16" s="33"/>
    </row>
    <row r="17" spans="1:12" ht="21" customHeight="1" x14ac:dyDescent="0.25">
      <c r="A17" s="32" t="s">
        <v>23</v>
      </c>
      <c r="B17" s="32"/>
      <c r="C17" s="32"/>
      <c r="D17" s="32"/>
      <c r="E17" s="32"/>
      <c r="F17" s="32"/>
      <c r="G17" s="32"/>
      <c r="H17" s="32"/>
      <c r="I17" s="32"/>
      <c r="J17" s="32"/>
      <c r="K17" s="32"/>
      <c r="L17" s="32"/>
    </row>
    <row r="18" spans="1:12" ht="76.5" customHeight="1" x14ac:dyDescent="0.25">
      <c r="A18" s="31" t="s">
        <v>22</v>
      </c>
      <c r="B18" s="31"/>
      <c r="C18" s="31"/>
      <c r="D18" s="31"/>
      <c r="E18" s="31"/>
      <c r="F18" s="31"/>
      <c r="G18" s="31"/>
      <c r="H18" s="31"/>
      <c r="I18" s="31"/>
      <c r="J18" s="31"/>
      <c r="K18" s="31"/>
      <c r="L18" s="31"/>
    </row>
    <row r="19" spans="1:12" ht="24" customHeight="1" x14ac:dyDescent="0.25">
      <c r="A19" s="30" t="s">
        <v>35</v>
      </c>
      <c r="B19" s="31"/>
      <c r="C19" s="31"/>
      <c r="D19" s="31"/>
      <c r="E19" s="31"/>
      <c r="F19" s="31"/>
      <c r="G19" s="31"/>
      <c r="H19" s="31"/>
      <c r="I19" s="31"/>
      <c r="J19" s="31"/>
      <c r="K19" s="31"/>
      <c r="L19" s="31"/>
    </row>
    <row r="20" spans="1:12" ht="36" customHeight="1" x14ac:dyDescent="0.25">
      <c r="A20" s="30" t="s">
        <v>36</v>
      </c>
      <c r="B20" s="30"/>
      <c r="C20" s="30"/>
      <c r="D20" s="30"/>
      <c r="E20" s="30"/>
      <c r="F20" s="30"/>
      <c r="G20" s="30"/>
      <c r="H20" s="30"/>
      <c r="I20" s="30"/>
      <c r="J20" s="30"/>
      <c r="K20" s="30"/>
      <c r="L20" s="30"/>
    </row>
    <row r="21" spans="1:12" ht="62.25" customHeight="1" x14ac:dyDescent="0.25">
      <c r="A21" s="13"/>
      <c r="B21" s="14"/>
      <c r="C21" s="14"/>
      <c r="D21" s="14"/>
      <c r="E21" s="14"/>
      <c r="F21" s="14"/>
      <c r="G21" s="14"/>
      <c r="H21" s="14"/>
      <c r="I21" s="14"/>
      <c r="J21" s="14"/>
      <c r="K21" s="14"/>
      <c r="L21" s="14"/>
    </row>
    <row r="22" spans="1:12" x14ac:dyDescent="0.2">
      <c r="A22" s="15" t="s">
        <v>30</v>
      </c>
      <c r="B22" s="16"/>
      <c r="C22" s="16"/>
      <c r="D22" s="14"/>
      <c r="E22" s="14"/>
      <c r="F22" s="14"/>
      <c r="G22" s="14"/>
      <c r="H22" s="14"/>
      <c r="I22" s="14"/>
      <c r="J22" s="14"/>
      <c r="K22" s="14"/>
      <c r="L22" s="14"/>
    </row>
    <row r="23" spans="1:12" x14ac:dyDescent="0.2">
      <c r="A23" s="17" t="s">
        <v>31</v>
      </c>
      <c r="B23" s="18"/>
      <c r="C23" s="18"/>
      <c r="D23" s="3"/>
      <c r="E23" s="3"/>
      <c r="F23" s="4"/>
      <c r="G23" s="4"/>
      <c r="H23" s="4"/>
      <c r="I23" s="4"/>
      <c r="J23" s="4"/>
      <c r="K23" s="4"/>
    </row>
    <row r="24" spans="1:12" x14ac:dyDescent="0.2">
      <c r="A24" s="17" t="s">
        <v>32</v>
      </c>
      <c r="B24" s="18"/>
      <c r="C24" s="18"/>
      <c r="D24" s="3"/>
      <c r="E24" s="3"/>
      <c r="F24" s="4"/>
      <c r="G24" s="4"/>
      <c r="H24" s="4"/>
      <c r="I24" s="4"/>
      <c r="J24" s="4"/>
      <c r="K24" s="4"/>
    </row>
    <row r="25" spans="1:12" x14ac:dyDescent="0.2">
      <c r="A25" s="19" t="s">
        <v>33</v>
      </c>
      <c r="B25" s="18"/>
      <c r="C25" s="18"/>
      <c r="D25" s="3"/>
      <c r="E25" s="3"/>
      <c r="F25" s="4"/>
      <c r="G25" s="4"/>
      <c r="H25" s="4"/>
      <c r="I25" s="4"/>
      <c r="J25" s="4"/>
      <c r="K25" s="4"/>
    </row>
    <row r="26" spans="1:12" x14ac:dyDescent="0.2">
      <c r="A26" s="17" t="s">
        <v>34</v>
      </c>
      <c r="B26" s="18"/>
      <c r="C26" s="18"/>
    </row>
  </sheetData>
  <mergeCells count="17">
    <mergeCell ref="A20:L20"/>
    <mergeCell ref="A18:L18"/>
    <mergeCell ref="A17:L17"/>
    <mergeCell ref="L5:L16"/>
    <mergeCell ref="A19:L19"/>
    <mergeCell ref="A1:B1"/>
    <mergeCell ref="A5:A16"/>
    <mergeCell ref="C1:L1"/>
    <mergeCell ref="B2:L2"/>
    <mergeCell ref="A3:A4"/>
    <mergeCell ref="B3:C4"/>
    <mergeCell ref="D3:D4"/>
    <mergeCell ref="E3:E4"/>
    <mergeCell ref="F3:G3"/>
    <mergeCell ref="H3:I3"/>
    <mergeCell ref="L3:L4"/>
    <mergeCell ref="J3:K3"/>
  </mergeCells>
  <pageMargins left="0.7" right="0.7" top="0.75" bottom="0.75" header="0.3" footer="0.3"/>
  <pageSetup scale="4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20" ma:contentTypeDescription="Crear nuevo documento." ma:contentTypeScope="" ma:versionID="042d22576207e2ba3962598539cb9628">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0d42f2bf30ec436d92fa27f06ac0c549"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Location" ma:index="27"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ED926B-3B7E-4331-8846-411C05630A83}">
  <ds:schemaRefs>
    <ds:schemaRef ds:uri="http://schemas.microsoft.com/office/2006/documentManagement/types"/>
    <ds:schemaRef ds:uri="http://schemas.microsoft.com/office/2006/metadata/properties"/>
    <ds:schemaRef ds:uri="http://schemas.microsoft.com/sharepoint/v3"/>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e4dd5c7c-ed7a-4d78-a66f-868743598329"/>
    <ds:schemaRef ds:uri="00e0fa48-20e2-4d72-88cf-7ad570a5fe6a"/>
    <ds:schemaRef ds:uri="http://www.w3.org/XML/1998/namespace"/>
  </ds:schemaRefs>
</ds:datastoreItem>
</file>

<file path=customXml/itemProps2.xml><?xml version="1.0" encoding="utf-8"?>
<ds:datastoreItem xmlns:ds="http://schemas.openxmlformats.org/officeDocument/2006/customXml" ds:itemID="{BD78C5FA-BFA3-4EFB-B9CD-703B052B3FA7}"/>
</file>

<file path=customXml/itemProps3.xml><?xml version="1.0" encoding="utf-8"?>
<ds:datastoreItem xmlns:ds="http://schemas.openxmlformats.org/officeDocument/2006/customXml" ds:itemID="{21536947-8A52-4849-87E0-D1DA70ADA60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DE MERCADO</vt:lpstr>
      <vt:lpstr>'ESTUDIO DE MERCADO'!Área_de_impresión</vt:lpstr>
    </vt:vector>
  </TitlesOfParts>
  <Manager/>
  <Company>Este Producto es propiedad del SENA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Lorena Perez Villamil</dc:creator>
  <cp:keywords/>
  <dc:description/>
  <cp:lastModifiedBy>carlos pelaez</cp:lastModifiedBy>
  <cp:revision/>
  <cp:lastPrinted>2025-09-08T22:56:58Z</cp:lastPrinted>
  <dcterms:created xsi:type="dcterms:W3CDTF">2022-06-09T23:01:05Z</dcterms:created>
  <dcterms:modified xsi:type="dcterms:W3CDTF">2026-07-07T13:12:56Z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2026-06-04T21:00:54Z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6ef86247-929a-414d-8f47-04a621e5738b</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