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0730" windowHeight="11160"/>
  </bookViews>
  <sheets>
    <sheet name="MEMORIA HISTORICA" sheetId="4"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3" i="4" l="1"/>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12" i="4"/>
</calcChain>
</file>

<file path=xl/sharedStrings.xml><?xml version="1.0" encoding="utf-8"?>
<sst xmlns="http://schemas.openxmlformats.org/spreadsheetml/2006/main" count="359" uniqueCount="170">
  <si>
    <t>CR (RA)</t>
  </si>
  <si>
    <t>SM (RA)</t>
  </si>
  <si>
    <t>FUERZAS MILITARES DE COLOMBIA</t>
  </si>
  <si>
    <t>EJERCITO NACIONAL</t>
  </si>
  <si>
    <t>DEPARTAMENTO JURIDICO INTEGRAL</t>
  </si>
  <si>
    <t>9.g. VALOR DEL CONTRATO</t>
  </si>
  <si>
    <t>9.i. FORMA DE PAGO</t>
  </si>
  <si>
    <t>11, RECOMENDACIÓN DEL GERENTE DEL PROYECTO</t>
  </si>
  <si>
    <t>ÁREA</t>
  </si>
  <si>
    <t xml:space="preserve">No. </t>
  </si>
  <si>
    <t xml:space="preserve">VLR. MENSUAL (MILLONES) </t>
  </si>
  <si>
    <t>PLAZO</t>
  </si>
  <si>
    <t>VLR. TOTAL (MILLONES)</t>
  </si>
  <si>
    <t>OBJETO CONTRACTUAL</t>
  </si>
  <si>
    <t>OBLIGACIONES CONTRACTUALES</t>
  </si>
  <si>
    <t>SALUD</t>
  </si>
  <si>
    <t>PENSIÓN</t>
  </si>
  <si>
    <t>9.b. PERFIL PROFESIONAL c. OBJETO CONTRACTUAL – OBLIGACIONES CONTRACTUALES</t>
  </si>
  <si>
    <t>APLICA</t>
  </si>
  <si>
    <t>NO APLICA</t>
  </si>
  <si>
    <t>Gerente del Proyecto</t>
  </si>
  <si>
    <t>Proyectó</t>
  </si>
  <si>
    <t>Firma</t>
  </si>
  <si>
    <t>Comité Estructurador</t>
  </si>
  <si>
    <t>DISEÑADOR GRAFICO O ÁREAS AFINES</t>
  </si>
  <si>
    <t>COMUNICACIÓN SOCIAL</t>
  </si>
  <si>
    <t>MATEO RUBIANO GIRALDO</t>
  </si>
  <si>
    <t>DATRA</t>
  </si>
  <si>
    <t>PRESTAR LOS SERVICIOS PROFESIONALES COMO PROFESIONAL CON MAESTRIA EN RELACIONES Y NEGOCIOS INTERNACIONALESPARA LA DIRECCION DE APOYO A JUSTICIA TRANSICIONAL (DATRA)</t>
  </si>
  <si>
    <t>CARLOS ALBERTO ARDILA CASTRO</t>
  </si>
  <si>
    <t>PRESTAR LOS SERVICIOS PROFESIONALES COMO PROFESIONAL CON MAESTRIA EN MUSEOLOGIA PARA APOYAR LA DIRECCION DE APOYO A LA TRANSICION (DATRA)</t>
  </si>
  <si>
    <t>PRESTAR LOS SERVICIOS PROFESIONALES COMO ABOGADA ESPECIALISTA PARA LA DIRECCION DE APOYO A LA TRANSICION   (DATRA)</t>
  </si>
  <si>
    <t>FREDDY HERNANDO REYES VARGAS</t>
  </si>
  <si>
    <t>SANTIAGO MALDONADO DE LA ROSA</t>
  </si>
  <si>
    <t>PRESTAR LOS SERVICIOS PROFESIONALES COMO PROFESIONAL ALTAMENTE CALIFICADO PARA LA DIRECCION DE APOYO A LA TRANSICION   (DATRA)</t>
  </si>
  <si>
    <t>CLAUDIA PATRICIA GARAY ACEVEDO</t>
  </si>
  <si>
    <t>SANDRA ROCIO HERNANDEZ CRUZ</t>
  </si>
  <si>
    <t>PRESTAR LOS SERVICIOS PROFESIONALES COMO ABOGADO ESPECIALISTA PARA LA DIRECCION DE APOYO A LA TRANSICION   (DATRA)</t>
  </si>
  <si>
    <t>PATRICIA MENDOZA LARA</t>
  </si>
  <si>
    <t>OSCAR ORLANDO VARGAS SILVA</t>
  </si>
  <si>
    <t>JULIAN DAVID VIDALES ROMERO</t>
  </si>
  <si>
    <t>HISTORIADOR</t>
  </si>
  <si>
    <t>CINTYA MALDONADO CRUZ</t>
  </si>
  <si>
    <t>FAIVER CLAVIJO RIVEROS</t>
  </si>
  <si>
    <t>PRESTAR LOS SERVICIOS PROFESIONALES COMO HISTORIADOR EN LA TERCERA DIVISION PARA  LA DIRECCION DE APOYO A LA TRANSICION   (DATRA)</t>
  </si>
  <si>
    <t>JUAN CARLOS CASTAÑO RODRIGUEZ</t>
  </si>
  <si>
    <t>PRESTAR LOS SERVICIOS PROFESIONALES COMO  PROFESIONAL EN CIENCIAS MILITARES GRADO TC. (RA) EN LA CUARTA DIVISIÓN PARA LA DIRECCION DE APOYO A JUSTICIA TRANSICIONAL (DATRA)</t>
  </si>
  <si>
    <t xml:space="preserve">PRESTAR LOS SERVICIOS PROFESIONALES COMO RELACIONISTA INTERNACIONAL/POLITOLOGA EN LA CUARTA DIVISION PARA  LA DIRECCION DE APOYO A LA TRANSICION   (DATRA) </t>
  </si>
  <si>
    <t>LICETH NATHALIA RIVERA LÓPEZ</t>
  </si>
  <si>
    <t xml:space="preserve">PRESTAR LOS SERVICIOS PROFESIONALES COMO PROFESIONAL EN CIENCIAS MILITARES EN LA QUINTA DIVISION PARA  LA DIRECCION DE APOYO A LA TRANSICION   (DATRA) </t>
  </si>
  <si>
    <t>EDISON ORLANDO CEBALLOS BEDOYA</t>
  </si>
  <si>
    <t>WILLIAM ROMAN BEDOYA ACEVEDO</t>
  </si>
  <si>
    <t>DIRECCION DE APOYO A LA TRANSICIÓN</t>
  </si>
  <si>
    <t>ANEXO 01 AL ESTUDIO Y DOCUMENTOS PREVIOS</t>
  </si>
  <si>
    <t xml:space="preserve"> VI </t>
  </si>
  <si>
    <t>V</t>
  </si>
  <si>
    <t>III</t>
  </si>
  <si>
    <t>II</t>
  </si>
  <si>
    <t>IV</t>
  </si>
  <si>
    <t>SM</t>
  </si>
  <si>
    <t>VI</t>
  </si>
  <si>
    <t>SV (RA)</t>
  </si>
  <si>
    <t>SV</t>
  </si>
  <si>
    <t>CR</t>
  </si>
  <si>
    <t>SP (RA)</t>
  </si>
  <si>
    <t>SP</t>
  </si>
  <si>
    <t>CAT.</t>
  </si>
  <si>
    <t>PROF.</t>
  </si>
  <si>
    <t>ESPE.</t>
  </si>
  <si>
    <t>ABOGADO</t>
  </si>
  <si>
    <t>DOCTOR EN DERECHO</t>
  </si>
  <si>
    <t>PROFESIONAL EN CIENCIAS MILITARES</t>
  </si>
  <si>
    <t>MAESTRIA EN RELACIONES Y NEGOCIOS INTERNACIONALES</t>
  </si>
  <si>
    <t>MAESTRIA MUSEOLOGIA</t>
  </si>
  <si>
    <t>INTERNACIONALISTA /POLITOLOGO</t>
  </si>
  <si>
    <t xml:space="preserve"> TÉCNICO EN REALIZACIÓN AUDIOVISUAL, DISEÑO GRÁFICO O AFINES </t>
  </si>
  <si>
    <t>TÉCNICO EN PRODUCCIÓN DE PIEZAS MULTIMEDIA</t>
  </si>
  <si>
    <t xml:space="preserve">ABOGADO </t>
  </si>
  <si>
    <t>ESPECIALISTA  DERECHO PENAL, DERECHOS HUMANOS O DERECHO INTERNACIONAL HUMANITARIO O AREAS AFINES</t>
  </si>
  <si>
    <t>ANALISTA DE INTELIGENCIA SARGENTO MAYOR (RA)</t>
  </si>
  <si>
    <t xml:space="preserve">
RELACIONISTA INTERNACIONAL, POLITOLOGO
 Y/O SOCIOLOGO</t>
  </si>
  <si>
    <t xml:space="preserve"> ESPECIALISTA EN ALTA GERENCIAY/O DERECHOS HUMANOS O ÁREAS AFINES</t>
  </si>
  <si>
    <t>TRABAJADOR SOCIAL</t>
  </si>
  <si>
    <t>ABOGADA</t>
  </si>
  <si>
    <t xml:space="preserve"> DOCTORA EN DERECHO INTERNACIONAL</t>
  </si>
  <si>
    <t>ESPECIALISTA EN DERECHO PENAL</t>
  </si>
  <si>
    <t xml:space="preserve"> ESPECIALISTA EN DERECHO ADMINISTRATIVO O ÁREAS AFINES</t>
  </si>
  <si>
    <t>LICENCIADO EN ESPAÑOL Y FILOLOGIA</t>
  </si>
  <si>
    <t>MAESTRIA EN FILOLOGIA HISPANICA</t>
  </si>
  <si>
    <t>PROFESIONAL EN CIENCIAS MILITARES DE GRADO CORONEL (RA)</t>
  </si>
  <si>
    <t>RELACIONISTA INTERNACIONAL/POLITOLOGA</t>
  </si>
  <si>
    <t>NIV.</t>
  </si>
  <si>
    <t>PRESTAR LOS SERVICIOS PROFESIONALES COMO POLITOLOGO, RELACIONISTA INTERNACIONAL O INTERNACIONALISTA  PARA LA DIRECCION DE APOYO A LA TRANSICION   (DATRA)</t>
  </si>
  <si>
    <t>PRESTAR LOS SERVICIOS PROFESIONALES COMO DISEÑADOR GRÁFICO, ANIMADOR AUDIVISUAL O AREAS AFINES PARA LA DIRECCION DE APOYO A LA TRANSICION   (DATRA)</t>
  </si>
  <si>
    <t>PRESTAR LOS SERVICIOS PROFESIONALES COMO DISEÑADOR GRÁFICO, PRODUCTOR DE PIEZAS MULTIMEDIA O AREAS AFINES PARA LA DIRECCION DE APOYO A LA TRANSICION   (DATRA)</t>
  </si>
  <si>
    <t>PRESTAR LOS SERVICIOS PROFESIONALES COMO PROFESIONAL EN POLITOLOGIA Y/O SOCIOLOGIA CON ESPECIALIZACION PARA LA DIRECCION DE APOYO A JUSTICIA TRANSICIONAL (DATRA)</t>
  </si>
  <si>
    <t>PRESTAR LOS SERVICIOS PROFESIONALES COMO TRABAJADORA SOCIAL PARA LA DIRECCION DE APOYO A JUSTICIA TRANSICIONAL  (DATRA)</t>
  </si>
  <si>
    <t>PRESTAR LOS SERVICIOS PROFESIONALES COMO ABOGADA  ESPECIALISTA PARA LA DIRECCION DE APOYO A LA TRANSICION   (DATRA)</t>
  </si>
  <si>
    <t>PRESTAR LOS SERVICIOS PROFESIONALES COMO ANALISTA DE ESTADISTICA PARA  DIRECCIÓN DE APOYO A LA TRANSICION   (DATRA)</t>
  </si>
  <si>
    <t>PRESTAR LOS SERVICIOS PROFESIONALES COMO  LICENCIADO EN ESPAÑOL CON MAESTRIA PARA  DIRECCION DE APOYO A LA TRANSICION   (DATRA)</t>
  </si>
  <si>
    <r>
      <t xml:space="preserve">PRESTAR LOS SERVICIOS PROFESIONALES COMO COMUNICADOR SOCIAL  LA </t>
    </r>
    <r>
      <rPr>
        <b/>
        <sz val="8"/>
        <rFont val="Arial Narrow"/>
        <family val="2"/>
      </rPr>
      <t xml:space="preserve"> </t>
    </r>
    <r>
      <rPr>
        <sz val="8"/>
        <rFont val="Arial Narrow"/>
        <family val="2"/>
      </rPr>
      <t>DIRECCION DE APOYO A LA TRANSICION   (DATRA)</t>
    </r>
  </si>
  <si>
    <r>
      <t xml:space="preserve">PRESTAR LOS SERVICIOS PROFESIONALES COMO ANALISTA EN INTELIGENCIA PARA LA </t>
    </r>
    <r>
      <rPr>
        <b/>
        <sz val="8"/>
        <rFont val="Arial Narrow"/>
        <family val="2"/>
      </rPr>
      <t xml:space="preserve"> </t>
    </r>
    <r>
      <rPr>
        <sz val="8"/>
        <rFont val="Arial Narrow"/>
        <family val="2"/>
      </rPr>
      <t>DIRECCIÓN DE APOYO A JUSTICIA TRANSICIONAL (DATRA)</t>
    </r>
  </si>
  <si>
    <r>
      <t xml:space="preserve">PRESTAR LOS SERVICIOS PROFESIONALES COMO PROFESIONAL EN CIENCIAS MILITARES EN LA PRIMERA DIVISION PARA  LA </t>
    </r>
    <r>
      <rPr>
        <b/>
        <sz val="8"/>
        <rFont val="Arial Narrow"/>
        <family val="2"/>
      </rPr>
      <t xml:space="preserve"> </t>
    </r>
    <r>
      <rPr>
        <sz val="8"/>
        <rFont val="Arial Narrow"/>
        <family val="2"/>
      </rPr>
      <t>DIRECCIÓN DE APOYO A JUSTICIA TRANSICIONAL (DATRA)</t>
    </r>
  </si>
  <si>
    <r>
      <t xml:space="preserve">PRESTAR LOS SERVICIOS PROFESIONALES COMO INTERNACIONALISTA, POLITOLOGO O RELACIONISTA INTERNACIONAL EN LA PRIMERA DIVISION PARA  LA </t>
    </r>
    <r>
      <rPr>
        <b/>
        <sz val="8"/>
        <rFont val="Arial Narrow"/>
        <family val="2"/>
      </rPr>
      <t xml:space="preserve"> </t>
    </r>
    <r>
      <rPr>
        <sz val="8"/>
        <rFont val="Arial Narrow"/>
        <family val="2"/>
      </rPr>
      <t>DIRECCIÓN DE APOYO A JUSTICIA TRANSICIONAL  (DATRA)</t>
    </r>
  </si>
  <si>
    <r>
      <t xml:space="preserve">PRESTAR LOS SERVICIOS PROFESIONALES COMO PROFESIONAL EN CIENCIAS MILITARES EN LA SEGUNDA DIVISION PARA  LA </t>
    </r>
    <r>
      <rPr>
        <b/>
        <sz val="8"/>
        <rFont val="Arial Narrow"/>
        <family val="2"/>
      </rPr>
      <t xml:space="preserve"> </t>
    </r>
    <r>
      <rPr>
        <sz val="8"/>
        <rFont val="Arial Narrow"/>
        <family val="2"/>
      </rPr>
      <t>DIRECCIÓN DE APOYO A JUSTICIA TRANSICIONAL  (DATRA)</t>
    </r>
  </si>
  <si>
    <r>
      <t xml:space="preserve">PRESTAR LOS SERVICIOS PROFESIONALES COMO HISTORIADOR EN LA SEGUNDA DIVISION PARA  LA </t>
    </r>
    <r>
      <rPr>
        <b/>
        <sz val="8"/>
        <rFont val="Arial Narrow"/>
        <family val="2"/>
      </rPr>
      <t xml:space="preserve"> </t>
    </r>
    <r>
      <rPr>
        <sz val="8"/>
        <rFont val="Arial Narrow"/>
        <family val="2"/>
      </rPr>
      <t>DIRECCIÓN DE APOYO A JUSTICIA TRANSICIONAL  (DATRA)</t>
    </r>
  </si>
  <si>
    <r>
      <t xml:space="preserve">PRESTAR LOS SERVICIOS PROFESIONALES COMO PROFESIONALES EN CIENCIAS MILITARES EN LA TERCERA DIVISION PARA  LA </t>
    </r>
    <r>
      <rPr>
        <b/>
        <sz val="8"/>
        <rFont val="Arial Narrow"/>
        <family val="2"/>
      </rPr>
      <t xml:space="preserve"> </t>
    </r>
    <r>
      <rPr>
        <sz val="8"/>
        <rFont val="Arial Narrow"/>
        <family val="2"/>
      </rPr>
      <t>DIRECCION DE APOYO A LA TRANSICION   (DATRA)</t>
    </r>
  </si>
  <si>
    <r>
      <t xml:space="preserve">PRESTAR LOS SERVICIOS PROFESIONALES COMO PROFESIONAL EN CIENCIAS MILITARES EN LA SEXTA DIVISION PARA  LA </t>
    </r>
    <r>
      <rPr>
        <b/>
        <sz val="8"/>
        <rFont val="Arial Narrow"/>
        <family val="2"/>
      </rPr>
      <t xml:space="preserve"> </t>
    </r>
    <r>
      <rPr>
        <sz val="8"/>
        <rFont val="Arial Narrow"/>
        <family val="2"/>
      </rPr>
      <t>DIRECCIÓN DE APOYO A JUSTICIA TRANSICIONAL  (DATRA)</t>
    </r>
  </si>
  <si>
    <r>
      <t xml:space="preserve">PRESTAR LOS SERVICIOS PROFESIONALES COMO PROFESIONAL EN CIENCIAS MILITARES EN LA SEPTIMA DIVISION PARA  LA </t>
    </r>
    <r>
      <rPr>
        <b/>
        <sz val="8"/>
        <rFont val="Arial Narrow"/>
        <family val="2"/>
      </rPr>
      <t xml:space="preserve"> </t>
    </r>
    <r>
      <rPr>
        <sz val="8"/>
        <rFont val="Arial Narrow"/>
        <family val="2"/>
      </rPr>
      <t>DIRECCIÓN DE APOYO A JUSTICIA TRANSICIONAL  (DATRA)</t>
    </r>
  </si>
  <si>
    <r>
      <t xml:space="preserve">PRESTAR LOS SERVICIOS PROFESIONALES COMO HISTORIADOR  EN LA SÉPTIMA DIVISION PARA  LA </t>
    </r>
    <r>
      <rPr>
        <b/>
        <sz val="8"/>
        <rFont val="Arial Narrow"/>
        <family val="2"/>
      </rPr>
      <t xml:space="preserve"> </t>
    </r>
    <r>
      <rPr>
        <sz val="8"/>
        <rFont val="Arial Narrow"/>
        <family val="2"/>
      </rPr>
      <t xml:space="preserve">DIRECCIÓN DE APOYO A JUSTICIA TRANSICIONAL </t>
    </r>
  </si>
  <si>
    <r>
      <t xml:space="preserve">PRESTAR LOS SERVICIOS PROFESIONALES COMO PROFESIONALES EN CIENCIAS MILITARES EN LA OCTAVA DIVISION PARA  LA </t>
    </r>
    <r>
      <rPr>
        <b/>
        <sz val="8"/>
        <rFont val="Arial Narrow"/>
        <family val="2"/>
      </rPr>
      <t xml:space="preserve"> </t>
    </r>
    <r>
      <rPr>
        <sz val="8"/>
        <rFont val="Arial Narrow"/>
        <family val="2"/>
      </rPr>
      <t>DIRECCIÓN DE APOYO A JUSTICIA TRANSICIONAL  (DATRA)</t>
    </r>
  </si>
  <si>
    <r>
      <t xml:space="preserve">PRESTAR LOS SERVICIOS PROFESIONALES COMO HISTORIADOR EN LA OCTAVA DIVISION PARA  LA </t>
    </r>
    <r>
      <rPr>
        <b/>
        <sz val="8"/>
        <rFont val="Arial Narrow"/>
        <family val="2"/>
      </rPr>
      <t xml:space="preserve"> </t>
    </r>
    <r>
      <rPr>
        <sz val="8"/>
        <rFont val="Arial Narrow"/>
        <family val="2"/>
      </rPr>
      <t xml:space="preserve">DIRECCIÓN DE APOYO A JUSTICIA TRANSICIONAL </t>
    </r>
  </si>
  <si>
    <t>1. Realizar producciones con fines de publicación en la Feria Internacional del Libro de Bogotá 2020-2021 y 2022
2. Realizar producciones investigativas con fines de ser entregadas en la CEV y la JEP, según requerimiento de la DATRA de cara al SIVJRNR. 
3. Coordinar con la DIV la elaboración de un producto pedagógico escrito o visual para prensa regional o micromedios, sobre hechos victimizantes o militares víctimas, uno bimestral según lineamientos de DATRA. 
4. Asesorar desde su especialidad a la División y a sus unidades orgánicas, agregadas o asignadas.
5. Desarrollar mínimo 3 Pedagogías (interna y externa, nacional e internacional) en IES, sobre el SIVJRNR, en aras de fortalecer la legitimidad institucional.
6. Coordinar y participar en una mesa técnica y de trabajo cada mes, durante la vigencia del contrato con las entidades regionales relacionadas con el SIVJRNR y organizaciones de militares víctimas, que garanticen el acercamiento institucional..
7.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8.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9. Prestar sus servicios de acuerdo con las normas propias de su profesión, actividad u oficio.  
10. Presentar mensualmente el informe de actividades al supervisor del contrato dentro de las fechas indicadas por este.  
11. Guardar y mantener la debida reserva y confidencialidad frente a temas y asuntos tratados y conocidos dentro del desarrollo ejecución del presente contrato, reserva que se hará extensiva a los derechos de autor que de los mismos se deriven.  
12. Realizar la gestión de documentos en el  sistema de gestión documental ORFEO SGD, garantizando con ello la seguridad de la información y la trazabilidad de los procesos.   
13.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14. Socializar con diversas unidades militares, a solicitud del Departamento Jurídico Integral CEDE-11, temas de su conocimiento en razón al cumplimiento del objeto del  contrato.
15. Todas las demás que se deriven del normal desarrollo del objeto del contrato.</t>
  </si>
  <si>
    <t>CLL. 102 No. 7-80, CANTÓN NORTE, BOGOTÁ D.C</t>
  </si>
  <si>
    <t xml:space="preserve">CLL. 33 CRA. 4 VÍA AL RODADERO CANTÓN SAN FERNANDO, SANTA MARTA </t>
  </si>
  <si>
    <t xml:space="preserve">CRA. 34 No. 14-23 BUCARAMANGA, SANTANDER </t>
  </si>
  <si>
    <t>AV. LOS CUARTELES No. 80-00 POPAYAN, CAUCA</t>
  </si>
  <si>
    <t>KM. 7 VIA PUERTO LOPEZ VILLAVICENCIO. META</t>
  </si>
  <si>
    <t>CLL. 12 No. 8-122 IBAGUE, TOLIMA</t>
  </si>
  <si>
    <t>CRA. 16 No. 16-27 FLORENCIA, CAQUETA</t>
  </si>
  <si>
    <t>CRA. 50 No.76-126 MEDELLIN, ANTIOQUIA</t>
  </si>
  <si>
    <t>AV. MARGINAL DE SELVA, CANTON MILITAR MARARE YOPAL, CASANARE</t>
  </si>
  <si>
    <t>LUGAR DE EJECUCIÓN</t>
  </si>
  <si>
    <t>LUIS ANDRES VELEZ RODRIGUEZ</t>
  </si>
  <si>
    <t>FABIO ALEJANDRO JIMENEZ PEREZ</t>
  </si>
  <si>
    <t>NATALIA ESPITIA BLANCO</t>
  </si>
  <si>
    <t>DAGOBERTO ENRIQUE MATA DAZA</t>
  </si>
  <si>
    <t>ALDEMAR ALEXANDER ORDOÑEZ RUIZ</t>
  </si>
  <si>
    <t>LINA RODRIGUEZ BUSTOS</t>
  </si>
  <si>
    <t xml:space="preserve">ANA MARIA CARRASCAL AFANADOR </t>
  </si>
  <si>
    <t>JENIFER JULIETH GOMEZ GONZALEZ</t>
  </si>
  <si>
    <t xml:space="preserve">MARCO AUGUSTO BALLESTEROS RODRIGUEZ </t>
  </si>
  <si>
    <t>RODRIGO PIRAGAUTA DIAZ</t>
  </si>
  <si>
    <t xml:space="preserve">JAVIER RODRIGUEZ BUITRAGO </t>
  </si>
  <si>
    <t>PABLA BARRERA ESPINOSA</t>
  </si>
  <si>
    <t xml:space="preserve">ALFONSO RANGEL TERAN </t>
  </si>
  <si>
    <t>JAVIER HERNAN GAMBOA FLOREZ</t>
  </si>
  <si>
    <t>ANGELICA MARIA ANTEQUERA PRIAS</t>
  </si>
  <si>
    <t xml:space="preserve">ISIDRO DIAZ ORDUZ </t>
  </si>
  <si>
    <t>DARIO ENRIQUE CORTES CASTILLO</t>
  </si>
  <si>
    <t>JORGE ANDRES SUAREZ QUIROZ</t>
  </si>
  <si>
    <t>NICHOLAS ESTEBAN MALAGON GOMEZ</t>
  </si>
  <si>
    <t>PERSONA NATURAL RECOMENDADA PARA CONTRATAR</t>
  </si>
  <si>
    <t>No. DE ID.</t>
  </si>
  <si>
    <t xml:space="preserve"> APLICA</t>
  </si>
  <si>
    <t>Teniente Coronel JORGE MAURICIO CELY AVILA</t>
  </si>
  <si>
    <t>Director de Apoyo a la Transición</t>
  </si>
  <si>
    <t>Te.  Sara Fernanda Garzón Ortiz</t>
  </si>
  <si>
    <t xml:space="preserve">Oficial asistencia a víctimas </t>
  </si>
  <si>
    <t>1- Desarrollar dos estrategias de prevención  frente a las medidas de no Repetición contempladas en el acuerdo final para la terminación del Conflicto y los diseños realizados por los componentes del SIVJRNR.
2. Gestionar el proceso de traducción al idioma inglés, dos por trimestre, de acuerdo con las necesidades y el material designado por DATRA. 
3. Visibilizar internacionalmente los productos académicos y de investigación a partir de la gestión realizada y de las capacidades propias  de la institución y la comunidad académica con presencia en Colombia.
4. Realizar producción investigativa con fines de publicación en la Feria Internacional del Libro de Bogotá 2021 según requerimiento de DATRA. Entregar dicho documento en inglés.
5. Desarrollar 01 investigación asociada al fortalecimiento de la legitimidad institucional mediante estrategias de mitigación conforme a estudios de proyección y prospectiva, de acuerdo con su experticia, desde la visión del SIVJRNR.
6. Apoyar los trámites y gestiones necesarias que contribuyan a la visibilización y dignificación de los militares víctimas y sus familias, de acuerdo a los requerimientos que se emitan por parte de DATRA.
7.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8.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9. Prestar sus servicios de acuerdo con las normas propias de su profesión, actividad u oficio.  
10. Presentar mensualmente el informe de actividades al supervisor del contrato dentro de las fechas indicadas por este.  
11. Guardar y mantener la debida reserva y confidencialidad frente a temas y asuntos tratados y conocidos dentro del desarrollo ejecución del presente contrato, reserva que se hará extensiva a los derechos de autor que de los mismos se deriven.  
12. Realizar la gestión de documentos en el  sistema de gestión documental ORFEO SGD, garantizando con ello la seguridad de la información y la trazabilidad de los procesos.   
13.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14. Socializar con diversas unidades militares, a solicitud del Departamento Jurídico Integral CEDE-11, temas de su conocimiento en razón al cumplimiento del objeto del  contrato.
15. Todas las demás que se deriven del normal desarrollo del objeto del contrato.</t>
  </si>
  <si>
    <t>1. Elaborar ponencias, conceptos y discursos que vayan surgiendo dentro del SIVJRNR, conforme a las indicaciones que emita el Jefe del Departamento Jurídico Integral y/o la Directora de DATRA.
2. Desarrollar 01 investigación asociada al fortalecimiento de la legitimidad institucional mediante estrategias de mitigación conforme a estudios de proyección y prospectiva, de acuerdo con su experticia, desde la visión del SIVJRNR.
3. Coordinar y apoyo en la gestión de actividades y procesos de los grupos regionales para FILBO 2021-2022, CEV y JEP.
4. Apoyar los trámites y gestiones necesarias que contribuyan a la visibilización y dignificación de los militares víctimas y sus familias, de acuerdo a los requerimientos que se emitan por parte de DATRA.
5. Realizar producción investigativa con fines de publicación en la Feria Internacional del Libro de Bogotá 2021 según requerimiento de DATRA. Entregar dicho documento en inglés.
6. Estructurar y articular el desarrollo de un proyecto de visibilización en beneficio de los militares víctimas del conflicto.
7. Desarrollo de un estudio de prospectiva, a partir del segundo semestre, con miras a los impactos de los mecanismos del SIVJRNR en la legitimidad institucional desde una perspectiva internacional.
8.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9.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10. Prestar sus servicios de acuerdo con las normas propias de su profesión, actividad u oficio.  
11. Presentar mensualmente el informe de actividades al supervisor del contrato dentro de las fechas indicadas por este.  
12. Guardar y mantener la debida reserva y confidencialidad frente a temas y asuntos tratados y conocidos dentro del desarrollo ejecución del presente contrato, reserva que se hará extensiva a los derechos de autor que de los mismos se deriven.  
13. Realizar la gestión de documentos en el  sistema de gestión documental ORFEO SGD, garantizando con ello la seguridad de la información y la trazabilidad de los procesos.   
14.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15. Socializar con diversas unidades militares, a solicitud del Departamento Jurídico Integral CEDE-11, temas de su conocimiento en razón al cumplimiento del objeto del  contrato.
16. Todas las demás que se deriven del normal desarrollo del objeto del contrato.</t>
  </si>
  <si>
    <t>1. Realizar entrevistas y crónicas con personal víctima de la institución con el fin de fortalecer la memoria histórica institucional.
2. Gestionar los espacios en medios de comunicación en redes sociales, previa autorización de DICOE, para la visibilización de los productos y actividades realizadas por DATRA.
3. Participar activamente en cada una de las fechas conmemorativas relacionadas con víctimas y memoria histórica, tomando fotografías y publicando en los medios de comunicación lo efectuado para generar un mayor impacto.
4. Articular con los medios de comunicación previa autorización de la DICOE, la realización de programas que permita visibilizar a las militares víctimas del Conflicto Armado.
5. Desarrollar ponencias y conceptos, que vayan surgiendo dentro del SIVJRNR, conforme a las indicaciones que e según requerimiento de la DATRA.
6. Generar espacios nacionales y regionales para sensibilizar sobre militares víctimas a través medios de comunicación. 
7. Apoyar los trámites y gestiones necesarias que contribuyan a la visibilización y dignificación de los militares víctimas y sus familias, de acuerdo a los requerimientos que se emitan por parte de DATRA.
8. Participar en la elaboración y desarrollo de una estrategia para visibilizar en medios de comunicación y redes sociales las temáticas propias del SIVJRNR.
9.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10.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11. Prestar sus servicios de acuerdo con las normas propias de su profesión, actividad u oficio.  
12. Presentar mensualmente el informe de actividades al supervisor del contrato dentro de las fechas indicadas por este.  
13. Guardar y mantener la debida reserva y confidencialidad frente a temas y asuntos tratados y conocidos dentro del desarrollo ejecución del presente contrato, reserva que se hará extensiva a los derechos de autor que de los mismos se deriven.  
14. Realizar la gestión de documentos en el  sistema de gestión documental ORFEO SGD, garantizando con ello la seguridad de la información y la trazabilidad de los procesos.   
15.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16. Socializar con diversas unidades militares, a solicitud del Departamento Jurídico Integral CEDE-11, temas de su conocimiento en razón al cumplimiento del objeto del  contrato.
17. Todas las demás que se deriven del normal desarrollo del objeto del contrato.</t>
  </si>
  <si>
    <t>1. Apoyar los requerimientos que surjan con ocasión al Sistema Integral de Verdad, Justicia, Reparación y Garantías de No Repetición,  previa coordinación con la DATRA.
2. Elaborar productos pedagógicos para empleo en medios de comunicación y redes sociales sobre los temas asignados por la DATRA. 
3. Participar en la elaboración y desarrollo de una estrategia para visibilizar en medios de comunicación y redes sociales las temáticas propias del SIVJRNR.
4. Contar con los elementos y sotfware requeridos para dar cumplimiento al objeto y obligaciones contractuales.
5. Efectuar diseño, diagramación e ilustración de los productos de la DATRA de acuerdo a requerimiento.
6. Participar en la creación de un personaje institucional que represente a los militares víctimas.
7.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8.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9. Prestar sus servicios de acuerdo con las normas propias de su profesión, actividad u oficio.  
10. Presentar mensualmente el informe de actividades al supervisor del contrato dentro de las fechas indicadas por este.  
11. Guardar y mantener la debida reserva y confidencialidad frente a temas y asuntos tratados y conocidos dentro del desarrollo ejecución del presente contrato, reserva que se hará extensiva a los derechos de autor que de los mismos se deriven.  
12. Realizar la gestión de documentos en el  sistema de gestión documental ORFEO SGD, garantizando con ello la seguridad de la información y la trazabilidad de los procesos.   
13.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14. Socializar con diversas unidades militares, a solicitud del Departamento Jurídico Integral CEDE-11, temas de su conocimiento en razón al cumplimiento del objeto del  contrato.
15. Todas las demás que se deriven del normal desarrollo del objeto del contrato.</t>
  </si>
  <si>
    <t>1. Apoyar los requerimientos que surjan con ocasión al Sistema Integral de Verdad, Justicia, Reparación y Garantías de No Repetición,  previa  coordinación con la DATRA.
2. Elaborar productos pedagógicos para empleo en medios de comunicación y redes sociales sobre los temas asignados por la DATRA.
3. Realizar contenidos multimedia para redes sociales para sensibilizar sobre militares víctimas.
4. Participar en la elaboración y desarrollo de una estrategia para visibilizar en medios de comunicación y redes sociales las temáticas propias del SIVJRNR
5. Contar con los elementos y sotfware requeridos para dar cumplimiento al objeto y obligaciones contractuales.
6. Participar en la creación de un personaje institucional que represente a los militares víctimas.
7.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8.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9. Prestar sus servicios de acuerdo con las normas propias de su profesión, actividad u oficio.  
10. Presentar mensualmente el informe de actividades al supervisor del contrato dentro de las fechas indicadas por este.  
11. Guardar y mantener la debida reserva y confidencialidad frente a temas y asuntos tratados y conocidos dentro del desarrollo ejecución del presente contrato, reserva que se hará extensiva a los derechos de autor que de los mismos se deriven.  
12. Realizar la gestión de documentos en el  sistema de gestión documental ORFEO SGD, garantizando con ello la seguridad de la información y la trazabilidad de los procesos.   
13.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14. Socializar con diversas unidades militares, a solicitud del Departamento Jurídico Integral CEDE-11, temas de su conocimiento en razón al cumplimiento del objeto del  contrato.
15. Todas las demás que se deriven del normal desarrollo del objeto del contrato.</t>
  </si>
  <si>
    <t>1. Apoyar en el trámite, gestión y sustanciación de los requerimientos que surjan con ocasión al Sistema Integral de Verdad, Justicia, Reparación y Garantías de No Repetición.
2. Asesorar y apoyar a la DATRA en los temas relacionados con la Comisión para el Esclarecimiento de la Verdad, la Convivencia y la No Repetición.
3. Gestionar y articular con la Comisión para el Esclarecimiento de la Verdad, espacios pedagógicos como conferencias, charlas, seminarios, actividades previamente aprobadas por parte de DATRA para la correspondiente participación y verificación.
4. Asesorar los procesos de Memoria Historia, Contexto y los requerimientos de la Comisión para el Esclarecimiento de la Verdad de acuerdo a los objetivos estratégicos de DATRA y las directrices del Comando Superior.
5. Asesorar, acompañar y supervisar que los productos pedagógicos como videoclips, crónicas, entrevista semi estructuradas (entre otras), estén de acuerdo a la normatividad vigente y políticas del comandante del Ejército Nacional, para tener como insumo de memoria histórica tendiente a ser presentado ante la Comisión de Esclarecimiento de la Verdad previa revisión de la DATRA.
6. Emitir recomendaciones desde el punto de vista jurídico con perspectiva de Derechos Humanos y Derecho Internacional Humanitario, de los insumos entregados por los grupos regionales de Memoria Histórica y Contexto, para la construcción del informe final que será entregado a la Comisión de Esclarecimiento de la Verdad, de acuerdo a la línea de tiempo establecida. 
7. Articular, verificar y asesorar las respuestas a los requerimientos emitidos por la CEV.
8. Elaborar una base de datos relacionada con los requerimientos emitidos por la CEV.
9.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10.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11. Prestar sus servicios de acuerdo con las normas propias de su profesión, actividad u oficio.  
12. Presentar mensualmente el informe de actividades al supervisor del contrato dentro de las fechas indicadas por este.  
13. Guardar y mantener la debida reserva y confidencialidad frente a temas y asuntos tratados y conocidos dentro del desarrollo ejecución del presente contrato, reserva que se hará extensiva a los derechos de autor que de los mismos se deriven.  
14. Realizar la gestión de documentos en el  sistema de gestión documental ORFEO SGD, garantizando con ello la seguridad de la información y la trazabilidad de los procesos.   
15.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16. Socializar con diversas unidades militares, a solicitud del Departamento Jurídico Integral CEDE-11, temas de su conocimiento en razón al cumplimiento del objeto del  contrato.
17. Todas las demás que se deriven del normal desarrollo del objeto del contrato.</t>
  </si>
  <si>
    <t>1. Realizar 01 producción literaria con fines de publicación en la Feria Internacional del Libro de Bogotá 2020, 2021 y 2022 según requerimiento de DATRA.
2. Desarrollar 01 investigación asociada al fortalecimiento de la legitimidad institucional mediante estrategias de mitigación conforme a estudios de proyección y prospectiva desde la visión del SIVJRNR.
3. Estructurar 03 proyectos, durante la vigencia del contrato, en beneficio de los militares víctimas del conflicto así como en la búsqueda de visibilizar internacionalmente los productos académicos y de investigación a partir de la gestión realizada y de las capacidades propias de los agregados militares con presencia en Colombia.
4. Desarrollar 06 ponencias, (03 en cada semestre), alineadas dentro del SIVJRNR, conforme a las indicaciones que emita el Jefe del Departamento Jurídico Integral y/o la Dirección de DATRA. 
5. Gestionar la implementación de las iniciativas de memoria histórica y proyectos tendientes a fortalecer la legitimidad institucional en colaboración con entidades oficiales y de educación superior. 
6. Gestionar mínimo 02 alianzas con editoriales en procura de realizar publicaciones académicas  del CEDE11.
7. Redactar y publicar en un medio de comunicación, 01 columna de opinión y/o concepto, por mes, durante la vigencia del contrato, desde su experticia ,alineada con el SIVJRNR.
8. Elaborar 01 artículo de investigación, en dos idiomas, para publicación en medios indexados, referente al escenario de transición. 
9. Apoyar los trámites y gestiones necesarias que contribuyan a la visibilización y dignificación de los militares víctimas y sus familias, de acuerdo a los requerimientos que se emitan por parte de DATRA.
10.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11.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12. Prestar sus servicios de acuerdo con las normas propias de su profesión, actividad u oficio.  
13. Presentar mensualmente el informe de actividades al supervisor del contrato dentro de las fechas indicadas por este.  
14. Guardar y mantener la debida reserva y confidencialidad frente a temas y asuntos tratados y conocidos dentro del desarrollo ejecución del presente contrato, reserva que se hará extensiva a los derechos de autor que de los mismos se deriven.  
15. Realizar la gestión de documentos en el  sistema de gestión documental ORFEO SGD, garantizando con ello la seguridad de la información y la trazabilidad de los procesos.   
16.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17. Socializar con diversas unidades militares, a solicitud del Departamento Jurídico Integral CEDE-11, temas de su conocimiento en razón al cumplimiento del objeto del  contrato.
18. Todas las demás que se deriven del normal desarrollo del objeto del contrato.</t>
  </si>
  <si>
    <t>1. Realizar  02  producciones literarias (capitulo), una por semestre, con fines de publicación en la Feria Internacional del Libro de Bogotá 2021 y  2022 según requerimiento de DATRA.
2. Desarrollar 01 investigación asociada al fortalecimiento de la legitimidad institucional mediante estrategias de mitigación conforme a estudios de proyección y prospectiva, según experticia, desde la visión del SIVJRNR.
3. Estructurar, gestionar y desarrollar 03 ponencias, (01 en cada trimestre), alineadas dentro del SIVJRNR, conforme a las indicaciones que emita el Jefe del Departamento Jurídico Integral y/o la Dirección de DATRA. 
4. Gestionar la implementación de las iniciativas de memoria histórica y proyectos institucionales o de agencias estatales tendientes a fortalecer la legitimidad institucional, con una colaboración interinstitucional. 
5. Ajustar, gestionar y consolidar la reactivación de la revista informativa del Departamento Jurídico Integral. 
6. Apoyar los trámites y gestiones necesarias que contribuyan a la visibilización y dignificación de las militares víctimas y sus familias, de acuerdo a los requerimientos que se emitan por parte de DATRA.
7. Diseñar una estrategia de generación de proyectos dirigido a los integrantes de la Fuerza orientado al cumplimiento de los Trabajos, Obras y Actividades con sentido Restaurador-Reparador (TOAR).
8.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9.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10. Prestar sus servicios de acuerdo con las normas propias de su profesión, actividad u oficio.  
11. Presentar mensualmente el informe de actividades al supervisor del contrato dentro de las fechas indicadas por este.  
12. Guardar y mantener la debida reserva y confidencialidad frente a temas y asuntos tratados y conocidos dentro del desarrollo ejecución del presente contrato, reserva que se hará extensiva a los derechos de autor que de los mismos se deriven.  
13. Realizar la gestión de documentos en el  sistema de gestión documental ORFEO SGD, garantizando con ello la seguridad de la información y la trazabilidad de los procesos.   
14.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15. Socializar con diversas unidades militares, a solicitud del Departamento Jurídico Integral CEDE-11, temas de su conocimiento en razón al cumplimiento del objeto del  contrato.
16. Todas las demás que se deriven del normal desarrollo del objeto del contrato.</t>
  </si>
  <si>
    <t>1. Realizar producciones literarias y académicas con fines de publicación en la Feria Internacional del Libro de Bogotá 2021 según requerimiento de DATRA
2. Desarrollar ponencias y conceptos relacionados al componente Justicia Transicional, que vayan surgiendo dentro del SIVJRNR, conforme a las indicaciones que emita el Jefe del Departamento Jurídico Integral y/o la Directora de DATRA. 
3. Presentar conceptos jurídicos relacionados al componente Justicia Transicional, mensualmente con fines desde la especialidad de su profesión según requerimientos DATRA.
4. Presentar una estrategia para establecer mecanismos de supervisión de las sanciones propias.
5. Crear la base de datos sobre la línea jurisprudencial de la JEP, y desarrollar la estrategia de defensa sistemática activa de dicha línea jurisprudencial, creando documentos de difusión de la información.
6. Elaborar un informe centrado en el análisis de la revisión de la resolución de conclusiones que proferirá la JEP, una vez sean emitidas por dicho mecanismo.
7. Revisar los proyectos de denuncia realizados por los abogados asignados por cada División (estrategia de defensa jurídica institucional) ajustando los mismos a la normatividad vigente.
8.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9.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10. Prestar sus servicios de acuerdo con las normas propias de su profesión, actividad u oficio.  
11. Presentar mensualmente el informe de actividades al supervisor del contrato dentro de las fechas indicadas por este.  
12. Guardar y mantener la debida reserva y confidencialidad frente a temas y asuntos tratados y conocidos dentro del desarrollo ejecución del presente contrato, reserva que se hará extensiva a los derechos de autor que de los mismos se deriven.  
13. Realizar la gestión de documentos en el  sistema de gestión documental ORFEO SGD, garantizando con ello la seguridad de la información y la trazabilidad de los procesos.   
14.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15. Socializar con diversas unidades militares, a solicitud del Departamento Jurídico Integral CEDE-11, temas de su conocimiento en razón al cumplimiento del objeto del  contrato.
16. Todas las demás que se deriven del normal desarrollo del objeto del contrato.</t>
  </si>
  <si>
    <t>1. Realizar estudios estadísticos cuantitativos y cualitativos mensuales, respecto a la población en trámite de proceso de inscripción y registro ante UARIV 
2. Actualizar base de datos de militares víctimas de acuerdo a las variables establecidas por DATRA.
3. Proyectar conceptos, análisis, circulares, boletines e informes, los cuales contengan recomendaciones respecto a la normatividad y jurisprudencia en materia de víctimas, de acuerdo a requerimientos de DATRA.
4. Atender los diferentes requerimientos judiciales, derechos de petición, acciones de tutela conceptos relacionados al componente de víctimas que sean asignados por la DATRA
5. Desarrollar ponencias y conceptos relacionados al componente de víctimas, que vayan surgiendo dentro del SIVJRNR, conforme a las indicaciones que emita el Jefe del Departamento Jurídico Integral y/o la Directora de DATRA. 
6. Apoyar los trámites y gestiones necesarias que contribuyan a la visibilización y dignificación de los militares víctimas y sus familias, de acuerdo a los requerimientos que se emitan por parte de DATRA.
7. Asesoría jurídica proyectos e iniciativas a nivel regional que puedan beneficiar a los militares víctimas y sus familias.  
8. Asesoría jurídica en temas de políticas públicas a nivel regional que puedan beneficiar a los militares víctimas y sus familias.
9.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10.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11. Prestar sus servicios de acuerdo con las normas propias de su profesión, actividad u oficio.  
12. Presentar mensualmente el informe de actividades al supervisor del contrato dentro de las fechas indicadas por este.  
13. Guardar y mantener la debida reserva y confidencialidad frente a temas y asuntos tratados y conocidos dentro del desarrollo ejecución del presente contrato, reserva que se hará extensiva a los derechos de autor que de los mismos se deriven.  
14. Realizar la gestión de documentos en el  sistema de gestión documental ORFEO SGD, garantizando con ello la seguridad de la información y la trazabilidad de los procesos.   
15.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16. Socializar con diversas unidades militares, a solicitud del Departamento Jurídico Integral CEDE-11, temas de su conocimiento en razón al cumplimiento del objeto del  contrato.
17. Todas las demás que se deriven del normal desarrollo del objeto del contrato.</t>
  </si>
  <si>
    <t>1. Estructurar y remitir para su aprobación al Director de la Dirección de apoyo a la Transición (DATRA), un tablero de control (Dashboard) con las tareas asignadas de cada grupo regional , definiendo líneas de trabajo, fecha de cumplimiento, temporizadores, alarmas, estados identificados por colores, porcentajes de cumplimiento de acuerdo al avance obtenido, generando con esto una estrategia de medición.
2. Una vez aprobado el tablero de control (Dashboard) por la Dirección de apoyo a la Transición (DATRA) se deberá difundir a los correos personales de cada participante con el fin de enterarlos de las tareas impuestas.
3. Generar tablas dinámicas que permitan consultar la información contenida en la base de datos del tablero de control (Dashboard).
4. Establecer comunicación con cada uno de los integrantes de los grupos regionales con el fin de hacer seguimiento a las tareas impuestas por la dirección. 
5. Hipervíncular los soportes entregados por los grupos regionales en las tareas finalizadas con el fin de evidenciar el cumplimiento oportuno en cada caso. 
6. Supervigilar la plataforma SUIT VISION EMPRESARIAL con el fin de informar mensualmente a la Dirección de apoyo a la Transición (DATRA) el estado y el avance de esta herramienta de medición. 
7. Participar de las actualizaciones generadas a la plataforma SUIT VISION EMPRESARIAL con el fin de dar continuidad al seguimiento y debido asesoramiento a la Dirección de apoyo a la Transición (DATRA).
8. Realizar  y actualizar las estadísticas SIEJI de la Dirección y enviarlas a Evaluación y seguimiento de  manera trimestral.
9. Entregar informes ejecutivos mensuales al Director de la Dirección de Apoyo a la Transición (DATRA) correspondientes al avance generado de cada grupo regional donde se evidencian las estadísticas y avances, con el fin de que la toma de decisiones por parte de la Dirección sea acertada.
10. Tener actualizada la información del tablero de control (Dashboard) en tiempo real al momento de ser requerida por la Dirección de Apoyo a la Transición (DATRA).
11. Participar de las reuniones en las cuales el Director ordene cambios estructurales correspondientes al planeamiento inicial de las líneas de trabajo 2021.
12. Finalizado el contrato entregar de manera personal, cada uno de los soportes del presente contrato, dando a conocer las evidencias para la ejecución del mismo.
13. Guardar y mantener la debida reserva y confidencialidad frente a temas y asuntos tratados y conocidos dentro del desarrollo ejecución del presente contrato, reserva que se hará extensiva a los derechos de autor que de los mismos se deriven.
14.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15.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16. Prestar sus servicios de acuerdo con las normas propias de su profesión, actividad u oficio.  
17. Presentar mensualmente el informe de actividades al supervisor del contrato dentro de las fechas indicadas por este.  
18. Realizar la gestión de documentos en el  sistema de gestión documental ORFEO SGD, garantizando con ello la seguridad de la información y la trazabilidad de los procesos.   
19.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20. Socializar con diversas unidades militares, a solicitud del Departamento Jurídico Integral CEDE-11, temas de su conocimiento en razón al cumplimiento del objeto del  contrato.
21. Todas las demás que se deriven del normal desarrollo del objeto del contrato.</t>
  </si>
  <si>
    <t>1. coordinación con la DIV y/o Brigada, así como en la búsqueda de información y/o realización de entrevistas a militares víctimas y sus familias para la elaboración de un producto pedagógico, escrito o visual, para prensa regional o micromedios sobre hechos victimizantes a militares víctimas que genere impacto en su visibilización, uno bimestral según lineamientos de DATRA.  
2. Gestionar la participación en una mesa técnica y de trabajo cada mes, durante la vigencia del contrato con las entidades regionales relacionadas con el SIVJRNR y en organizaciones de militares víctimas, que existen en el orden municipal y departamental dentro de la jurisdicción de la Segunda División.
3. Contribuir a incrementar en un 30% la inscripción y acreditación efectiva de los militares víctimas y sus familias en el RUV y en los mecanismos del SIVJRNR respectivamente, logrando el mayor avance posible en cumplimiento plan estratégico DATRA 2021. 
4. Actualizar e incrementar la información de las bases de datos de las víctimas militares y sus familias presentes en la jurisdicción de la Segunda División. 
5. Recolectar y analizar información, en los archivos operacionales de las diferentes unidades orgánicas de la división y en archivos externos, así como realizar informes procedentes de esta misma que contribuyan a la producción académica. 
6. Establecer contacto con las diferentes organizaciones de militares víctimas y de militares retirados, así como con las oficinas de víctimas e instituciones encargadas del manejo de víctimas de las alcaldías y gobernaciones de la jurisdicción de la Segunda División.
7. Apoyar en el desarrollo de 03 proyectos productivos para los militares víctimas y sus familias que generen bienestar (cada proyecto debe agrupar mínimo 05 militares víctimas), en un plazo trimestral, los cuales deberán ser sostenibles y sustentables teniendo en cuenta la oferta institucional, estatal y los recursos generados con empresas privadas.  
8. Apoyar los trámites y gestiones necesarias que contribuyan a la visibilización y dignificación de las militares víctimas y sus familias, de acuerdo a los requerimientos que se emitan por parte de DATRA.
9.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10.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11. Prestar sus servicios de acuerdo con las normas propias de su profesión, actividad u oficio.  
12. Presentar mensualmente el informe de actividades al supervisor del contrato dentro de las fechas indicadas por este.  
13. Guardar y mantener la debida reserva y confidencialidad frente a temas y asuntos tratados y conocidos dentro del desarrollo ejecución del presente contrato, reserva que se hará extensiva a los derechos de autor que de los mismos se deriven.  
14. Realizar la gestión de documentos en el  sistema de gestión documental ORFEO SGD, garantizando con ello la seguridad de la información y la trazabilidad de los procesos.   
15.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16. Socializar con diversas unidades militares, a solicitud del Departamento Jurídico Integral CEDE-11, temas de su conocimiento en razón al cumplimiento del objeto del  contrato.
17. Todas las demás que se deriven del normal desarrollo del objeto del contrato.</t>
  </si>
  <si>
    <r>
      <t xml:space="preserve">PRESTAR LOS SERVICIOS PROFESIONALES COMO HISTORIADOR EN LA SEXTA DIVISION PARA  LA </t>
    </r>
    <r>
      <rPr>
        <b/>
        <sz val="8"/>
        <rFont val="Arial Narrow"/>
        <family val="2"/>
      </rPr>
      <t xml:space="preserve"> </t>
    </r>
    <r>
      <rPr>
        <sz val="8"/>
        <rFont val="Arial Narrow"/>
        <family val="2"/>
      </rPr>
      <t xml:space="preserve">DIRECCIÓN DE APOYO A JUSTICIA TRANSICIONAL </t>
    </r>
  </si>
  <si>
    <t>1. Realizar  02  producciones literarias (capitulo), una por semestre, con fines de publicación en la Feria Internacional del Libro de Bogotá 2021 y  2022 según requerimiento de DATRA.
2. Desarrollar 01 investigación asociada al fortalecimiento de la legitimidad institucional mediante estrategias de mitigación conforme a estudios de proyección y prospectiva, según experticia, desde la visión del SIVJRNR.
3. Visibilizar internacionalmente los productos académicos (libros, investigaciones  publicaciones literarias) producidos por DATRA a partir de la gestión realizada y de las capacidades propias de la institución y de la comunidad académica con presencia en Colombia, mínimo 03 productos con diferentes países.
4. Estructurar, gestionar y desarrollar 03 ponencias, (01 en cada trimestre), alineadas dentro del SIVJRNR, conforme a las indicaciones que emita el Jefe del Departamento Jurídico Integral y/o la Dirección de DATRA. 
5. Realizar mínimo 02 alianzas con editoriales en procura de realizar publicaciones académicas del CEDE11.
6. Redactar  y gestionar  publicación en un medio de comunicación, 01 columna de opinión y/o concepto, por mes, durante la vigencia del contrato, desde su experticia alineada con el SIVJRNR.
7. Apoyar los trámites y gestiones necesarias que contribuyan a la vísibilización y dignificación de las militares víctimas y sus familias, de acuerdo a los requerimientos que se emitan por parte de DATRA.
8.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9.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10. Prestar sus servicios de acuerdo con las normas propias de su profesión, actividad u oficio.  
11. Presentar mensualmente el informe de actividades al supervisor del contrato dentro de las fechas indicadas por este.  
12. Guardar y mantener la debida reserva y confidencialidad frente a temas y asuntos tratados y conocidos dentro del desarrollo ejecución del presente contrato, reserva que se hará extensiva a los derechos de autor que de los mismos se deriven.  
13. Realizar la gestión de documentos en el  sistema de gestión documental ORFEO SGD, garantizando con ello la seguridad de la información y la trazabilidad de los procesos.   
14.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15. Socializar con diversas unidades militares, a solicitud del Departamento Jurídico Integral CEDE-11, temas de su conocimiento en razón al cumplimiento del objeto del  contrato.
16. Todas las demás que se deriven del normal desarrollo del objeto del contrato</t>
  </si>
  <si>
    <t xml:space="preserve">1. Realizar  02  producciones literarias (capitulo), una por semestre, con fines de publicación en la Feria Internacional del Libro de Bogotá 2021 y 2022 según requerimiento de DATRA.
2. Desarrollar 01 investigación asociada al fortalecimiento de la legitimidad institucional mediante estrategias de mitigación conforme a estudios de proyección y prospectiva, según experticia, desde la visión del SIVJRNR.
3. Visibilizar internacionalmente los productos académicos (libros, investigaciones  publicaciones literarias) producidos por DATRA a partir de la gestión realizada y de las capacidades propias de la institución y de la comunidad académica con presencia en Colombia, mínimo 03 productos con diferentes países.
4. Estructurar, gestionar y desarrollar 03 ponencias, (01 en cada trimestre), alineadas dentro del SIVJRNR, conforme a las indicaciones que emita el Jefe del Departamento Jurídico Integral y/o la Dirección de DATRA.
5. Gestionar la implementación de las iniciativas de memoria histórica y proyectos tendientes a fortalecer la legitimidad institucional en colaboración con entidades oficiales y de educación superior. 
6. Gestionar mínimo 02 alianzas con editoriales en procura de realizar publicaciones académicas del CEDE11.
7. Redactar con fines de publicación 01 columna de opinión, por mes, durante la vigencia del contrato, desde su experticia, alineada con el SIVJRNR.
8. Elaborar y gestionar  publicación de 01 artículo de investigación, en dos idiomas, que se publiquen en medios indexados, referente al escenario de transición entregable carta de fijación.  
9. Apoyar los trámites y gestiones necesarias que contribuyan a la visibilización y dignificación de las militares víctimas y sus familias, de acuerdo a los requerimientos que se emitan por parte de DATRA.
10. Efectuar el proceso de revisión anti plagió de los documentos producidos en la DATRA.
11.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12.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13. Prestar sus servicios de acuerdo con las normas propias de su profesión, actividad u oficio.  
14. Presentar mensualmente el informe de actividades al supervisor del contrato dentro de las fechas indicadas por este.  
15. Guardar y mantener la debida reserva y confidencialidad frente a temas y asuntos tratados y conocidos dentro del desarrollo ejecución del presente contrato, reserva que se hará extensiva a los derechos de autor que de los mismos se deriven.  
16. Realizar la gestión de documentos en el  sistema de gestión documental ORFEO SGD, garantizando con ello la seguridad de la información y la trazabilidad de los procesos.   
17.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18. Socializar con diversas unidades militares, a solicitud del Departamento Jurídico Integral CEDE-11, temas de su conocimiento en razón al cumplimiento del objeto del  contrato.
19. Todas las demás que se deriven del normal desarrollo del objeto del contrato
</t>
  </si>
  <si>
    <t>1. Apoyar las actividades de edición y producción, según experticia, de las publicaciones del CEDE11 en la Feria Internacional del Libro de Bogotá 2021-2022.
2. Realizar capacitaciones y boletines dirigidos a Divisiones, Grupos Regionales y público general, de forma mensual, conforme a las indicaciones que emita la DATRA referente a memoria histórica y lugares de memoria.
3. Verificar iniciativas regionales, establecer estrategias que impacten de acuerdo al contexto de las jurisdicciones y elaboración del o los guion(es) según corresponda.
4. Coordinar, apoyar e implementar las iniciativas de Memoria Histórica y dignificación de las militares víctimas en diferentes museos del orden nacional, departamental, distrital e institucional, u otras institucionales públicas y privadas.
5. Coordinar y apoyar en la gestión de actividades y procesos de los grupos regionales enfocados en lugares y espacios de memoria. 
6. Gestionar el proceso de traducción al idioma portugués del material designado por DATRA.
7. Presentar una propuesta de construcción de lineamientos de creación y diseño de los lugares de memoria.
8. Presentar una propuesta de diseño que en el marco de la memoria histórica identifique al militar víctima.
9.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10.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11. Prestar sus servicios de acuerdo con las normas propias de su profesión, actividad u oficio.  
12. Presentar mensualmente el informe de actividades al supervisor del contrato dentro de las fechas indicadas por este.  
13. Guardar y mantener la debida reserva y confidencialidad frente a temas y asuntos tratados y conocidos dentro del desarrollo ejecución del presente contrato, reserva que se hará extensiva a los derechos de autor que de los mismos se deriven.  
14. Realizar la gestión de documentos en el  sistema de gestión documental ORFEO SGD, garantizando con ello la seguridad de la información y la trazabilidad de los procesos.   
15.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16. Socializar con diversas unidades militares, a solicitud del Departamento Jurídico Integral CEDE-11, temas de su conocimiento en razón al cumplimiento del objeto del  contrato.
17. Todas las demás que se deriven del normal desarrollo del objeto del contrato.</t>
  </si>
  <si>
    <t xml:space="preserve">1. Desarrollar los procesos y procedimientos que garanticen la orientación y asesoría integral a las víctimas del conflicto armado, en temas psicosociales y construcción de relatos sobre el conflicto.
2. Diseñar y desarrollar un taller, seminarios, encuentros con víctimas miembros activos o retirados del Ejercito Nacional durante el primer y segundo semestre dentro de la vigencia del contrato.
3. Generar insumos para campañas de atención a victimas
4. Acompañar los procesos de construcción del archivo oral a través de la asistencia a las víctimas en las narraciones.
5. Coordinar con DIFAB estrategias de orientación desde su área de conocimiento a través de acciones directas con las víctimas a fin de diagnosticar el rol del Ejército Nacional en los procesos de duelo, a efectos de emitir las recomendaciones a las Dependencias competentes en tal atención.
6. Orientar a las víctimas respecto de los derechos que le asisten en el marco de los programas de asistencia y reparación integral que ofrece la UARIV y mecanismos del SIVJRNR.
7. Diseñar una cartilla de orientación para el abordaje psicosocial de militares víctimas y sus familias. 
8. Apoyar las actividades de edición y producción, según experticia, de las publicaciones del CEDE11 en la Feria Internacional del Libro de Bogotá 2021-2022
9. Construir un protocolo que describa los procesos y procedimientos para la asesoría integral a los militares víctimas y sus familias.  
10.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11.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12. Prestar sus servicios de acuerdo con las normas propias de su profesión, actividad u oficio.  
13. Presentar mensualmente el informe de actividades al supervisor del contrato dentro de las fechas indicadas por este.  
14. Guardar y mantener la debida reserva y confidencialidad frente a temas y asuntos tratados y conocidos dentro del desarrollo ejecución del presente contrato, reserva que se hará extensiva a los derechos de autor que de los mismos se deriven.  
16. Realizar la gestión de documentos en el  sistema de gestión documental ORFEO SGD, garantizando con ello la seguridad de la información y la trazabilidad de los procesos.   
17.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18. Socializar con diversas unidades militares, a solicitud del Departamento Jurídico Integral CEDE-11, temas de su conocimiento en razón al cumplimiento del objeto del  contrato.
19. Todas las demás que se deriven del normal desarrollo del objeto del contrato.
</t>
  </si>
  <si>
    <t xml:space="preserve">1. Realizar  02  producciones literarias (capitulo), una por semestre, con fines de publicación en la Feria Internacional del Libro de Bogotá 2021 y 2022 según requerimiento de DATRA.
2. Estructurar, gestionar y desarrollar 03 ponencias, (01 en cada trimestre), alineadas dentro del SIVJRNR, conforme a las indicaciones que emita el Jefe del Departamento Jurídico Integral y/o la Dirección de DATRA. 
3. Presentar conceptos jurídicos desde la especialidad de su profesión según requerimientos DATRA.
4. Elaborar, y gestionar  publicación de 01 artículo de investigación, en dos idiomas, para publicación en medios indexados externos a la Fuerza, referente al escenario de transición entregable carta de fijación.
5. Desarrollar 01 investigación asociada al fortalecimiento de la legitimidad institucional mediante estrategias de mitigación conforme a estudios de proyección y prospectiva desde la visión del SIVJRNR.
6. Gestionar mínimo 02 alianzas con editoriales en procura de realizar publicaciones académicas del CEDE11. 
7. Redactar con fines de publicación 01 columna de opinión, por mes, durante la vigencia del contrato, desde su experticia, alineada con el SIVJRNR.
8. Efectuar el proceso de revisión antiplagio y jurídica de los documentos producidos en la DATRA.
9. Apoyar los trámites y gestiones necesarias que contribuyan a la visibilización y dignificación de las militares víctimas y sus familias, de acuerdo a los requerimientos que se emitan por parte de DATRA.
10. Apoyo a trámites y gestiones en la medida en que se vayan desarrollando en cabeza de la Dirección de Apoyo a la Transición del Departamento Jurídico Integral CEDE11.  
11.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12.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13. Prestar sus servicios de acuerdo con las normas propias de su profesión, actividad u oficio.  
14. Presentar mensualmente el informe de actividades al supervisor del contrato dentro de las fechas indicadas por este.  
15. Guardar y mantener la debida reserva y confidencialidad frente a temas y asuntos tratados y conocidos dentro del desarrollo ejecución del presente contrato, reserva que se hará extensiva a los derechos de autor que de los mismos se deriven.  
16. Realizar la gestión de documentos en el  sistema de gestión documental ORFEO SGD, garantizando con ello la seguridad de la información y la trazabilidad de los procesos.   
17.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18. Socializar con diversas unidades militares, a solicitud del Departamento Jurídico Integral CEDE-11, temas de su conocimiento en razón al cumplimiento del objeto del  contrato.
19. Todas las demás que se deriven del normal desarrollo del objeto del contrato.
</t>
  </si>
  <si>
    <t xml:space="preserve">1. Efectuar el proceso de edición, corrección y estilo de los documentos producidos en la DATRA.
2. Elaborar metodología de productos FILBO, verificar y emitir concepto sobre el cumplimiento de los documentos producidos sobre requerimientos de DATRA.  
3. Realizar producción investigativa con fines de publicación en la Feria Internacional del Libro de Bogotá 2022 según requerimiento de DATRA. Entregar dicho documento en inglés.
4.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5.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6. Prestar sus servicios de acuerdo con las normas propias de su profesión, actividad u oficio.  
7. Presentar mensualmente el informe de actividades al supervisor del contrato dentro de las fechas indicadas por este.  
8. Guardar y mantener la debida reserva y confidencialidad frente a temas y asuntos tratados y conocidos dentro del desarrollo ejecución del presente contrato, reserva que se hará extensiva a los derechos de autor que de los mismos se deriven.  
9. Realizar la gestión de documentos en el  sistema de gestión documental ORFEO SGD, garantizando con ello la seguridad de la información y la trazabilidad de los procesos.   
10.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11. Socializar con diversas unidades militares, a solicitud del Departamento Jurídico Integral CEDE-11, temas de su conocimiento en razón al cumplimiento del objeto del  contrato.
12. Todas las demás que se deriven del normal desarrollo del objeto del contrato.
</t>
  </si>
  <si>
    <t xml:space="preserve">1. Incrementar en un 30% el registro existente de militares víctimas y sus familias en el RUV, y su proceso de acreditación en los macro casos de la Jurisdicción Especial de Paz en cumplimiento plan estratégico DATRA 2021.
2. Construir e implementar 3 proyectos (1 trimestral), autosostenibles y sustentables en un plazo trimestral para los militares víctimas y sus familias.
3. Gestionar en la jurisdicción mínimo 5 alianzas estratégicas que permitan oferta, intercambio de información, generación de conocimiento, inversión social y desarrollo integral  durante la vigencia del contrato. 
4. Apoyar en los procesos de orientación a militares víctimas, atendiendo los formatos establecidos, en coordinación con la oficina de víctimas de la Unidad y mecanismos del SIVJRNR
5. Desarrollar mínimo 3 Pedagogías (interna y externa, nacional e internacional) en IES, sobre el SIVJRNR, en aras de fortalecer la legitimidad institucional.
6. Coordinar y participar en una mesa técnica y de trabajo cada mes, durante la vigencia del contrato con las entidades regionales relacionadas con el SIVJRNR y organizaciones de militares víctimas, que garanticen el acercamiento institucional. 
7. Coordinar las iniciativas de Memoria Histórica y apoyar en la implementación de proyectos tendientes a fortalecer la legitimidad institucional.
8. Realizar producciones con fines de publicación en la Feria Internacional del Libro de Bogotá 2020-2021 y proyección FILBO 2022.
9. Realizar una producción investigativa (informe) con fines de ser entregada en la JEP con plazo máximo 30 agosto de 2021.
10.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11.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12. Prestar sus servicios de acuerdo con las normas propias de su profesión, actividad u oficio.  
13. Presentar mensualmente el informe de actividades al supervisor del contrato dentro de las fechas indicadas por este.  
14. Guardar y mantener la debida reserva y confidencialidad frente a temas y asuntos tratados y conocidos dentro del desarrollo ejecución del presente contrato, reserva que se hará extensiva a los derechos de autor que de los mismos se deriven.  
15. Realizar la gestión de documentos en el  sistema de gestión documental ORFEO SGD, garantizando con ello la seguridad de la información y la trazabilidad de los procesos.   
16.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17. Socializar con diversas unidades militares, a solicitud del Departamento Jurídico Integral CEDE-11, temas de su conocimiento en razón al cumplimiento del objeto del  contrato.
18. Todas las demás que se deriven del normal desarrollo del objeto del contrato.
</t>
  </si>
  <si>
    <t xml:space="preserve">1. Realizar producciones con fines de publicación en la Feria Internacional del Libro de Bogotá 2020-2021 y 2022
2. Realizar producciones investigativas con fines de ser entregadas en la CEV y la JEP, según requerimiento de la DATRA de cara al SIVJRNR. 
3. Coordinar con la DIV la elaboración de un producto pedagógico escrito o visual para prensa regional o micromedios, sobre hechos victimizantes o militares víctimas, uno bimestral según lineamientos de DATRA. 
4. Asesorar desde su especialidad a la División y a sus unidades orgánicas, agregadas o asignadas.
5. Desarrollar mínimo 3 Pedagogías (interna y externa, nacional e internacional) en IES, sobre el SIVJRNR, en aras de fortalecer la legitimidad institucional.
6. Coordinar y participar en una mesa técnica y de trabajo cada mes, durante la vigencia del contrato con las entidades regionales relacionadas con el SIVJRNR y organizaciones de militares víctimas, que garanticen el acercamiento institucional..
7. En cumplimiento a lo señalado en la ley 100 de 1993, deben acreditar la afiliación al sistema de pensión, salud y riesgos laborales de que trata el  artículo 282 de la citada ley. Anexando a su informe mensual fotocopia de los documentos que acrediten el cumplimiento de tal exigencia.
8. De conformidad con el literal b. numeral 3. Artículo 13 del decreto 1295 e 1994, reglamentado por el decreto  723 de 2013, el contratista deberá ingresar obligatoriamente al sistema general de riesgos laborales. el monto de la cotización debe ser asumido en su totalidad por el contratista cuando el riesgo expuesto sea I,II, III.
9. Prestar sus servicios de acuerdo con las normas propias de su profesión, actividad u oficio.  
10. Presentar mensualmente el informe de actividades al supervisor del contrato dentro de las fechas indicadas por este.  
11. Guardar y mantener la debida reserva y confidencialidad frente a temas y asuntos tratados y conocidos dentro del desarrollo ejecución del presente contrato, reserva que se hará extensiva a los derechos de autor que de los mismos se deriven.  
12. Realizar la gestión de documentos en el  sistema de gestión documental ORFEO SGD, garantizando con ello la seguridad de la información y la trazabilidad de los procesos.   
13. De conformidad con el decreto 2609 de 2012, articulo 3 y la ley 594 de 2000,  el contratista  será responsable por la gestión documental de las actividades  realizadas durante la ejecución del contrato, incluyendo el cuidado, conservación y organización del archivo,  actividades tales como foliar y la elaboración del formato único de inventario documental (FUID).   
14. Socializar con diversas unidades militares, a solicitud del Departamento Jurídico Integral CEDE-11, temas de su conocimiento en razón al cumplimiento del objeto del  contrato.
15. Todas las demás que se deriven del normal desarrollo del objeto del contrato.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</si>
</sst>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_(&quot;$&quot;\ * \(#,##0.00\);_(&quot;$&quot;\ * &quot;-&quot;??_);_(@_)"/>
    <numFmt numFmtId="43" formatCode="_(* #,##0.00_);_(* \(#,##0.00\);_(* &quot;-&quot;??_);_(@_)"/>
    <numFmt numFmtId="164" formatCode="_-* #,##0_-;\-* #,##0_-;_-* &quot;-&quot;_-;_-@_-"/>
    <numFmt numFmtId="165" formatCode="_(* #,##0_);_(* \(#,##0\);_(* &quot;-&quot;??_);_(@_)"/>
    <numFmt numFmtId="166" formatCode="_(&quot;$&quot;\ * #,##0_);_(&quot;$&quot;\ * \(#,##0\);_(&quot;$&quot;\ * &quot;-&quot;??_);_(@_)"/>
  </numFmts>
  <fonts count="18" x14ac:knownFonts="1">
    <font>
      <sz val="11"/>
      <color theme="1"/>
      <name val="Calibri"/>
      <family val="2"/>
      <scheme val="minor"/>
    </font>
    <font>
      <sz val="11"/>
      <color theme="1"/>
      <name val="Calibri"/>
      <family val="2"/>
      <scheme val="minor"/>
    </font>
    <font>
      <b/>
      <sz val="7"/>
      <color theme="1"/>
      <name val="Arial Narrow"/>
      <family val="2"/>
    </font>
    <font>
      <sz val="7"/>
      <color theme="1"/>
      <name val="Arial Narrow"/>
      <family val="2"/>
    </font>
    <font>
      <sz val="11"/>
      <color theme="1"/>
      <name val="Arial Narrow"/>
      <family val="2"/>
    </font>
    <font>
      <b/>
      <sz val="8"/>
      <color theme="1"/>
      <name val="Arial Narrow"/>
      <family val="2"/>
    </font>
    <font>
      <sz val="8"/>
      <color theme="1"/>
      <name val="Arial Narrow"/>
      <family val="2"/>
    </font>
    <font>
      <sz val="8"/>
      <color theme="1"/>
      <name val="Arial"/>
      <family val="2"/>
    </font>
    <font>
      <sz val="10"/>
      <color theme="1"/>
      <name val="Arial"/>
      <family val="2"/>
    </font>
    <font>
      <sz val="9"/>
      <color theme="1"/>
      <name val="Arial Narrow"/>
      <family val="2"/>
    </font>
    <font>
      <sz val="8"/>
      <name val="Arial Narrow"/>
      <family val="2"/>
    </font>
    <font>
      <sz val="8"/>
      <color rgb="FF000000"/>
      <name val="Arial"/>
      <family val="2"/>
    </font>
    <font>
      <b/>
      <sz val="8"/>
      <name val="Arial Narrow"/>
      <family val="2"/>
    </font>
    <font>
      <sz val="8"/>
      <name val="Arial"/>
      <family val="2"/>
    </font>
    <font>
      <sz val="8"/>
      <color rgb="FF000000"/>
      <name val="Arial Narrow"/>
      <family val="2"/>
    </font>
    <font>
      <sz val="9"/>
      <name val="Arial"/>
      <family val="2"/>
    </font>
    <font>
      <sz val="9"/>
      <color theme="1"/>
      <name val="Arial"/>
      <family val="2"/>
    </font>
    <font>
      <sz val="7.5"/>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s>
  <cellStyleXfs count="5">
    <xf numFmtId="0" fontId="0"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cellStyleXfs>
  <cellXfs count="59">
    <xf numFmtId="0" fontId="0" fillId="0" borderId="0" xfId="0"/>
    <xf numFmtId="0" fontId="4" fillId="0" borderId="0" xfId="0" applyFont="1"/>
    <xf numFmtId="0" fontId="4" fillId="0" borderId="0" xfId="0" applyFont="1" applyAlignment="1">
      <alignment horizontal="center" vertical="center"/>
    </xf>
    <xf numFmtId="0" fontId="4" fillId="0" borderId="0" xfId="0" applyFont="1" applyAlignment="1">
      <alignment horizontal="center"/>
    </xf>
    <xf numFmtId="0" fontId="3" fillId="0" borderId="0" xfId="0" applyFont="1" applyAlignment="1">
      <alignment horizontal="justify" vertical="top"/>
    </xf>
    <xf numFmtId="0" fontId="5" fillId="0" borderId="3" xfId="0" applyFont="1" applyBorder="1" applyAlignment="1">
      <alignment horizontal="center" vertical="center" wrapText="1"/>
    </xf>
    <xf numFmtId="0" fontId="3" fillId="0" borderId="0" xfId="0" applyFont="1" applyFill="1" applyBorder="1" applyAlignment="1">
      <alignment horizontal="justify" vertical="top"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10" fillId="0" borderId="1" xfId="0" applyFont="1" applyBorder="1" applyAlignment="1">
      <alignment horizontal="justify" vertical="center" wrapText="1" readingOrder="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0" fillId="0" borderId="1" xfId="0" applyFont="1" applyFill="1" applyBorder="1" applyAlignment="1">
      <alignment horizontal="justify" vertical="center" wrapText="1" readingOrder="1"/>
    </xf>
    <xf numFmtId="0" fontId="11" fillId="0" borderId="1" xfId="0" applyFont="1" applyFill="1" applyBorder="1" applyAlignment="1">
      <alignment vertical="center" wrapText="1"/>
    </xf>
    <xf numFmtId="0" fontId="11" fillId="0" borderId="2" xfId="0" applyFont="1" applyBorder="1" applyAlignment="1">
      <alignment vertical="center" wrapText="1"/>
    </xf>
    <xf numFmtId="0" fontId="11" fillId="0" borderId="1" xfId="0" applyFont="1" applyFill="1" applyBorder="1" applyAlignment="1">
      <alignment horizontal="left" vertical="center" wrapText="1"/>
    </xf>
    <xf numFmtId="0" fontId="6"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readingOrder="1"/>
    </xf>
    <xf numFmtId="44" fontId="13" fillId="0" borderId="0" xfId="4" applyFont="1" applyFill="1" applyBorder="1" applyAlignment="1">
      <alignment horizontal="center" vertical="center" wrapText="1" readingOrder="1"/>
    </xf>
    <xf numFmtId="0" fontId="11" fillId="0" borderId="0" xfId="0" applyFont="1" applyFill="1" applyBorder="1" applyAlignment="1">
      <alignment vertical="center" wrapText="1"/>
    </xf>
    <xf numFmtId="0" fontId="14" fillId="0" borderId="0" xfId="0" applyFont="1" applyFill="1" applyBorder="1" applyAlignment="1">
      <alignment horizontal="justify" vertical="center" wrapText="1"/>
    </xf>
    <xf numFmtId="0" fontId="6" fillId="0" borderId="0" xfId="0" applyFont="1" applyAlignment="1">
      <alignment horizontal="center"/>
    </xf>
    <xf numFmtId="0" fontId="6" fillId="0" borderId="0" xfId="0" applyFont="1"/>
    <xf numFmtId="0" fontId="6" fillId="0" borderId="0" xfId="0" applyFont="1" applyAlignment="1">
      <alignment horizontal="center" vertical="center"/>
    </xf>
    <xf numFmtId="166" fontId="10" fillId="0" borderId="1" xfId="4" applyNumberFormat="1" applyFont="1" applyFill="1" applyBorder="1" applyAlignment="1">
      <alignment horizontal="justify" vertical="center" wrapText="1" readingOrder="1"/>
    </xf>
    <xf numFmtId="166" fontId="13" fillId="0" borderId="1" xfId="4" applyNumberFormat="1" applyFont="1" applyFill="1" applyBorder="1" applyAlignment="1">
      <alignment horizontal="center" vertical="center" wrapText="1" readingOrder="1"/>
    </xf>
    <xf numFmtId="165" fontId="5" fillId="0" borderId="4" xfId="1" applyNumberFormat="1" applyFont="1" applyFill="1" applyBorder="1" applyAlignment="1">
      <alignment horizontal="center" vertical="center" wrapText="1"/>
    </xf>
    <xf numFmtId="166" fontId="6" fillId="0" borderId="0" xfId="4" applyNumberFormat="1" applyFont="1" applyFill="1" applyBorder="1" applyAlignment="1">
      <alignment horizontal="justify" vertical="top" wrapText="1"/>
    </xf>
    <xf numFmtId="166" fontId="6" fillId="0" borderId="0" xfId="4" applyNumberFormat="1" applyFont="1" applyAlignment="1">
      <alignment horizontal="justify" vertical="top"/>
    </xf>
    <xf numFmtId="165" fontId="5" fillId="0" borderId="3" xfId="1" applyNumberFormat="1" applyFont="1" applyFill="1" applyBorder="1" applyAlignment="1">
      <alignment horizontal="center" vertical="center" wrapText="1"/>
    </xf>
    <xf numFmtId="0" fontId="6" fillId="0" borderId="0" xfId="0" applyFont="1" applyFill="1" applyBorder="1" applyAlignment="1">
      <alignment horizontal="justify" vertical="top" wrapText="1"/>
    </xf>
    <xf numFmtId="0" fontId="6" fillId="0" borderId="0" xfId="0" applyFont="1" applyAlignment="1">
      <alignment horizontal="justify" vertical="top"/>
    </xf>
    <xf numFmtId="0" fontId="9" fillId="0" borderId="0" xfId="0" applyFont="1" applyAlignment="1">
      <alignment horizontal="justify" vertical="top"/>
    </xf>
    <xf numFmtId="165" fontId="14" fillId="0" borderId="1" xfId="0" applyNumberFormat="1" applyFont="1" applyFill="1" applyBorder="1" applyAlignment="1">
      <alignment vertical="center" wrapText="1"/>
    </xf>
    <xf numFmtId="165" fontId="6" fillId="0" borderId="1" xfId="1" applyNumberFormat="1" applyFont="1" applyFill="1" applyBorder="1" applyAlignment="1">
      <alignment vertical="center" wrapText="1"/>
    </xf>
    <xf numFmtId="0" fontId="12" fillId="0" borderId="3" xfId="0" applyFont="1" applyFill="1" applyBorder="1" applyAlignment="1">
      <alignment horizontal="center" vertical="center" wrapText="1"/>
    </xf>
    <xf numFmtId="0" fontId="13" fillId="0" borderId="1" xfId="0" applyFont="1" applyFill="1" applyBorder="1" applyAlignment="1">
      <alignment horizontal="center" vertical="center" wrapText="1" readingOrder="1"/>
    </xf>
    <xf numFmtId="165" fontId="13" fillId="0" borderId="1" xfId="1" applyNumberFormat="1" applyFont="1" applyFill="1" applyBorder="1" applyAlignment="1">
      <alignment horizontal="center" vertical="center" wrapText="1" readingOrder="1"/>
    </xf>
    <xf numFmtId="0" fontId="13" fillId="0" borderId="0" xfId="0" applyFont="1" applyFill="1" applyBorder="1" applyAlignment="1">
      <alignment vertical="center" wrapText="1"/>
    </xf>
    <xf numFmtId="165" fontId="11" fillId="0" borderId="0" xfId="0" applyNumberFormat="1" applyFont="1" applyFill="1" applyBorder="1" applyAlignment="1">
      <alignment vertical="center" wrapText="1"/>
    </xf>
    <xf numFmtId="165" fontId="10" fillId="0" borderId="0" xfId="0" applyNumberFormat="1" applyFont="1"/>
    <xf numFmtId="165" fontId="6" fillId="0" borderId="0" xfId="0" applyNumberFormat="1" applyFont="1"/>
    <xf numFmtId="0" fontId="10" fillId="0" borderId="0" xfId="0" applyFont="1"/>
    <xf numFmtId="0" fontId="14" fillId="0" borderId="1" xfId="0" applyFont="1" applyFill="1" applyBorder="1" applyAlignment="1">
      <alignment horizontal="center" vertical="center" wrapText="1"/>
    </xf>
    <xf numFmtId="0" fontId="14" fillId="0" borderId="0" xfId="0" applyFont="1" applyFill="1" applyBorder="1" applyAlignment="1">
      <alignment horizontal="center" vertical="center" wrapText="1"/>
    </xf>
    <xf numFmtId="1" fontId="13" fillId="0" borderId="1" xfId="0" applyNumberFormat="1" applyFont="1" applyFill="1" applyBorder="1" applyAlignment="1">
      <alignment horizontal="center" vertical="center" wrapText="1" readingOrder="1"/>
    </xf>
    <xf numFmtId="0" fontId="6" fillId="0" borderId="0" xfId="0" applyFont="1" applyAlignment="1">
      <alignment vertical="center"/>
    </xf>
    <xf numFmtId="0" fontId="4" fillId="0" borderId="0" xfId="0" applyFont="1" applyAlignment="1">
      <alignment horizontal="left"/>
    </xf>
    <xf numFmtId="44" fontId="4" fillId="0" borderId="0" xfId="4" applyFont="1"/>
    <xf numFmtId="0" fontId="6" fillId="0" borderId="0" xfId="0" applyFont="1" applyAlignment="1">
      <alignment horizontal="left" vertical="center"/>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justify" wrapText="1"/>
    </xf>
    <xf numFmtId="0" fontId="2" fillId="0" borderId="0" xfId="0" applyFont="1" applyFill="1" applyBorder="1" applyAlignment="1">
      <alignment horizontal="center" vertical="center" wrapText="1"/>
    </xf>
    <xf numFmtId="0" fontId="8" fillId="0" borderId="0" xfId="0" applyFont="1" applyAlignment="1">
      <alignment horizontal="center" vertical="center"/>
    </xf>
    <xf numFmtId="0" fontId="15" fillId="0" borderId="1" xfId="0" applyFont="1" applyFill="1" applyBorder="1" applyAlignment="1">
      <alignment horizontal="justify" vertical="center" wrapText="1" readingOrder="1"/>
    </xf>
    <xf numFmtId="0" fontId="13" fillId="0" borderId="1" xfId="0" applyFont="1" applyFill="1" applyBorder="1" applyAlignment="1">
      <alignment horizontal="justify" vertical="center" wrapText="1" readingOrder="1"/>
    </xf>
    <xf numFmtId="0" fontId="16" fillId="0" borderId="0" xfId="0" applyFont="1" applyAlignment="1">
      <alignment wrapText="1"/>
    </xf>
    <xf numFmtId="0" fontId="17" fillId="0" borderId="1" xfId="0" applyFont="1" applyFill="1" applyBorder="1" applyAlignment="1">
      <alignment horizontal="justify" vertical="center" wrapText="1" readingOrder="1"/>
    </xf>
  </cellXfs>
  <cellStyles count="5">
    <cellStyle name="Millares" xfId="1" builtinId="3"/>
    <cellStyle name="Millares [0] 2" xfId="2"/>
    <cellStyle name="Moneda" xfId="4" builtinId="4"/>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7</xdr:col>
      <xdr:colOff>3495674</xdr:colOff>
      <xdr:row>1</xdr:row>
      <xdr:rowOff>104774</xdr:rowOff>
    </xdr:from>
    <xdr:to>
      <xdr:col>7</xdr:col>
      <xdr:colOff>3838575</xdr:colOff>
      <xdr:row>2</xdr:row>
      <xdr:rowOff>207673</xdr:rowOff>
    </xdr:to>
    <xdr:pic>
      <xdr:nvPicPr>
        <xdr:cNvPr id="2" name="1 Imagen">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a:srcRect/>
        <a:stretch>
          <a:fillRect/>
        </a:stretch>
      </xdr:blipFill>
      <xdr:spPr bwMode="auto">
        <a:xfrm>
          <a:off x="6753224" y="314324"/>
          <a:ext cx="342901" cy="31244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8"/>
  <sheetViews>
    <sheetView tabSelected="1" topLeftCell="A30" zoomScaleNormal="100" workbookViewId="0">
      <selection activeCell="H45" sqref="H45"/>
    </sheetView>
  </sheetViews>
  <sheetFormatPr baseColWidth="10" defaultRowHeight="16.5" x14ac:dyDescent="0.3"/>
  <cols>
    <col min="1" max="1" width="3.42578125" style="22" customWidth="1"/>
    <col min="2" max="2" width="6.28515625" style="23" customWidth="1"/>
    <col min="3" max="3" width="4.7109375" style="24" customWidth="1"/>
    <col min="4" max="4" width="4.140625" style="24" customWidth="1"/>
    <col min="5" max="5" width="10.85546875" style="24" customWidth="1"/>
    <col min="6" max="6" width="8.42578125" style="24" customWidth="1"/>
    <col min="7" max="7" width="11" style="23" customWidth="1"/>
    <col min="8" max="8" width="108.140625" style="4" customWidth="1"/>
    <col min="9" max="9" width="9.85546875" style="29" customWidth="1"/>
    <col min="10" max="10" width="5.5703125" style="32" customWidth="1"/>
    <col min="11" max="11" width="10.28515625" style="32" customWidth="1"/>
    <col min="12" max="12" width="7.5703125" style="4" customWidth="1"/>
    <col min="13" max="13" width="9.140625" style="43" customWidth="1"/>
    <col min="14" max="14" width="11.7109375" style="23" customWidth="1"/>
    <col min="15" max="15" width="5.85546875" style="23" customWidth="1"/>
    <col min="16" max="16" width="7.42578125" style="23" customWidth="1"/>
    <col min="17" max="16384" width="11.42578125" style="1"/>
  </cols>
  <sheetData>
    <row r="1" spans="1:26" x14ac:dyDescent="0.3">
      <c r="A1" s="52" t="s">
        <v>2</v>
      </c>
      <c r="B1" s="52"/>
      <c r="C1" s="52"/>
      <c r="D1" s="52"/>
      <c r="E1" s="52"/>
      <c r="F1" s="52"/>
      <c r="G1" s="52"/>
      <c r="H1" s="52"/>
      <c r="I1" s="52"/>
      <c r="J1" s="52"/>
      <c r="K1" s="52"/>
      <c r="L1" s="52"/>
      <c r="M1" s="52"/>
      <c r="N1" s="52"/>
      <c r="Z1" s="2"/>
    </row>
    <row r="2" spans="1:26" x14ac:dyDescent="0.3">
      <c r="A2" s="52" t="s">
        <v>3</v>
      </c>
      <c r="B2" s="52"/>
      <c r="C2" s="52"/>
      <c r="D2" s="52"/>
      <c r="E2" s="52"/>
      <c r="F2" s="52"/>
      <c r="G2" s="52"/>
      <c r="H2" s="52"/>
      <c r="I2" s="52"/>
      <c r="J2" s="52"/>
      <c r="K2" s="52"/>
      <c r="L2" s="52"/>
      <c r="M2" s="52"/>
      <c r="N2" s="52"/>
      <c r="Z2" s="2"/>
    </row>
    <row r="3" spans="1:26" x14ac:dyDescent="0.3">
      <c r="A3" s="52"/>
      <c r="B3" s="52"/>
      <c r="C3" s="52"/>
      <c r="D3" s="52"/>
      <c r="E3" s="52"/>
      <c r="F3" s="52"/>
      <c r="G3" s="52"/>
      <c r="H3" s="52"/>
      <c r="I3" s="52"/>
      <c r="J3" s="52"/>
      <c r="K3" s="52"/>
      <c r="L3" s="52"/>
      <c r="M3" s="52"/>
      <c r="N3" s="52"/>
      <c r="Z3" s="2"/>
    </row>
    <row r="4" spans="1:26" x14ac:dyDescent="0.3">
      <c r="A4" s="52" t="s">
        <v>4</v>
      </c>
      <c r="B4" s="52"/>
      <c r="C4" s="52"/>
      <c r="D4" s="52"/>
      <c r="E4" s="52"/>
      <c r="F4" s="52"/>
      <c r="G4" s="52"/>
      <c r="H4" s="52"/>
      <c r="I4" s="52"/>
      <c r="J4" s="52"/>
      <c r="K4" s="52"/>
      <c r="L4" s="52"/>
      <c r="M4" s="52"/>
      <c r="N4" s="52"/>
      <c r="Z4" s="2"/>
    </row>
    <row r="5" spans="1:26" x14ac:dyDescent="0.3">
      <c r="A5" s="52" t="s">
        <v>52</v>
      </c>
      <c r="B5" s="52"/>
      <c r="C5" s="52"/>
      <c r="D5" s="52"/>
      <c r="E5" s="52"/>
      <c r="F5" s="52"/>
      <c r="G5" s="52"/>
      <c r="H5" s="52"/>
      <c r="I5" s="52"/>
      <c r="J5" s="52"/>
      <c r="K5" s="52"/>
      <c r="L5" s="52"/>
      <c r="M5" s="52"/>
      <c r="N5" s="52"/>
      <c r="Z5" s="2"/>
    </row>
    <row r="6" spans="1:26" x14ac:dyDescent="0.3">
      <c r="A6" s="53" t="s">
        <v>53</v>
      </c>
      <c r="B6" s="53"/>
      <c r="C6" s="53"/>
      <c r="D6" s="53"/>
      <c r="E6" s="53"/>
      <c r="F6" s="53"/>
      <c r="G6" s="53"/>
      <c r="H6" s="53"/>
      <c r="I6" s="53"/>
      <c r="J6" s="53"/>
      <c r="K6" s="53"/>
      <c r="L6" s="53"/>
      <c r="M6" s="53"/>
      <c r="N6" s="53"/>
      <c r="Z6" s="2"/>
    </row>
    <row r="7" spans="1:26" x14ac:dyDescent="0.3">
      <c r="A7" s="51" t="s">
        <v>17</v>
      </c>
      <c r="B7" s="51"/>
      <c r="C7" s="51"/>
      <c r="D7" s="51"/>
      <c r="E7" s="51"/>
      <c r="F7" s="51"/>
      <c r="G7" s="51"/>
      <c r="H7" s="51"/>
      <c r="I7" s="51"/>
      <c r="J7" s="51"/>
      <c r="K7" s="51"/>
      <c r="L7" s="51"/>
      <c r="M7" s="51"/>
      <c r="N7" s="51"/>
      <c r="Z7" s="2"/>
    </row>
    <row r="8" spans="1:26" x14ac:dyDescent="0.3">
      <c r="A8" s="51" t="s">
        <v>5</v>
      </c>
      <c r="B8" s="51"/>
      <c r="C8" s="51"/>
      <c r="D8" s="51"/>
      <c r="E8" s="51"/>
      <c r="F8" s="51"/>
      <c r="G8" s="51"/>
      <c r="H8" s="51"/>
      <c r="I8" s="51"/>
      <c r="J8" s="51"/>
      <c r="K8" s="51"/>
      <c r="L8" s="51"/>
      <c r="M8" s="51"/>
      <c r="N8" s="51"/>
      <c r="Z8" s="2"/>
    </row>
    <row r="9" spans="1:26" x14ac:dyDescent="0.3">
      <c r="A9" s="51" t="s">
        <v>6</v>
      </c>
      <c r="B9" s="51"/>
      <c r="C9" s="51"/>
      <c r="D9" s="51"/>
      <c r="E9" s="51"/>
      <c r="F9" s="51"/>
      <c r="G9" s="51"/>
      <c r="H9" s="51"/>
      <c r="I9" s="51"/>
      <c r="J9" s="51"/>
      <c r="K9" s="51"/>
      <c r="L9" s="51"/>
      <c r="M9" s="51"/>
      <c r="N9" s="51"/>
      <c r="Z9" s="2"/>
    </row>
    <row r="10" spans="1:26" ht="17.25" thickBot="1" x14ac:dyDescent="0.35">
      <c r="A10" s="51" t="s">
        <v>7</v>
      </c>
      <c r="B10" s="51"/>
      <c r="C10" s="51"/>
      <c r="D10" s="51"/>
      <c r="E10" s="51"/>
      <c r="F10" s="51"/>
      <c r="G10" s="51"/>
      <c r="H10" s="51"/>
      <c r="I10" s="51"/>
      <c r="J10" s="51"/>
      <c r="K10" s="51"/>
      <c r="L10" s="51"/>
      <c r="M10" s="51"/>
      <c r="N10" s="51"/>
      <c r="Z10" s="2"/>
    </row>
    <row r="11" spans="1:26" ht="76.5" x14ac:dyDescent="0.3">
      <c r="A11" s="11" t="s">
        <v>9</v>
      </c>
      <c r="B11" s="11" t="s">
        <v>8</v>
      </c>
      <c r="C11" s="11" t="s">
        <v>66</v>
      </c>
      <c r="D11" s="11" t="s">
        <v>91</v>
      </c>
      <c r="E11" s="11" t="s">
        <v>67</v>
      </c>
      <c r="F11" s="12" t="s">
        <v>68</v>
      </c>
      <c r="G11" s="11" t="s">
        <v>13</v>
      </c>
      <c r="H11" s="5" t="s">
        <v>14</v>
      </c>
      <c r="I11" s="27" t="s">
        <v>10</v>
      </c>
      <c r="J11" s="30" t="s">
        <v>11</v>
      </c>
      <c r="K11" s="30" t="s">
        <v>12</v>
      </c>
      <c r="L11" s="30" t="s">
        <v>122</v>
      </c>
      <c r="M11" s="36" t="s">
        <v>142</v>
      </c>
      <c r="N11" s="30" t="s">
        <v>143</v>
      </c>
      <c r="O11" s="5" t="s">
        <v>15</v>
      </c>
      <c r="P11" s="5" t="s">
        <v>16</v>
      </c>
    </row>
    <row r="12" spans="1:26" ht="384" x14ac:dyDescent="0.3">
      <c r="A12" s="7">
        <v>1</v>
      </c>
      <c r="B12" s="8" t="s">
        <v>27</v>
      </c>
      <c r="C12" s="8" t="s">
        <v>54</v>
      </c>
      <c r="D12" s="8">
        <v>1</v>
      </c>
      <c r="E12" s="9" t="s">
        <v>69</v>
      </c>
      <c r="F12" s="9" t="s">
        <v>70</v>
      </c>
      <c r="G12" s="10" t="s">
        <v>34</v>
      </c>
      <c r="H12" s="55" t="s">
        <v>162</v>
      </c>
      <c r="I12" s="26">
        <v>5000000</v>
      </c>
      <c r="J12" s="46">
        <v>10</v>
      </c>
      <c r="K12" s="25">
        <f>+I12*J12</f>
        <v>50000000</v>
      </c>
      <c r="L12" s="34" t="s">
        <v>113</v>
      </c>
      <c r="M12" s="37" t="s">
        <v>123</v>
      </c>
      <c r="N12" s="38">
        <v>16073354</v>
      </c>
      <c r="O12" s="44" t="s">
        <v>19</v>
      </c>
      <c r="P12" s="7" t="s">
        <v>19</v>
      </c>
    </row>
    <row r="13" spans="1:26" ht="405" x14ac:dyDescent="0.3">
      <c r="A13" s="7">
        <v>2</v>
      </c>
      <c r="B13" s="8" t="s">
        <v>27</v>
      </c>
      <c r="C13" s="8" t="s">
        <v>55</v>
      </c>
      <c r="D13" s="8">
        <v>2</v>
      </c>
      <c r="E13" s="9" t="s">
        <v>71</v>
      </c>
      <c r="F13" s="9" t="s">
        <v>72</v>
      </c>
      <c r="G13" s="13" t="s">
        <v>28</v>
      </c>
      <c r="H13" s="56" t="s">
        <v>163</v>
      </c>
      <c r="I13" s="26">
        <v>6300000</v>
      </c>
      <c r="J13" s="46">
        <v>10</v>
      </c>
      <c r="K13" s="25">
        <f t="shared" ref="K13:K45" si="0">+I13*J13</f>
        <v>63000000</v>
      </c>
      <c r="L13" s="34" t="s">
        <v>113</v>
      </c>
      <c r="M13" s="37" t="s">
        <v>29</v>
      </c>
      <c r="N13" s="38">
        <v>80413582</v>
      </c>
      <c r="O13" s="44" t="s">
        <v>18</v>
      </c>
      <c r="P13" s="7" t="s">
        <v>19</v>
      </c>
    </row>
    <row r="14" spans="1:26" ht="372" x14ac:dyDescent="0.3">
      <c r="A14" s="7">
        <v>3</v>
      </c>
      <c r="B14" s="8" t="s">
        <v>27</v>
      </c>
      <c r="C14" s="8" t="s">
        <v>55</v>
      </c>
      <c r="D14" s="8">
        <v>1</v>
      </c>
      <c r="E14" s="14" t="s">
        <v>24</v>
      </c>
      <c r="F14" s="14" t="s">
        <v>73</v>
      </c>
      <c r="G14" s="13" t="s">
        <v>30</v>
      </c>
      <c r="H14" s="55" t="s">
        <v>164</v>
      </c>
      <c r="I14" s="26">
        <v>4500000</v>
      </c>
      <c r="J14" s="46">
        <v>10</v>
      </c>
      <c r="K14" s="25">
        <f t="shared" si="0"/>
        <v>45000000</v>
      </c>
      <c r="L14" s="34" t="s">
        <v>113</v>
      </c>
      <c r="M14" s="37" t="s">
        <v>124</v>
      </c>
      <c r="N14" s="38">
        <v>1018409682</v>
      </c>
      <c r="O14" s="44" t="s">
        <v>19</v>
      </c>
      <c r="P14" s="7" t="s">
        <v>19</v>
      </c>
    </row>
    <row r="15" spans="1:26" ht="378.75" customHeight="1" x14ac:dyDescent="0.3">
      <c r="A15" s="7">
        <v>4</v>
      </c>
      <c r="B15" s="8" t="s">
        <v>27</v>
      </c>
      <c r="C15" s="8" t="s">
        <v>56</v>
      </c>
      <c r="D15" s="8">
        <v>2</v>
      </c>
      <c r="E15" s="14" t="s">
        <v>74</v>
      </c>
      <c r="F15" s="14"/>
      <c r="G15" s="13" t="s">
        <v>92</v>
      </c>
      <c r="H15" s="55" t="s">
        <v>150</v>
      </c>
      <c r="I15" s="26">
        <v>2800000</v>
      </c>
      <c r="J15" s="46">
        <v>10</v>
      </c>
      <c r="K15" s="25">
        <f t="shared" si="0"/>
        <v>28000000</v>
      </c>
      <c r="L15" s="34" t="s">
        <v>113</v>
      </c>
      <c r="M15" s="37" t="s">
        <v>26</v>
      </c>
      <c r="N15" s="38">
        <v>1020771716</v>
      </c>
      <c r="O15" s="44" t="s">
        <v>19</v>
      </c>
      <c r="P15" s="7" t="s">
        <v>19</v>
      </c>
    </row>
    <row r="16" spans="1:26" ht="369" customHeight="1" x14ac:dyDescent="0.3">
      <c r="A16" s="7">
        <v>5</v>
      </c>
      <c r="B16" s="8" t="s">
        <v>27</v>
      </c>
      <c r="C16" s="8" t="s">
        <v>56</v>
      </c>
      <c r="D16" s="8">
        <v>1</v>
      </c>
      <c r="E16" s="14" t="s">
        <v>74</v>
      </c>
      <c r="F16" s="14"/>
      <c r="G16" s="13" t="s">
        <v>92</v>
      </c>
      <c r="H16" s="55" t="s">
        <v>149</v>
      </c>
      <c r="I16" s="26">
        <v>2625000</v>
      </c>
      <c r="J16" s="46">
        <v>9</v>
      </c>
      <c r="K16" s="25">
        <f t="shared" si="0"/>
        <v>23625000</v>
      </c>
      <c r="L16" s="34" t="s">
        <v>113</v>
      </c>
      <c r="M16" s="37" t="s">
        <v>125</v>
      </c>
      <c r="N16" s="38">
        <v>53000442</v>
      </c>
      <c r="O16" s="44" t="s">
        <v>19</v>
      </c>
      <c r="P16" s="7" t="s">
        <v>19</v>
      </c>
    </row>
    <row r="17" spans="1:16" ht="384" customHeight="1" x14ac:dyDescent="0.3">
      <c r="A17" s="7">
        <v>6</v>
      </c>
      <c r="B17" s="8" t="s">
        <v>27</v>
      </c>
      <c r="C17" s="8" t="s">
        <v>56</v>
      </c>
      <c r="D17" s="8">
        <v>3</v>
      </c>
      <c r="E17" s="14" t="s">
        <v>25</v>
      </c>
      <c r="F17" s="14"/>
      <c r="G17" s="13" t="s">
        <v>100</v>
      </c>
      <c r="H17" s="55" t="s">
        <v>151</v>
      </c>
      <c r="I17" s="26">
        <v>3000000</v>
      </c>
      <c r="J17" s="46">
        <v>10</v>
      </c>
      <c r="K17" s="25">
        <f t="shared" si="0"/>
        <v>30000000</v>
      </c>
      <c r="L17" s="34" t="s">
        <v>113</v>
      </c>
      <c r="M17" s="37" t="s">
        <v>126</v>
      </c>
      <c r="N17" s="38">
        <v>19709017</v>
      </c>
      <c r="O17" s="44" t="s">
        <v>18</v>
      </c>
      <c r="P17" s="7" t="s">
        <v>144</v>
      </c>
    </row>
    <row r="18" spans="1:16" ht="318.75" customHeight="1" x14ac:dyDescent="0.3">
      <c r="A18" s="7">
        <v>7</v>
      </c>
      <c r="B18" s="8" t="s">
        <v>27</v>
      </c>
      <c r="C18" s="8" t="s">
        <v>57</v>
      </c>
      <c r="D18" s="8">
        <v>3</v>
      </c>
      <c r="E18" s="14" t="s">
        <v>75</v>
      </c>
      <c r="F18" s="14"/>
      <c r="G18" s="13" t="s">
        <v>93</v>
      </c>
      <c r="H18" s="55" t="s">
        <v>152</v>
      </c>
      <c r="I18" s="26">
        <v>1890000</v>
      </c>
      <c r="J18" s="46">
        <v>10</v>
      </c>
      <c r="K18" s="25">
        <f t="shared" si="0"/>
        <v>18900000</v>
      </c>
      <c r="L18" s="34" t="s">
        <v>113</v>
      </c>
      <c r="M18" s="37" t="s">
        <v>127</v>
      </c>
      <c r="N18" s="38">
        <v>1026577114</v>
      </c>
      <c r="O18" s="44" t="s">
        <v>19</v>
      </c>
      <c r="P18" s="7" t="s">
        <v>19</v>
      </c>
    </row>
    <row r="19" spans="1:16" ht="315" customHeight="1" x14ac:dyDescent="0.3">
      <c r="A19" s="7">
        <v>8</v>
      </c>
      <c r="B19" s="8" t="s">
        <v>27</v>
      </c>
      <c r="C19" s="8" t="s">
        <v>57</v>
      </c>
      <c r="D19" s="8">
        <v>1</v>
      </c>
      <c r="E19" s="14" t="s">
        <v>76</v>
      </c>
      <c r="F19" s="14"/>
      <c r="G19" s="13" t="s">
        <v>94</v>
      </c>
      <c r="H19" s="55" t="s">
        <v>153</v>
      </c>
      <c r="I19" s="26">
        <v>1405950</v>
      </c>
      <c r="J19" s="46">
        <v>10</v>
      </c>
      <c r="K19" s="25">
        <f t="shared" si="0"/>
        <v>14059500</v>
      </c>
      <c r="L19" s="34" t="s">
        <v>113</v>
      </c>
      <c r="M19" s="37" t="s">
        <v>128</v>
      </c>
      <c r="N19" s="38">
        <v>1073246630</v>
      </c>
      <c r="O19" s="44" t="s">
        <v>19</v>
      </c>
      <c r="P19" s="7" t="s">
        <v>19</v>
      </c>
    </row>
    <row r="20" spans="1:16" ht="409.5" customHeight="1" x14ac:dyDescent="0.3">
      <c r="A20" s="7">
        <v>9</v>
      </c>
      <c r="B20" s="8" t="s">
        <v>27</v>
      </c>
      <c r="C20" s="8" t="s">
        <v>58</v>
      </c>
      <c r="D20" s="8">
        <v>2</v>
      </c>
      <c r="E20" s="14" t="s">
        <v>77</v>
      </c>
      <c r="F20" s="14" t="s">
        <v>78</v>
      </c>
      <c r="G20" s="13" t="s">
        <v>31</v>
      </c>
      <c r="H20" s="56" t="s">
        <v>154</v>
      </c>
      <c r="I20" s="26">
        <v>3700000</v>
      </c>
      <c r="J20" s="46">
        <v>10</v>
      </c>
      <c r="K20" s="25">
        <f t="shared" si="0"/>
        <v>37000000</v>
      </c>
      <c r="L20" s="34" t="s">
        <v>113</v>
      </c>
      <c r="M20" s="37" t="s">
        <v>129</v>
      </c>
      <c r="N20" s="38">
        <v>1065567635</v>
      </c>
      <c r="O20" s="44" t="s">
        <v>19</v>
      </c>
      <c r="P20" s="7" t="s">
        <v>19</v>
      </c>
    </row>
    <row r="21" spans="1:16" ht="382.5" x14ac:dyDescent="0.3">
      <c r="A21" s="7">
        <v>10</v>
      </c>
      <c r="B21" s="8" t="s">
        <v>27</v>
      </c>
      <c r="C21" s="8" t="s">
        <v>1</v>
      </c>
      <c r="D21" s="8" t="s">
        <v>59</v>
      </c>
      <c r="E21" s="14" t="s">
        <v>79</v>
      </c>
      <c r="F21" s="14"/>
      <c r="G21" s="13" t="s">
        <v>101</v>
      </c>
      <c r="H21" s="56" t="s">
        <v>155</v>
      </c>
      <c r="I21" s="26">
        <v>4000000</v>
      </c>
      <c r="J21" s="46">
        <v>10</v>
      </c>
      <c r="K21" s="25">
        <f t="shared" si="0"/>
        <v>40000000</v>
      </c>
      <c r="L21" s="34" t="s">
        <v>113</v>
      </c>
      <c r="M21" s="37" t="s">
        <v>32</v>
      </c>
      <c r="N21" s="38">
        <v>80370599</v>
      </c>
      <c r="O21" s="44" t="s">
        <v>18</v>
      </c>
      <c r="P21" s="7" t="s">
        <v>18</v>
      </c>
    </row>
    <row r="22" spans="1:16" ht="399.75" customHeight="1" x14ac:dyDescent="0.3">
      <c r="A22" s="7">
        <v>11</v>
      </c>
      <c r="B22" s="8" t="s">
        <v>27</v>
      </c>
      <c r="C22" s="8" t="s">
        <v>58</v>
      </c>
      <c r="D22" s="8">
        <v>2</v>
      </c>
      <c r="E22" s="14" t="s">
        <v>80</v>
      </c>
      <c r="F22" s="14" t="s">
        <v>81</v>
      </c>
      <c r="G22" s="13" t="s">
        <v>95</v>
      </c>
      <c r="H22" s="55" t="s">
        <v>156</v>
      </c>
      <c r="I22" s="26">
        <v>3700000</v>
      </c>
      <c r="J22" s="46">
        <v>10</v>
      </c>
      <c r="K22" s="25">
        <f t="shared" si="0"/>
        <v>37000000</v>
      </c>
      <c r="L22" s="34" t="s">
        <v>113</v>
      </c>
      <c r="M22" s="37" t="s">
        <v>33</v>
      </c>
      <c r="N22" s="38">
        <v>1019032573</v>
      </c>
      <c r="O22" s="44" t="s">
        <v>19</v>
      </c>
      <c r="P22" s="7" t="s">
        <v>19</v>
      </c>
    </row>
    <row r="23" spans="1:16" ht="408" x14ac:dyDescent="0.3">
      <c r="A23" s="7">
        <v>12</v>
      </c>
      <c r="B23" s="8" t="s">
        <v>27</v>
      </c>
      <c r="C23" s="8" t="s">
        <v>56</v>
      </c>
      <c r="D23" s="8">
        <v>2</v>
      </c>
      <c r="E23" s="14" t="s">
        <v>82</v>
      </c>
      <c r="F23" s="14"/>
      <c r="G23" s="13" t="s">
        <v>96</v>
      </c>
      <c r="H23" s="55" t="s">
        <v>165</v>
      </c>
      <c r="I23" s="26">
        <v>2835000</v>
      </c>
      <c r="J23" s="46">
        <v>10</v>
      </c>
      <c r="K23" s="25">
        <f t="shared" si="0"/>
        <v>28350000</v>
      </c>
      <c r="L23" s="34" t="s">
        <v>113</v>
      </c>
      <c r="M23" s="37" t="s">
        <v>130</v>
      </c>
      <c r="N23" s="38">
        <v>1128277551</v>
      </c>
      <c r="O23" s="44" t="s">
        <v>19</v>
      </c>
      <c r="P23" s="7" t="s">
        <v>19</v>
      </c>
    </row>
    <row r="24" spans="1:16" ht="382.5" x14ac:dyDescent="0.3">
      <c r="A24" s="7">
        <v>13</v>
      </c>
      <c r="B24" s="8" t="s">
        <v>27</v>
      </c>
      <c r="C24" s="8" t="s">
        <v>60</v>
      </c>
      <c r="D24" s="8">
        <v>1</v>
      </c>
      <c r="E24" s="14" t="s">
        <v>83</v>
      </c>
      <c r="F24" s="14" t="s">
        <v>84</v>
      </c>
      <c r="G24" s="13" t="s">
        <v>34</v>
      </c>
      <c r="H24" s="56" t="s">
        <v>166</v>
      </c>
      <c r="I24" s="26">
        <v>7000000</v>
      </c>
      <c r="J24" s="46">
        <v>10</v>
      </c>
      <c r="K24" s="25">
        <f t="shared" si="0"/>
        <v>70000000</v>
      </c>
      <c r="L24" s="34" t="s">
        <v>113</v>
      </c>
      <c r="M24" s="37" t="s">
        <v>35</v>
      </c>
      <c r="N24" s="38">
        <v>52269232</v>
      </c>
      <c r="O24" s="44" t="s">
        <v>19</v>
      </c>
      <c r="P24" s="7" t="s">
        <v>19</v>
      </c>
    </row>
    <row r="25" spans="1:16" ht="372" x14ac:dyDescent="0.3">
      <c r="A25" s="7">
        <v>14</v>
      </c>
      <c r="B25" s="8" t="s">
        <v>27</v>
      </c>
      <c r="C25" s="8" t="s">
        <v>58</v>
      </c>
      <c r="D25" s="8">
        <v>4</v>
      </c>
      <c r="E25" s="14" t="s">
        <v>69</v>
      </c>
      <c r="F25" s="14" t="s">
        <v>85</v>
      </c>
      <c r="G25" s="13" t="s">
        <v>97</v>
      </c>
      <c r="H25" s="55" t="s">
        <v>157</v>
      </c>
      <c r="I25" s="26">
        <v>4000000</v>
      </c>
      <c r="J25" s="46">
        <v>10</v>
      </c>
      <c r="K25" s="25">
        <f t="shared" si="0"/>
        <v>40000000</v>
      </c>
      <c r="L25" s="34" t="s">
        <v>113</v>
      </c>
      <c r="M25" s="37" t="s">
        <v>36</v>
      </c>
      <c r="N25" s="38">
        <v>52426010</v>
      </c>
      <c r="O25" s="44" t="s">
        <v>19</v>
      </c>
      <c r="P25" s="7" t="s">
        <v>19</v>
      </c>
    </row>
    <row r="26" spans="1:16" ht="373.5" x14ac:dyDescent="0.3">
      <c r="A26" s="7">
        <v>15</v>
      </c>
      <c r="B26" s="8" t="s">
        <v>27</v>
      </c>
      <c r="C26" s="8" t="s">
        <v>58</v>
      </c>
      <c r="D26" s="8">
        <v>2</v>
      </c>
      <c r="E26" s="15" t="s">
        <v>69</v>
      </c>
      <c r="F26" s="15" t="s">
        <v>86</v>
      </c>
      <c r="G26" s="13" t="s">
        <v>37</v>
      </c>
      <c r="H26" s="57" t="s">
        <v>158</v>
      </c>
      <c r="I26" s="26">
        <v>3750000</v>
      </c>
      <c r="J26" s="46">
        <v>10</v>
      </c>
      <c r="K26" s="25">
        <f t="shared" si="0"/>
        <v>37500000</v>
      </c>
      <c r="L26" s="34" t="s">
        <v>113</v>
      </c>
      <c r="M26" s="37" t="s">
        <v>38</v>
      </c>
      <c r="N26" s="38">
        <v>66923225</v>
      </c>
      <c r="O26" s="44" t="s">
        <v>19</v>
      </c>
      <c r="P26" s="7" t="s">
        <v>19</v>
      </c>
    </row>
    <row r="27" spans="1:16" ht="360.75" x14ac:dyDescent="0.3">
      <c r="A27" s="7">
        <v>16</v>
      </c>
      <c r="B27" s="8" t="s">
        <v>27</v>
      </c>
      <c r="C27" s="8" t="s">
        <v>61</v>
      </c>
      <c r="D27" s="8" t="s">
        <v>62</v>
      </c>
      <c r="E27" s="14" t="s">
        <v>61</v>
      </c>
      <c r="F27" s="14"/>
      <c r="G27" s="13" t="s">
        <v>98</v>
      </c>
      <c r="H27" s="58" t="s">
        <v>159</v>
      </c>
      <c r="I27" s="26">
        <v>2575000</v>
      </c>
      <c r="J27" s="46">
        <v>10</v>
      </c>
      <c r="K27" s="25">
        <f t="shared" si="0"/>
        <v>25750000</v>
      </c>
      <c r="L27" s="34" t="s">
        <v>113</v>
      </c>
      <c r="M27" s="37" t="s">
        <v>131</v>
      </c>
      <c r="N27" s="38">
        <v>79984310</v>
      </c>
      <c r="O27" s="44" t="s">
        <v>18</v>
      </c>
      <c r="P27" s="7" t="s">
        <v>19</v>
      </c>
    </row>
    <row r="28" spans="1:16" ht="288" x14ac:dyDescent="0.3">
      <c r="A28" s="7">
        <v>17</v>
      </c>
      <c r="B28" s="8" t="s">
        <v>27</v>
      </c>
      <c r="C28" s="8" t="s">
        <v>55</v>
      </c>
      <c r="D28" s="8">
        <v>1</v>
      </c>
      <c r="E28" s="14" t="s">
        <v>87</v>
      </c>
      <c r="F28" s="14" t="s">
        <v>88</v>
      </c>
      <c r="G28" s="13" t="s">
        <v>99</v>
      </c>
      <c r="H28" s="55" t="s">
        <v>167</v>
      </c>
      <c r="I28" s="26">
        <v>4500000</v>
      </c>
      <c r="J28" s="46">
        <v>10</v>
      </c>
      <c r="K28" s="25">
        <f t="shared" si="0"/>
        <v>45000000</v>
      </c>
      <c r="L28" s="34" t="s">
        <v>113</v>
      </c>
      <c r="M28" s="37" t="s">
        <v>39</v>
      </c>
      <c r="N28" s="38">
        <v>80853532</v>
      </c>
      <c r="O28" s="44" t="s">
        <v>19</v>
      </c>
      <c r="P28" s="7" t="s">
        <v>19</v>
      </c>
    </row>
    <row r="29" spans="1:16" ht="394.5" customHeight="1" x14ac:dyDescent="0.3">
      <c r="A29" s="7">
        <v>18</v>
      </c>
      <c r="B29" s="8" t="s">
        <v>27</v>
      </c>
      <c r="C29" s="8" t="s">
        <v>0</v>
      </c>
      <c r="D29" s="8" t="s">
        <v>63</v>
      </c>
      <c r="E29" s="14" t="s">
        <v>89</v>
      </c>
      <c r="F29" s="14"/>
      <c r="G29" s="13" t="s">
        <v>102</v>
      </c>
      <c r="H29" s="56" t="s">
        <v>168</v>
      </c>
      <c r="I29" s="26">
        <v>7000000</v>
      </c>
      <c r="J29" s="46">
        <v>9</v>
      </c>
      <c r="K29" s="25">
        <f t="shared" si="0"/>
        <v>63000000</v>
      </c>
      <c r="L29" s="34" t="s">
        <v>114</v>
      </c>
      <c r="M29" s="37" t="s">
        <v>132</v>
      </c>
      <c r="N29" s="38">
        <v>9531520</v>
      </c>
      <c r="O29" s="44" t="s">
        <v>18</v>
      </c>
      <c r="P29" s="7" t="s">
        <v>19</v>
      </c>
    </row>
    <row r="30" spans="1:16" ht="352.5" customHeight="1" x14ac:dyDescent="0.3">
      <c r="A30" s="7">
        <v>19</v>
      </c>
      <c r="B30" s="8" t="s">
        <v>27</v>
      </c>
      <c r="C30" s="8" t="s">
        <v>56</v>
      </c>
      <c r="D30" s="8">
        <v>1</v>
      </c>
      <c r="E30" s="14" t="s">
        <v>74</v>
      </c>
      <c r="F30" s="14"/>
      <c r="G30" s="13" t="s">
        <v>103</v>
      </c>
      <c r="H30" s="55" t="s">
        <v>112</v>
      </c>
      <c r="I30" s="26">
        <v>2625000</v>
      </c>
      <c r="J30" s="46">
        <v>9</v>
      </c>
      <c r="K30" s="25">
        <f t="shared" si="0"/>
        <v>23625000</v>
      </c>
      <c r="L30" s="34" t="s">
        <v>114</v>
      </c>
      <c r="M30" s="37" t="s">
        <v>40</v>
      </c>
      <c r="N30" s="38">
        <v>1110518744</v>
      </c>
      <c r="O30" s="44" t="s">
        <v>19</v>
      </c>
      <c r="P30" s="7" t="s">
        <v>19</v>
      </c>
    </row>
    <row r="31" spans="1:16" ht="395.25" customHeight="1" x14ac:dyDescent="0.3">
      <c r="A31" s="7">
        <v>20</v>
      </c>
      <c r="B31" s="8" t="s">
        <v>27</v>
      </c>
      <c r="C31" s="8" t="s">
        <v>0</v>
      </c>
      <c r="D31" s="8" t="s">
        <v>63</v>
      </c>
      <c r="E31" s="14" t="s">
        <v>89</v>
      </c>
      <c r="F31" s="14"/>
      <c r="G31" s="13" t="s">
        <v>104</v>
      </c>
      <c r="H31" s="56" t="s">
        <v>168</v>
      </c>
      <c r="I31" s="26">
        <v>7000000</v>
      </c>
      <c r="J31" s="46">
        <v>9</v>
      </c>
      <c r="K31" s="25">
        <f t="shared" si="0"/>
        <v>63000000</v>
      </c>
      <c r="L31" s="35" t="s">
        <v>115</v>
      </c>
      <c r="M31" s="37" t="s">
        <v>133</v>
      </c>
      <c r="N31" s="38">
        <v>91265546</v>
      </c>
      <c r="O31" s="44" t="s">
        <v>18</v>
      </c>
      <c r="P31" s="7" t="s">
        <v>19</v>
      </c>
    </row>
    <row r="32" spans="1:16" ht="332.25" customHeight="1" x14ac:dyDescent="0.3">
      <c r="A32" s="7">
        <v>21</v>
      </c>
      <c r="B32" s="8" t="s">
        <v>27</v>
      </c>
      <c r="C32" s="8" t="s">
        <v>56</v>
      </c>
      <c r="D32" s="8">
        <v>4</v>
      </c>
      <c r="E32" s="14" t="s">
        <v>41</v>
      </c>
      <c r="F32" s="14"/>
      <c r="G32" s="13" t="s">
        <v>105</v>
      </c>
      <c r="H32" s="55" t="s">
        <v>112</v>
      </c>
      <c r="I32" s="26">
        <v>3675000</v>
      </c>
      <c r="J32" s="46">
        <v>9</v>
      </c>
      <c r="K32" s="25">
        <f t="shared" si="0"/>
        <v>33075000</v>
      </c>
      <c r="L32" s="35" t="s">
        <v>115</v>
      </c>
      <c r="M32" s="37" t="s">
        <v>42</v>
      </c>
      <c r="N32" s="38">
        <v>63545148</v>
      </c>
      <c r="O32" s="44" t="s">
        <v>19</v>
      </c>
      <c r="P32" s="7" t="s">
        <v>19</v>
      </c>
    </row>
    <row r="33" spans="1:16" ht="393.75" x14ac:dyDescent="0.3">
      <c r="A33" s="7">
        <v>22</v>
      </c>
      <c r="B33" s="8" t="s">
        <v>27</v>
      </c>
      <c r="C33" s="8" t="s">
        <v>64</v>
      </c>
      <c r="D33" s="8" t="s">
        <v>65</v>
      </c>
      <c r="E33" s="14" t="s">
        <v>64</v>
      </c>
      <c r="F33" s="14"/>
      <c r="G33" s="13" t="s">
        <v>101</v>
      </c>
      <c r="H33" s="56" t="s">
        <v>160</v>
      </c>
      <c r="I33" s="26">
        <v>2800000</v>
      </c>
      <c r="J33" s="46">
        <v>9</v>
      </c>
      <c r="K33" s="25">
        <f t="shared" si="0"/>
        <v>25200000</v>
      </c>
      <c r="L33" s="35" t="s">
        <v>115</v>
      </c>
      <c r="M33" s="37" t="s">
        <v>134</v>
      </c>
      <c r="N33" s="38">
        <v>60293049</v>
      </c>
      <c r="O33" s="44" t="s">
        <v>144</v>
      </c>
      <c r="P33" s="7" t="s">
        <v>19</v>
      </c>
    </row>
    <row r="34" spans="1:16" ht="399.75" customHeight="1" x14ac:dyDescent="0.3">
      <c r="A34" s="7">
        <v>23</v>
      </c>
      <c r="B34" s="8" t="s">
        <v>27</v>
      </c>
      <c r="C34" s="8" t="s">
        <v>0</v>
      </c>
      <c r="D34" s="8" t="s">
        <v>63</v>
      </c>
      <c r="E34" s="14" t="s">
        <v>89</v>
      </c>
      <c r="F34" s="14"/>
      <c r="G34" s="13" t="s">
        <v>106</v>
      </c>
      <c r="H34" s="56" t="s">
        <v>168</v>
      </c>
      <c r="I34" s="26">
        <v>7000000</v>
      </c>
      <c r="J34" s="46">
        <v>9</v>
      </c>
      <c r="K34" s="25">
        <f t="shared" si="0"/>
        <v>63000000</v>
      </c>
      <c r="L34" s="34" t="s">
        <v>116</v>
      </c>
      <c r="M34" s="37" t="s">
        <v>43</v>
      </c>
      <c r="N34" s="38">
        <v>79542235</v>
      </c>
      <c r="O34" s="44" t="s">
        <v>18</v>
      </c>
      <c r="P34" s="7" t="s">
        <v>19</v>
      </c>
    </row>
    <row r="35" spans="1:16" ht="330" customHeight="1" x14ac:dyDescent="0.3">
      <c r="A35" s="7">
        <v>24</v>
      </c>
      <c r="B35" s="8" t="s">
        <v>27</v>
      </c>
      <c r="C35" s="8" t="s">
        <v>56</v>
      </c>
      <c r="D35" s="8">
        <v>1</v>
      </c>
      <c r="E35" s="14" t="s">
        <v>41</v>
      </c>
      <c r="F35" s="14"/>
      <c r="G35" s="13" t="s">
        <v>44</v>
      </c>
      <c r="H35" s="55" t="s">
        <v>112</v>
      </c>
      <c r="I35" s="26">
        <v>2625000</v>
      </c>
      <c r="J35" s="46">
        <v>9</v>
      </c>
      <c r="K35" s="25">
        <f t="shared" si="0"/>
        <v>23625000</v>
      </c>
      <c r="L35" s="34" t="s">
        <v>116</v>
      </c>
      <c r="M35" s="37" t="s">
        <v>45</v>
      </c>
      <c r="N35" s="38">
        <v>80820150</v>
      </c>
      <c r="O35" s="44" t="s">
        <v>19</v>
      </c>
      <c r="P35" s="7" t="s">
        <v>19</v>
      </c>
    </row>
    <row r="36" spans="1:16" ht="396.75" customHeight="1" x14ac:dyDescent="0.3">
      <c r="A36" s="7">
        <v>25</v>
      </c>
      <c r="B36" s="8" t="s">
        <v>27</v>
      </c>
      <c r="C36" s="8" t="s">
        <v>0</v>
      </c>
      <c r="D36" s="8" t="s">
        <v>63</v>
      </c>
      <c r="E36" s="16" t="s">
        <v>89</v>
      </c>
      <c r="F36" s="16"/>
      <c r="G36" s="13" t="s">
        <v>46</v>
      </c>
      <c r="H36" s="56" t="s">
        <v>168</v>
      </c>
      <c r="I36" s="26">
        <v>7000000</v>
      </c>
      <c r="J36" s="46">
        <v>9</v>
      </c>
      <c r="K36" s="25">
        <f t="shared" si="0"/>
        <v>63000000</v>
      </c>
      <c r="L36" s="35" t="s">
        <v>117</v>
      </c>
      <c r="M36" s="37" t="s">
        <v>135</v>
      </c>
      <c r="N36" s="38">
        <v>72160991</v>
      </c>
      <c r="O36" s="44" t="s">
        <v>18</v>
      </c>
      <c r="P36" s="7" t="s">
        <v>19</v>
      </c>
    </row>
    <row r="37" spans="1:16" ht="331.5" customHeight="1" x14ac:dyDescent="0.3">
      <c r="A37" s="7">
        <v>26</v>
      </c>
      <c r="B37" s="8" t="s">
        <v>27</v>
      </c>
      <c r="C37" s="8" t="s">
        <v>56</v>
      </c>
      <c r="D37" s="8">
        <v>2</v>
      </c>
      <c r="E37" s="14" t="s">
        <v>90</v>
      </c>
      <c r="F37" s="14"/>
      <c r="G37" s="13" t="s">
        <v>47</v>
      </c>
      <c r="H37" s="55" t="s">
        <v>112</v>
      </c>
      <c r="I37" s="26">
        <v>2835000</v>
      </c>
      <c r="J37" s="46">
        <v>9</v>
      </c>
      <c r="K37" s="25">
        <f t="shared" si="0"/>
        <v>25515000</v>
      </c>
      <c r="L37" s="35" t="s">
        <v>117</v>
      </c>
      <c r="M37" s="37" t="s">
        <v>48</v>
      </c>
      <c r="N37" s="38">
        <v>1018446646</v>
      </c>
      <c r="O37" s="44" t="s">
        <v>19</v>
      </c>
      <c r="P37" s="7" t="s">
        <v>19</v>
      </c>
    </row>
    <row r="38" spans="1:16" ht="360" x14ac:dyDescent="0.3">
      <c r="A38" s="7">
        <v>27</v>
      </c>
      <c r="B38" s="8" t="s">
        <v>27</v>
      </c>
      <c r="C38" s="8" t="s">
        <v>0</v>
      </c>
      <c r="D38" s="8" t="s">
        <v>63</v>
      </c>
      <c r="E38" s="14" t="s">
        <v>89</v>
      </c>
      <c r="F38" s="14"/>
      <c r="G38" s="13" t="s">
        <v>49</v>
      </c>
      <c r="H38" s="56" t="s">
        <v>168</v>
      </c>
      <c r="I38" s="26">
        <v>7000000</v>
      </c>
      <c r="J38" s="46">
        <v>9</v>
      </c>
      <c r="K38" s="25">
        <f t="shared" si="0"/>
        <v>63000000</v>
      </c>
      <c r="L38" s="34" t="s">
        <v>118</v>
      </c>
      <c r="M38" s="37" t="s">
        <v>136</v>
      </c>
      <c r="N38" s="38">
        <v>79542283</v>
      </c>
      <c r="O38" s="44" t="s">
        <v>18</v>
      </c>
      <c r="P38" s="7" t="s">
        <v>19</v>
      </c>
    </row>
    <row r="39" spans="1:16" ht="351.75" customHeight="1" x14ac:dyDescent="0.3">
      <c r="A39" s="7">
        <v>28</v>
      </c>
      <c r="B39" s="8" t="s">
        <v>27</v>
      </c>
      <c r="C39" s="8" t="s">
        <v>56</v>
      </c>
      <c r="D39" s="8">
        <v>1</v>
      </c>
      <c r="E39" s="14" t="s">
        <v>90</v>
      </c>
      <c r="F39" s="14"/>
      <c r="G39" s="13" t="s">
        <v>47</v>
      </c>
      <c r="H39" s="55" t="s">
        <v>112</v>
      </c>
      <c r="I39" s="26">
        <v>2625000</v>
      </c>
      <c r="J39" s="46">
        <v>9</v>
      </c>
      <c r="K39" s="25">
        <f t="shared" si="0"/>
        <v>23625000</v>
      </c>
      <c r="L39" s="34" t="s">
        <v>118</v>
      </c>
      <c r="M39" s="37" t="s">
        <v>137</v>
      </c>
      <c r="N39" s="38">
        <v>1010213005</v>
      </c>
      <c r="O39" s="44" t="s">
        <v>19</v>
      </c>
      <c r="P39" s="7" t="s">
        <v>19</v>
      </c>
    </row>
    <row r="40" spans="1:16" ht="394.5" customHeight="1" x14ac:dyDescent="0.3">
      <c r="A40" s="7">
        <v>29</v>
      </c>
      <c r="B40" s="8" t="s">
        <v>27</v>
      </c>
      <c r="C40" s="8" t="s">
        <v>0</v>
      </c>
      <c r="D40" s="8" t="s">
        <v>63</v>
      </c>
      <c r="E40" s="14" t="s">
        <v>89</v>
      </c>
      <c r="F40" s="14"/>
      <c r="G40" s="13" t="s">
        <v>107</v>
      </c>
      <c r="H40" s="56" t="s">
        <v>168</v>
      </c>
      <c r="I40" s="26">
        <v>7000000</v>
      </c>
      <c r="J40" s="46">
        <v>9</v>
      </c>
      <c r="K40" s="25">
        <f t="shared" si="0"/>
        <v>63000000</v>
      </c>
      <c r="L40" s="34" t="s">
        <v>119</v>
      </c>
      <c r="M40" s="37" t="s">
        <v>138</v>
      </c>
      <c r="N40" s="38">
        <v>9395087</v>
      </c>
      <c r="O40" s="44" t="s">
        <v>18</v>
      </c>
      <c r="P40" s="7" t="s">
        <v>19</v>
      </c>
    </row>
    <row r="41" spans="1:16" ht="333.75" customHeight="1" x14ac:dyDescent="0.3">
      <c r="A41" s="7">
        <v>30</v>
      </c>
      <c r="B41" s="8" t="s">
        <v>27</v>
      </c>
      <c r="C41" s="8" t="s">
        <v>56</v>
      </c>
      <c r="D41" s="8">
        <v>4</v>
      </c>
      <c r="E41" s="14" t="s">
        <v>41</v>
      </c>
      <c r="F41" s="14"/>
      <c r="G41" s="13" t="s">
        <v>161</v>
      </c>
      <c r="H41" s="55" t="s">
        <v>112</v>
      </c>
      <c r="I41" s="26">
        <v>3675000</v>
      </c>
      <c r="J41" s="46">
        <v>9</v>
      </c>
      <c r="K41" s="25">
        <f t="shared" si="0"/>
        <v>33075000</v>
      </c>
      <c r="L41" s="34" t="s">
        <v>119</v>
      </c>
      <c r="M41" s="37" t="s">
        <v>50</v>
      </c>
      <c r="N41" s="38">
        <v>96361765</v>
      </c>
      <c r="O41" s="44" t="s">
        <v>19</v>
      </c>
      <c r="P41" s="7" t="s">
        <v>19</v>
      </c>
    </row>
    <row r="42" spans="1:16" ht="407.25" customHeight="1" x14ac:dyDescent="0.3">
      <c r="A42" s="7">
        <v>31</v>
      </c>
      <c r="B42" s="8" t="s">
        <v>27</v>
      </c>
      <c r="C42" s="8" t="s">
        <v>0</v>
      </c>
      <c r="D42" s="8" t="s">
        <v>63</v>
      </c>
      <c r="E42" s="14" t="s">
        <v>89</v>
      </c>
      <c r="F42" s="14"/>
      <c r="G42" s="13" t="s">
        <v>108</v>
      </c>
      <c r="H42" s="56" t="s">
        <v>168</v>
      </c>
      <c r="I42" s="26">
        <v>7000000</v>
      </c>
      <c r="J42" s="46">
        <v>9</v>
      </c>
      <c r="K42" s="25">
        <f t="shared" si="0"/>
        <v>63000000</v>
      </c>
      <c r="L42" s="34" t="s">
        <v>120</v>
      </c>
      <c r="M42" s="37" t="s">
        <v>139</v>
      </c>
      <c r="N42" s="38">
        <v>79155096</v>
      </c>
      <c r="O42" s="44" t="s">
        <v>18</v>
      </c>
      <c r="P42" s="7" t="s">
        <v>19</v>
      </c>
    </row>
    <row r="43" spans="1:16" ht="330" customHeight="1" x14ac:dyDescent="0.3">
      <c r="A43" s="7">
        <v>32</v>
      </c>
      <c r="B43" s="8" t="s">
        <v>27</v>
      </c>
      <c r="C43" s="8" t="s">
        <v>56</v>
      </c>
      <c r="D43" s="8">
        <v>3</v>
      </c>
      <c r="E43" s="14" t="s">
        <v>41</v>
      </c>
      <c r="F43" s="14"/>
      <c r="G43" s="13" t="s">
        <v>109</v>
      </c>
      <c r="H43" s="55" t="s">
        <v>169</v>
      </c>
      <c r="I43" s="26">
        <v>3000000</v>
      </c>
      <c r="J43" s="46">
        <v>9</v>
      </c>
      <c r="K43" s="25">
        <f t="shared" si="0"/>
        <v>27000000</v>
      </c>
      <c r="L43" s="34" t="s">
        <v>120</v>
      </c>
      <c r="M43" s="37" t="s">
        <v>140</v>
      </c>
      <c r="N43" s="38">
        <v>71333025</v>
      </c>
      <c r="O43" s="44" t="s">
        <v>19</v>
      </c>
      <c r="P43" s="7" t="s">
        <v>19</v>
      </c>
    </row>
    <row r="44" spans="1:16" ht="396" customHeight="1" x14ac:dyDescent="0.3">
      <c r="A44" s="7">
        <v>33</v>
      </c>
      <c r="B44" s="8" t="s">
        <v>27</v>
      </c>
      <c r="C44" s="8" t="s">
        <v>0</v>
      </c>
      <c r="D44" s="8" t="s">
        <v>63</v>
      </c>
      <c r="E44" s="14" t="s">
        <v>89</v>
      </c>
      <c r="F44" s="14"/>
      <c r="G44" s="13" t="s">
        <v>110</v>
      </c>
      <c r="H44" s="56" t="s">
        <v>168</v>
      </c>
      <c r="I44" s="26">
        <v>7000000</v>
      </c>
      <c r="J44" s="46">
        <v>9</v>
      </c>
      <c r="K44" s="25">
        <f t="shared" si="0"/>
        <v>63000000</v>
      </c>
      <c r="L44" s="34" t="s">
        <v>121</v>
      </c>
      <c r="M44" s="37" t="s">
        <v>51</v>
      </c>
      <c r="N44" s="38">
        <v>91424069</v>
      </c>
      <c r="O44" s="44" t="s">
        <v>18</v>
      </c>
      <c r="P44" s="7" t="s">
        <v>19</v>
      </c>
    </row>
    <row r="45" spans="1:16" ht="348.75" customHeight="1" x14ac:dyDescent="0.3">
      <c r="A45" s="7">
        <v>34</v>
      </c>
      <c r="B45" s="8" t="s">
        <v>27</v>
      </c>
      <c r="C45" s="8" t="s">
        <v>56</v>
      </c>
      <c r="D45" s="8">
        <v>1</v>
      </c>
      <c r="E45" s="14" t="s">
        <v>41</v>
      </c>
      <c r="F45" s="14"/>
      <c r="G45" s="13" t="s">
        <v>111</v>
      </c>
      <c r="H45" s="55" t="s">
        <v>112</v>
      </c>
      <c r="I45" s="26">
        <v>2625000</v>
      </c>
      <c r="J45" s="46">
        <v>9</v>
      </c>
      <c r="K45" s="25">
        <f t="shared" si="0"/>
        <v>23625000</v>
      </c>
      <c r="L45" s="34" t="s">
        <v>121</v>
      </c>
      <c r="M45" s="37" t="s">
        <v>141</v>
      </c>
      <c r="N45" s="38">
        <v>1032448174</v>
      </c>
      <c r="O45" s="44" t="s">
        <v>19</v>
      </c>
      <c r="P45" s="7" t="s">
        <v>19</v>
      </c>
    </row>
    <row r="46" spans="1:16" x14ac:dyDescent="0.3">
      <c r="A46" s="17"/>
      <c r="B46" s="18"/>
      <c r="C46" s="19"/>
      <c r="D46" s="18"/>
      <c r="E46" s="20"/>
      <c r="F46" s="20"/>
      <c r="G46" s="21"/>
      <c r="H46" s="6"/>
      <c r="I46" s="28"/>
      <c r="J46" s="31"/>
      <c r="K46" s="31"/>
      <c r="L46" s="6"/>
      <c r="M46" s="39"/>
      <c r="N46" s="40"/>
      <c r="O46" s="45"/>
      <c r="P46" s="17"/>
    </row>
    <row r="47" spans="1:16" x14ac:dyDescent="0.3">
      <c r="M47" s="41"/>
    </row>
    <row r="48" spans="1:16" x14ac:dyDescent="0.3">
      <c r="M48" s="41"/>
      <c r="N48" s="42"/>
    </row>
    <row r="49" spans="1:16" x14ac:dyDescent="0.3">
      <c r="A49" s="54" t="s">
        <v>145</v>
      </c>
      <c r="B49" s="54"/>
      <c r="C49" s="54"/>
      <c r="D49" s="54"/>
      <c r="E49" s="54"/>
      <c r="F49" s="54"/>
      <c r="G49" s="54"/>
      <c r="H49" s="54"/>
      <c r="I49" s="54"/>
      <c r="J49" s="54"/>
      <c r="K49" s="54"/>
      <c r="L49" s="54"/>
      <c r="M49" s="54"/>
      <c r="N49" s="54"/>
      <c r="O49" s="54"/>
      <c r="P49" s="54"/>
    </row>
    <row r="50" spans="1:16" x14ac:dyDescent="0.3">
      <c r="A50" s="54" t="s">
        <v>146</v>
      </c>
      <c r="B50" s="54"/>
      <c r="C50" s="54"/>
      <c r="D50" s="54"/>
      <c r="E50" s="54"/>
      <c r="F50" s="54"/>
      <c r="G50" s="54"/>
      <c r="H50" s="54"/>
      <c r="I50" s="54"/>
      <c r="J50" s="54"/>
      <c r="K50" s="54"/>
      <c r="L50" s="54"/>
      <c r="M50" s="54"/>
      <c r="N50" s="54"/>
      <c r="O50" s="54"/>
      <c r="P50" s="54"/>
    </row>
    <row r="51" spans="1:16" x14ac:dyDescent="0.3">
      <c r="A51" s="54" t="s">
        <v>20</v>
      </c>
      <c r="B51" s="54"/>
      <c r="C51" s="54"/>
      <c r="D51" s="54"/>
      <c r="E51" s="54"/>
      <c r="F51" s="54"/>
      <c r="G51" s="54"/>
      <c r="H51" s="54"/>
      <c r="I51" s="54"/>
      <c r="J51" s="54"/>
      <c r="K51" s="54"/>
      <c r="L51" s="54"/>
      <c r="M51" s="54"/>
      <c r="N51" s="54"/>
      <c r="O51" s="54"/>
      <c r="P51" s="54"/>
    </row>
    <row r="53" spans="1:16" x14ac:dyDescent="0.3">
      <c r="A53" s="47" t="s">
        <v>21</v>
      </c>
      <c r="B53" s="1"/>
      <c r="C53" s="2"/>
      <c r="D53" s="2"/>
      <c r="E53" s="2"/>
      <c r="F53" s="2"/>
      <c r="G53" s="2"/>
      <c r="H53" s="48"/>
      <c r="I53" s="33"/>
      <c r="J53" s="1"/>
      <c r="K53" s="1"/>
      <c r="L53" s="1"/>
      <c r="M53" s="1"/>
      <c r="N53" s="49"/>
      <c r="O53" s="1"/>
      <c r="P53" s="1"/>
    </row>
    <row r="54" spans="1:16" x14ac:dyDescent="0.3">
      <c r="A54" s="3"/>
      <c r="B54" s="1"/>
      <c r="C54" s="2"/>
      <c r="D54" s="2"/>
      <c r="E54" s="2"/>
      <c r="F54" s="2"/>
      <c r="G54" s="2"/>
      <c r="H54" s="48"/>
      <c r="I54" s="33"/>
      <c r="J54" s="1"/>
      <c r="K54" s="1"/>
      <c r="L54" s="1"/>
      <c r="M54" s="1"/>
      <c r="N54" s="49"/>
      <c r="O54" s="1"/>
      <c r="P54" s="1"/>
    </row>
    <row r="55" spans="1:16" x14ac:dyDescent="0.3">
      <c r="A55" s="47" t="s">
        <v>22</v>
      </c>
      <c r="B55" s="1"/>
      <c r="C55" s="2"/>
      <c r="D55" s="2"/>
      <c r="E55" s="2"/>
      <c r="F55" s="2"/>
      <c r="G55" s="2"/>
      <c r="H55" s="48"/>
      <c r="I55" s="33"/>
      <c r="J55" s="1"/>
      <c r="K55" s="1"/>
      <c r="L55" s="1"/>
      <c r="M55" s="1"/>
      <c r="N55" s="49"/>
      <c r="O55" s="1"/>
      <c r="P55" s="1"/>
    </row>
    <row r="56" spans="1:16" ht="13.5" customHeight="1" x14ac:dyDescent="0.3">
      <c r="A56" s="50" t="s">
        <v>147</v>
      </c>
      <c r="B56" s="50"/>
      <c r="C56" s="50"/>
      <c r="D56" s="50"/>
      <c r="E56" s="2"/>
      <c r="F56" s="2"/>
      <c r="G56" s="2"/>
      <c r="H56" s="48"/>
      <c r="I56" s="33"/>
      <c r="J56" s="1"/>
      <c r="K56" s="1"/>
      <c r="L56" s="1"/>
      <c r="M56" s="1"/>
      <c r="N56" s="49"/>
      <c r="O56" s="1"/>
      <c r="P56" s="1"/>
    </row>
    <row r="57" spans="1:16" ht="11.25" customHeight="1" x14ac:dyDescent="0.3">
      <c r="A57" s="50" t="s">
        <v>148</v>
      </c>
      <c r="B57" s="50"/>
      <c r="C57" s="50"/>
      <c r="D57" s="50"/>
      <c r="E57" s="50"/>
      <c r="F57" s="2"/>
      <c r="G57" s="2"/>
      <c r="H57" s="48"/>
      <c r="I57" s="33"/>
      <c r="J57" s="1"/>
      <c r="K57" s="1"/>
      <c r="L57" s="1"/>
      <c r="M57" s="1"/>
      <c r="N57" s="49"/>
      <c r="O57" s="1"/>
      <c r="P57" s="1"/>
    </row>
    <row r="58" spans="1:16" ht="11.25" customHeight="1" x14ac:dyDescent="0.3">
      <c r="A58" s="50" t="s">
        <v>23</v>
      </c>
      <c r="B58" s="50"/>
      <c r="C58" s="50"/>
      <c r="D58" s="50"/>
      <c r="E58" s="2"/>
      <c r="F58" s="2"/>
      <c r="G58" s="2"/>
      <c r="H58" s="48"/>
      <c r="I58" s="33"/>
      <c r="J58" s="1"/>
      <c r="K58" s="1"/>
      <c r="L58" s="1"/>
      <c r="M58" s="1"/>
      <c r="N58" s="49"/>
      <c r="O58" s="1"/>
      <c r="P58" s="1"/>
    </row>
  </sheetData>
  <mergeCells count="16">
    <mergeCell ref="A58:D58"/>
    <mergeCell ref="A10:N10"/>
    <mergeCell ref="A1:N1"/>
    <mergeCell ref="A2:N2"/>
    <mergeCell ref="A3:N3"/>
    <mergeCell ref="A4:N4"/>
    <mergeCell ref="A5:N5"/>
    <mergeCell ref="A6:N6"/>
    <mergeCell ref="A7:N7"/>
    <mergeCell ref="A8:N8"/>
    <mergeCell ref="A9:N9"/>
    <mergeCell ref="A49:P49"/>
    <mergeCell ref="A50:P50"/>
    <mergeCell ref="A51:P51"/>
    <mergeCell ref="A56:D56"/>
    <mergeCell ref="A57:E57"/>
  </mergeCells>
  <pageMargins left="0.31496062992125984" right="0.31496062992125984" top="0.35433070866141736" bottom="0.35433070866141736" header="0" footer="0"/>
  <pageSetup paperSize="132"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MEMORIA HISTORICA</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ASJ. Shaila Numaly Acosta Rodriguez</dc:creator>
  <cp:lastModifiedBy>ASJ. Shaila Numaly Acosta Rodriguez</cp:lastModifiedBy>
  <cp:lastPrinted>2021-02-05T22:37:12Z</cp:lastPrinted>
  <dcterms:created xsi:type="dcterms:W3CDTF">2017-08-16T17:00:30Z</dcterms:created>
  <dcterms:modified xsi:type="dcterms:W3CDTF">2021-02-05T22:39:10Z</dcterms:modified>
</cp:coreProperties>
</file>