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Users\tatiana.arevalo\Downloads\"/>
    </mc:Choice>
  </mc:AlternateContent>
  <xr:revisionPtr revIDLastSave="0" documentId="13_ncr:1_{4FB69DB1-9D7C-4BE6-94D6-FB67F80CF27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5zMxAY3xmo093lBSMHEmAbfWcYRPqj4/Rh+Vp+lS2bk="/>
    </ext>
  </extLst>
</workbook>
</file>

<file path=xl/calcChain.xml><?xml version="1.0" encoding="utf-8"?>
<calcChain xmlns="http://schemas.openxmlformats.org/spreadsheetml/2006/main">
  <c r="T12" i="1" l="1"/>
  <c r="U12" i="1" s="1"/>
  <c r="R12" i="1"/>
  <c r="S12" i="1" s="1"/>
  <c r="T11" i="1"/>
  <c r="U11" i="1" s="1"/>
  <c r="R11" i="1"/>
  <c r="S11" i="1" s="1"/>
  <c r="T10" i="1"/>
  <c r="U10" i="1" s="1"/>
  <c r="R10" i="1"/>
  <c r="S10" i="1" s="1"/>
  <c r="T9" i="1"/>
  <c r="U9" i="1" s="1"/>
  <c r="R9" i="1"/>
  <c r="S9" i="1" s="1"/>
  <c r="T8" i="1"/>
  <c r="U8" i="1" s="1"/>
  <c r="R8" i="1"/>
  <c r="V8" i="1" s="1"/>
  <c r="W8" i="1" s="1"/>
  <c r="T7" i="1"/>
  <c r="U7" i="1" s="1"/>
  <c r="R7" i="1"/>
  <c r="S7" i="1" s="1"/>
  <c r="U6" i="1"/>
  <c r="T6" i="1"/>
  <c r="R6" i="1"/>
  <c r="S6" i="1" s="1"/>
  <c r="M12" i="1"/>
  <c r="N12" i="1" s="1"/>
  <c r="M11" i="1"/>
  <c r="M10" i="1"/>
  <c r="N10" i="1" s="1"/>
  <c r="M9" i="1"/>
  <c r="M8" i="1"/>
  <c r="N8" i="1" s="1"/>
  <c r="M7" i="1"/>
  <c r="M6" i="1"/>
  <c r="L12" i="1"/>
  <c r="J12" i="1"/>
  <c r="N11" i="1"/>
  <c r="L11" i="1"/>
  <c r="J11" i="1"/>
  <c r="L10" i="1"/>
  <c r="J10" i="1"/>
  <c r="N9" i="1"/>
  <c r="L9" i="1"/>
  <c r="J9" i="1"/>
  <c r="L8" i="1"/>
  <c r="J8" i="1"/>
  <c r="V6" i="1" l="1"/>
  <c r="W6" i="1" s="1"/>
  <c r="V11" i="1"/>
  <c r="W11" i="1" s="1"/>
  <c r="S8" i="1"/>
  <c r="V9" i="1"/>
  <c r="W9" i="1" s="1"/>
  <c r="V12" i="1"/>
  <c r="W12" i="1" s="1"/>
  <c r="V7" i="1"/>
  <c r="W7" i="1" s="1"/>
  <c r="V10" i="1"/>
  <c r="W10" i="1" s="1"/>
</calcChain>
</file>

<file path=xl/sharedStrings.xml><?xml version="1.0" encoding="utf-8"?>
<sst xmlns="http://schemas.openxmlformats.org/spreadsheetml/2006/main" count="305" uniqueCount="206">
  <si>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</si>
  <si>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</si>
  <si>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</si>
  <si>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</si>
  <si>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</si>
  <si>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</si>
  <si>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</si>
  <si>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</si>
  <si>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</si>
  <si>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</si>
  <si>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</si>
  <si>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</si>
  <si>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</si>
  <si>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</si>
  <si>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</si>
  <si>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</si>
  <si>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</si>
  <si>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</si>
  <si>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</si>
  <si>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</si>
  <si>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</si>
  <si>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</si>
  <si>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</si>
  <si>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</si>
  <si>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</si>
  <si>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</si>
  <si>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</si>
  <si>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</si>
  <si>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</si>
  <si>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</si>
  <si>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</si>
  <si>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</si>
  <si>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</si>
  <si>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</si>
  <si>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</si>
  <si>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</si>
  <si>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</si>
  <si>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</si>
  <si>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proceso. </t>
  </si>
  <si>
    <t>Se declara desierto el proceso de contratación.
Reprocesos Administrativos.</t>
  </si>
  <si>
    <t>IMPROBABLE</t>
  </si>
  <si>
    <t>MODERADO</t>
  </si>
  <si>
    <t>MEDIO</t>
  </si>
  <si>
    <t>Revisar las observaciones frente a las condiciones técnicas y la manifestación de la necesidad con el fin de que las reglas del proceso sean claras para todos los interesados.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</si>
  <si>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</si>
  <si>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</si>
  <si>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</si>
  <si>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</si>
  <si>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
- Generación de adendas si se requiere. </t>
  </si>
  <si>
    <t>Permanente</t>
  </si>
  <si>
    <t>Externo</t>
  </si>
  <si>
    <t xml:space="preserve">Contratación   </t>
  </si>
  <si>
    <t>No suscripción del contrato o perfeccionamiento y  legalización de las pólizas de cumplimiento del contrato.</t>
  </si>
  <si>
    <t xml:space="preserve">Demoras en el cronograma establecido por la Entidad
Atrasos en el inicio de ejecución del contrato. </t>
  </si>
  <si>
    <t>POSIBLE</t>
  </si>
  <si>
    <t>ALTO</t>
  </si>
  <si>
    <t>Tanto el contratista como la Entidad deben cumplir con las fechas establecidas en el proceso para la etapa de suscripción y perfeccionamiento del contrato.</t>
  </si>
  <si>
    <t>SI</t>
  </si>
  <si>
    <t>Contratista
Entidad</t>
  </si>
  <si>
    <t>Con la etapa precontractual</t>
  </si>
  <si>
    <t>Con el Perfeccionamiento del Contrato.</t>
  </si>
  <si>
    <t>Cumplimiento del cronograma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</si>
  <si>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</si>
  <si>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</si>
  <si>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</si>
  <si>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Por parte de la entidad: 
1. Hacer firmar el Anexo "Compromiso Anticorrupción"
El contratista: 
Garantizar el cumplimiento a lo establecido en el compromiso anticorrupción por los responsables de ejecutar el objeto contractual.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</si>
  <si>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</si>
  <si>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</si>
  <si>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</si>
  <si>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</si>
  <si>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</si>
  <si>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</si>
  <si>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</si>
  <si>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</si>
  <si>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Suspensión del contrato
Que estos cambios normativos impliquen un mayor costo en la adquisición de los bienes.
Que la cantidad esperada de los bienes no se puedan adquirir. </t>
  </si>
  <si>
    <t>Estar atentos de los cambios normativos y/o económicos que se puedan presentar y que afecten al sector e informar cuando se requiera a las partes interesadas para tomar las medidas a que haya lugar.</t>
  </si>
  <si>
    <t>Presentación de la oferta</t>
  </si>
  <si>
    <t>Terminación de ejecución del contrato</t>
  </si>
  <si>
    <t>Informes de supervisión del contrato</t>
  </si>
  <si>
    <t>Ejecución</t>
  </si>
  <si>
    <t>Efectos desfavorables derivados de la eventual iliquidez o declaración de la insolvencia del contratista que afecten el normal desarrollo del contrato</t>
  </si>
  <si>
    <t>Afectación del desarrollo del Proceso de contratación
Suspensión o cesión del contrato
Reprocesos Administrativos</t>
  </si>
  <si>
    <t>Adelantar procesos estrictos de evaluación de su capacidad financiera y organizacional aportada.
En caso de presentarse la iliquidez se debe informar a las partes, para realizar el análisis de la situación y tomar las medidas a que haya lugar.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</si>
  <si>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</si>
  <si>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</si>
  <si>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</si>
  <si>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Interno - externo</t>
  </si>
  <si>
    <t>Sociales / Políticos</t>
  </si>
  <si>
    <t>Huelgas, paros, sabotaje, actos terrorista que puedan interrumpir la entrega de los servicios contratados</t>
  </si>
  <si>
    <t xml:space="preserve">Retraso a los plazos establecidos en el cronograma de entrega o recibo de los bienes contratados. </t>
  </si>
  <si>
    <t>Análisis de la situación por parte del contratista y la entidad  cuando se presente y tomar las medidas a que haya lugar</t>
  </si>
  <si>
    <t>Inicio de ejecución del contrato</t>
  </si>
  <si>
    <t>Informe de supervisión del contrato con el registro del análisis realizado</t>
  </si>
  <si>
    <t>Cuando se requiera</t>
  </si>
  <si>
    <t xml:space="preserve">Confinamiento total o parcial decretado por el Gobierno Nacional o Local a causa  de cualquier tipo de pandemia, que afecte a los intervinientes en el proceso o al sector.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</si>
  <si>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</si>
  <si>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</si>
  <si>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</si>
  <si>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</si>
  <si>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</si>
  <si>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</si>
  <si>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</si>
  <si>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</si>
  <si>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</si>
  <si>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</si>
  <si>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</si>
  <si>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</si>
  <si>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</si>
  <si>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</si>
  <si>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</si>
  <si>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</si>
  <si>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</si>
  <si>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</si>
  <si>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</si>
  <si>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</si>
  <si>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</si>
  <si>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</si>
  <si>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</si>
  <si>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</si>
  <si>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</si>
  <si>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</si>
  <si>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</si>
  <si>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</si>
  <si>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</si>
  <si>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</si>
  <si>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</si>
  <si>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</si>
  <si>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</si>
  <si>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</si>
  <si>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</si>
  <si>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</si>
  <si>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</si>
  <si>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</si>
  <si>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</si>
  <si>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</si>
  <si>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</si>
  <si>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</si>
  <si>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</si>
  <si>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</si>
  <si>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</si>
  <si>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</si>
  <si>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</si>
  <si>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</si>
  <si>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</si>
  <si>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</si>
  <si>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</si>
  <si>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</si>
  <si>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</si>
  <si>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</si>
  <si>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</si>
  <si>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</si>
  <si>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</si>
  <si>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</si>
  <si>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</si>
  <si>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</si>
  <si>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</si>
  <si>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</si>
  <si>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</si>
  <si>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</si>
  <si>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</si>
  <si>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</si>
  <si>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</si>
  <si>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</si>
  <si>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</si>
  <si>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</si>
  <si>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</si>
  <si>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</si>
  <si>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</si>
  <si>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</si>
  <si>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</si>
  <si>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</si>
  <si>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</si>
  <si>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</si>
  <si>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</si>
  <si>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</si>
  <si>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</si>
  <si>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</si>
  <si>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</si>
  <si>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</si>
  <si>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</si>
  <si>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</si>
  <si>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</si>
  <si>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</si>
  <si>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</si>
  <si>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</si>
  <si>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</si>
  <si>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</si>
  <si>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</si>
  <si>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</si>
  <si>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</si>
  <si>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</si>
  <si>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</si>
  <si>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</si>
  <si>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</si>
  <si>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</si>
  <si>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</si>
  <si>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MATRIZ PARA LA TIPIFICACIÓN, ESTIMACIÓN Y ASIGNACIÓN DE RIESGOS PREVISIBLES PARA 
"ADQUISICIÓN DE CÁMARAS WEB, MICRÓFONOS Y CABLES DISPLAYPORT PARA LA FISCALÍA GENERAL DE LA NACIÓN. ".</t>
  </si>
  <si>
    <t>Ambientales</t>
  </si>
  <si>
    <t xml:space="preserve">Inadecuado almacenamiento o disposición de los residuos generados en el desarrollo de la actividad. </t>
  </si>
  <si>
    <t>Incumplimiento en los requisitos y normas ambientales y sanitarias nacionales e internacionales
Impactos o daños ambientales
Sanciones administrativas</t>
  </si>
  <si>
    <t>MAYOR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</si>
  <si>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</si>
  <si>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RARO</t>
  </si>
  <si>
    <t>Contratista:
Supervisor del contrato</t>
  </si>
  <si>
    <t>Con la suscripción del contrato y acta de inicio.</t>
  </si>
  <si>
    <t>Soportes de divulgación de la información de lineamientos ambientales y certificados de disposición final (cuando aplique)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</si>
</sst>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b/>
      <sz val="8"/>
      <color theme="1"/>
      <name val="Arial"/>
    </font>
    <font>
      <sz val="12"/>
      <color theme="1"/>
      <name val="Arial"/>
    </font>
    <font>
      <b/>
      <sz val="11"/>
      <color rgb="FF00B0F0"/>
      <name val="Arial"/>
    </font>
    <font>
      <sz val="8"/>
      <color theme="1"/>
      <name val="Arial"/>
    </font>
    <font>
      <b/>
      <sz val="14"/>
      <color theme="1"/>
      <name val="Arial"/>
      <family val="2"/>
    </font>
    <font>
      <b/>
      <sz val="11"/>
      <color rgb="FF000000"/>
      <name val="Arial"/>
      <family val="2"/>
    </font>
    <font>
      <sz val="11"/>
      <color rgb="FF9C0006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  <font>
      <sz val="11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FFC7CE"/>
        <bgColor rgb="FFFFC7CE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8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7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6" fillId="5" borderId="7" xfId="0" applyFont="1" applyFill="1" applyBorder="1" applyAlignment="1">
      <alignment vertical="center"/>
    </xf>
    <xf numFmtId="0" fontId="6" fillId="0" borderId="0" xfId="0" applyFont="1"/>
    <xf numFmtId="0" fontId="6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7" xfId="0" applyBorder="1"/>
    <xf numFmtId="0" fontId="6" fillId="0" borderId="7" xfId="0" applyFont="1" applyBorder="1"/>
    <xf numFmtId="0" fontId="2" fillId="2" borderId="20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 textRotation="90" wrapText="1"/>
    </xf>
    <xf numFmtId="0" fontId="13" fillId="5" borderId="20" xfId="0" applyFont="1" applyFill="1" applyBorder="1" applyAlignment="1">
      <alignment horizontal="center" vertical="center"/>
    </xf>
    <xf numFmtId="9" fontId="12" fillId="13" borderId="20" xfId="0" applyNumberFormat="1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 wrapText="1"/>
    </xf>
    <xf numFmtId="0" fontId="12" fillId="13" borderId="27" xfId="0" applyFont="1" applyFill="1" applyBorder="1" applyAlignment="1">
      <alignment vertical="center" wrapText="1"/>
    </xf>
    <xf numFmtId="0" fontId="12" fillId="13" borderId="26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5" borderId="26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textRotation="90" wrapText="1"/>
    </xf>
    <xf numFmtId="0" fontId="14" fillId="5" borderId="20" xfId="0" applyFont="1" applyFill="1" applyBorder="1" applyAlignment="1">
      <alignment horizontal="left" vertical="center" textRotation="90" wrapText="1"/>
    </xf>
    <xf numFmtId="0" fontId="13" fillId="6" borderId="20" xfId="0" applyFont="1" applyFill="1" applyBorder="1" applyAlignment="1">
      <alignment horizontal="center" vertical="center"/>
    </xf>
    <xf numFmtId="9" fontId="14" fillId="5" borderId="20" xfId="0" applyNumberFormat="1" applyFont="1" applyFill="1" applyBorder="1" applyAlignment="1">
      <alignment horizontal="center" vertical="center"/>
    </xf>
    <xf numFmtId="15" fontId="14" fillId="5" borderId="20" xfId="0" applyNumberFormat="1" applyFont="1" applyFill="1" applyBorder="1" applyAlignment="1">
      <alignment horizontal="center" vertical="center" wrapText="1"/>
    </xf>
    <xf numFmtId="0" fontId="14" fillId="5" borderId="27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5" borderId="20" xfId="0" applyFont="1" applyFill="1" applyBorder="1" applyAlignment="1">
      <alignment vertical="center" wrapText="1"/>
    </xf>
    <xf numFmtId="0" fontId="14" fillId="5" borderId="27" xfId="0" applyFont="1" applyFill="1" applyBorder="1" applyAlignment="1">
      <alignment vertical="center" wrapText="1"/>
    </xf>
    <xf numFmtId="0" fontId="14" fillId="5" borderId="20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left" vertical="center"/>
    </xf>
    <xf numFmtId="15" fontId="14" fillId="5" borderId="27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49" fontId="14" fillId="0" borderId="20" xfId="0" applyNumberFormat="1" applyFont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9" fillId="2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3" fillId="3" borderId="2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5" fillId="2" borderId="20" xfId="0" applyFont="1" applyFill="1" applyBorder="1" applyAlignment="1">
      <alignment horizontal="center" vertical="center" textRotation="255"/>
    </xf>
    <xf numFmtId="0" fontId="4" fillId="0" borderId="20" xfId="0" applyFont="1" applyBorder="1" applyAlignment="1">
      <alignment horizontal="center"/>
    </xf>
    <xf numFmtId="0" fontId="2" fillId="2" borderId="20" xfId="0" applyFont="1" applyFill="1" applyBorder="1" applyAlignment="1">
      <alignment horizontal="center" vertical="center" textRotation="255"/>
    </xf>
    <xf numFmtId="0" fontId="2" fillId="2" borderId="2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8" fillId="0" borderId="8" xfId="0" applyFont="1" applyBorder="1" applyAlignment="1">
      <alignment horizontal="left" vertical="top" wrapText="1"/>
    </xf>
    <xf numFmtId="0" fontId="4" fillId="0" borderId="9" xfId="0" applyFont="1" applyBorder="1"/>
    <xf numFmtId="0" fontId="4" fillId="0" borderId="1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8" fillId="0" borderId="4" xfId="0" applyFont="1" applyBorder="1" applyAlignment="1">
      <alignment horizontal="left" vertical="center" wrapText="1"/>
    </xf>
    <xf numFmtId="0" fontId="4" fillId="0" borderId="5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/>
    </xf>
    <xf numFmtId="0" fontId="4" fillId="0" borderId="11" xfId="0" applyFont="1" applyBorder="1"/>
    <xf numFmtId="0" fontId="8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textRotation="90"/>
    </xf>
    <xf numFmtId="0" fontId="8" fillId="7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15" fillId="0" borderId="0" xfId="0" applyFont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textRotation="90" wrapText="1"/>
    </xf>
    <xf numFmtId="0" fontId="16" fillId="0" borderId="18" xfId="0" applyFont="1" applyBorder="1" applyAlignment="1">
      <alignment vertical="center" textRotation="90" wrapText="1"/>
    </xf>
    <xf numFmtId="0" fontId="17" fillId="13" borderId="18" xfId="0" applyFont="1" applyFill="1" applyBorder="1" applyAlignment="1">
      <alignment vertical="center" textRotation="90"/>
    </xf>
    <xf numFmtId="0" fontId="17" fillId="13" borderId="18" xfId="0" applyFont="1" applyFill="1" applyBorder="1" applyAlignment="1">
      <alignment vertical="center" textRotation="90" wrapText="1"/>
    </xf>
    <xf numFmtId="0" fontId="18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8" fillId="12" borderId="18" xfId="0" applyFont="1" applyFill="1" applyBorder="1" applyAlignment="1">
      <alignment horizontal="center" vertical="center"/>
    </xf>
    <xf numFmtId="0" fontId="16" fillId="14" borderId="18" xfId="0" applyFont="1" applyFill="1" applyBorder="1" applyAlignment="1">
      <alignment horizontal="center" vertical="center" textRotation="90" wrapText="1"/>
    </xf>
    <xf numFmtId="9" fontId="16" fillId="0" borderId="18" xfId="0" applyNumberFormat="1" applyFont="1" applyBorder="1" applyAlignment="1">
      <alignment horizontal="center" vertical="center"/>
    </xf>
    <xf numFmtId="0" fontId="16" fillId="13" borderId="18" xfId="0" applyFont="1" applyFill="1" applyBorder="1" applyAlignment="1">
      <alignment horizontal="center" vertical="center" wrapText="1"/>
    </xf>
    <xf numFmtId="0" fontId="16" fillId="13" borderId="19" xfId="0" applyFont="1" applyFill="1" applyBorder="1" applyAlignment="1">
      <alignment horizontal="center" vertical="center" wrapText="1"/>
    </xf>
    <xf numFmtId="0" fontId="19" fillId="0" borderId="0" xfId="0" applyFont="1"/>
  </cellXfs>
  <cellStyles count="1">
    <cellStyle name="Normal" xfId="0" builtinId="0"/>
  </cellStyles>
  <dxfs count="9"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1"/>
      </font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5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9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7654A1D5-9068-4165-B4CA-DCBAA9E4F8D5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9744CFA0-1ABC-4EC1-83F0-476DB35A919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1B2B0749-DF06-48D5-9F5F-0585771E5EBE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96098307-72FC-4DCE-8861-1061E6FA266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5185BDF0-A753-4AA8-8B53-4039E4CCAD41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917869F1-2E9B-4DDF-BE9C-72D92F370FE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7A646160-10CE-44CD-B108-185501EB860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DAE96912-12C6-40BD-A8B9-98046532950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4D82913E-9F28-425B-9E23-26733CF4BA6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12ACC035-1F14-47C9-9303-C405E31088F2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4CE3BEF2-3D57-4F1B-824B-A86A8D23C93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8C212A2E-88A5-4076-882F-17B1783849B3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33F94010-0648-4A45-BB62-ED545F0BECC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2B2E1185-0F91-486E-A096-9206D5D51ECA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C64B8E05-1CD0-448A-BFC6-14C7EE92B0E1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4" name="Shape 3">
          <a:extLst>
            <a:ext uri="{FF2B5EF4-FFF2-40B4-BE49-F238E27FC236}">
              <a16:creationId xmlns:a16="http://schemas.microsoft.com/office/drawing/2014/main" id="{64FE6B6E-B4B5-4230-900D-0E4E3A6B1A4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D3F48105-08F2-4DB6-AC9F-E9507207E872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02854129-DE82-4D46-95F3-BC867447D149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BBC5AD8F-86E6-4128-8A42-9CF98491F5AC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8" name="Shape 3">
          <a:extLst>
            <a:ext uri="{FF2B5EF4-FFF2-40B4-BE49-F238E27FC236}">
              <a16:creationId xmlns:a16="http://schemas.microsoft.com/office/drawing/2014/main" id="{9EFF6D18-809D-4914-AC43-5CFF6C7EC69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253825B3-3B0E-4604-9B75-35F9A599FA2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0" name="Shape 3">
          <a:extLst>
            <a:ext uri="{FF2B5EF4-FFF2-40B4-BE49-F238E27FC236}">
              <a16:creationId xmlns:a16="http://schemas.microsoft.com/office/drawing/2014/main" id="{EEF5B3D0-78F2-4572-85ED-5D17F0E6F56C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EF7652CD-A17F-49B6-9EEE-C5F77C47911A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1A27A76E-C3AD-4FAD-8728-BE0F6A76275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5AAF3ACB-B1FD-4F7C-A356-5234B6626D7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4DD1A164-88B5-4347-B404-73B0FA52C3F7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C6084D81-A651-481D-AE73-7F54336370C3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6" name="Shape 3">
          <a:extLst>
            <a:ext uri="{FF2B5EF4-FFF2-40B4-BE49-F238E27FC236}">
              <a16:creationId xmlns:a16="http://schemas.microsoft.com/office/drawing/2014/main" id="{3E97FFB5-334D-42C8-BC2F-170B8C071E68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B5211D93-D027-468A-8E78-2F053C2B851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8" name="Shape 3">
          <a:extLst>
            <a:ext uri="{FF2B5EF4-FFF2-40B4-BE49-F238E27FC236}">
              <a16:creationId xmlns:a16="http://schemas.microsoft.com/office/drawing/2014/main" id="{A5CA13D1-D819-4167-8146-97297ECA82B4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FFF1EB0A-29E1-483F-A902-24DD91A57D8D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558671FF-BE86-42FF-B108-93EC189D868B}"/>
            </a:ext>
          </a:extLst>
        </xdr:cNvPr>
        <xdr:cNvSpPr txBox="1"/>
      </xdr:nvSpPr>
      <xdr:spPr>
        <a:xfrm>
          <a:off x="20228983" y="8995833"/>
          <a:ext cx="209550" cy="2857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EFC629CF-A70C-4000-BC65-95DC1D31E5A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2" name="CuadroTexto 81">
          <a:extLst>
            <a:ext uri="{FF2B5EF4-FFF2-40B4-BE49-F238E27FC236}">
              <a16:creationId xmlns:a16="http://schemas.microsoft.com/office/drawing/2014/main" id="{96CF3569-A797-41BC-B34A-3FB7A680511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3" name="CuadroTexto 82">
          <a:extLst>
            <a:ext uri="{FF2B5EF4-FFF2-40B4-BE49-F238E27FC236}">
              <a16:creationId xmlns:a16="http://schemas.microsoft.com/office/drawing/2014/main" id="{126AFCDB-2B7E-492F-85BB-759C3C37B29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4" name="CuadroTexto 83">
          <a:extLst>
            <a:ext uri="{FF2B5EF4-FFF2-40B4-BE49-F238E27FC236}">
              <a16:creationId xmlns:a16="http://schemas.microsoft.com/office/drawing/2014/main" id="{108F45D6-12AF-4C12-8405-F6F3BA02D5F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5" name="CuadroTexto 84">
          <a:extLst>
            <a:ext uri="{FF2B5EF4-FFF2-40B4-BE49-F238E27FC236}">
              <a16:creationId xmlns:a16="http://schemas.microsoft.com/office/drawing/2014/main" id="{619E24D1-BCE2-4D9F-BF3B-1DB58310E8F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A7BA872F-5141-4CEF-B608-86B6156A647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7" name="CuadroTexto 86">
          <a:extLst>
            <a:ext uri="{FF2B5EF4-FFF2-40B4-BE49-F238E27FC236}">
              <a16:creationId xmlns:a16="http://schemas.microsoft.com/office/drawing/2014/main" id="{1BC96FA1-8D6E-41EF-BAD1-50B9C3BAF5E8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8" name="CuadroTexto 87">
          <a:extLst>
            <a:ext uri="{FF2B5EF4-FFF2-40B4-BE49-F238E27FC236}">
              <a16:creationId xmlns:a16="http://schemas.microsoft.com/office/drawing/2014/main" id="{49CD1654-EE42-44F7-87E9-9F3B38B52C0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89" name="CuadroTexto 88">
          <a:extLst>
            <a:ext uri="{FF2B5EF4-FFF2-40B4-BE49-F238E27FC236}">
              <a16:creationId xmlns:a16="http://schemas.microsoft.com/office/drawing/2014/main" id="{4C930F78-3C0C-4C4C-9CA0-6E3C85F8E21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0" name="CuadroTexto 89">
          <a:extLst>
            <a:ext uri="{FF2B5EF4-FFF2-40B4-BE49-F238E27FC236}">
              <a16:creationId xmlns:a16="http://schemas.microsoft.com/office/drawing/2014/main" id="{27F01FF5-78A0-4406-BBE6-61339BA9698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1" name="CuadroTexto 90">
          <a:extLst>
            <a:ext uri="{FF2B5EF4-FFF2-40B4-BE49-F238E27FC236}">
              <a16:creationId xmlns:a16="http://schemas.microsoft.com/office/drawing/2014/main" id="{0ABAC34E-9399-4A62-B240-FEBA4ABF780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8801CC6B-A39B-4BA2-916C-9EBDDF68847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82DAF1A3-7A39-4A54-8EF0-E4912C60F51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4" name="CuadroTexto 93">
          <a:extLst>
            <a:ext uri="{FF2B5EF4-FFF2-40B4-BE49-F238E27FC236}">
              <a16:creationId xmlns:a16="http://schemas.microsoft.com/office/drawing/2014/main" id="{C64E8FE7-3A88-408C-9C55-C3936DBE8F6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5" name="CuadroTexto 94">
          <a:extLst>
            <a:ext uri="{FF2B5EF4-FFF2-40B4-BE49-F238E27FC236}">
              <a16:creationId xmlns:a16="http://schemas.microsoft.com/office/drawing/2014/main" id="{0E78DB26-71AD-40F4-9053-2DDE049A1F6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6" name="CuadroTexto 95">
          <a:extLst>
            <a:ext uri="{FF2B5EF4-FFF2-40B4-BE49-F238E27FC236}">
              <a16:creationId xmlns:a16="http://schemas.microsoft.com/office/drawing/2014/main" id="{EF0EA92C-1178-4305-8D23-A71548BCCE8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0BCDC4C2-8A5E-47DD-AF00-D333159F99D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2F534E99-B576-418F-BFEC-072224E5CB7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B59294B9-F5E0-4CDB-84F2-06004F9556A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F73A7F6E-27D7-4D68-ABC5-96FF23F8531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51CE7F50-9636-410D-A8FF-93DAA6A97FED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A7712D0C-282A-4232-A707-12CF63CB425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3" name="Shape 3">
          <a:extLst>
            <a:ext uri="{FF2B5EF4-FFF2-40B4-BE49-F238E27FC236}">
              <a16:creationId xmlns:a16="http://schemas.microsoft.com/office/drawing/2014/main" id="{04E0A2CB-7C12-4F8B-A5C2-F4140D383674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id="{175CBAC3-DE46-4833-B4B0-480EB3BD0DA6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5" name="Shape 3">
          <a:extLst>
            <a:ext uri="{FF2B5EF4-FFF2-40B4-BE49-F238E27FC236}">
              <a16:creationId xmlns:a16="http://schemas.microsoft.com/office/drawing/2014/main" id="{A63FE8D3-6E13-48AA-8C3C-04ACF2EC80F4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6" name="Shape 3">
          <a:extLst>
            <a:ext uri="{FF2B5EF4-FFF2-40B4-BE49-F238E27FC236}">
              <a16:creationId xmlns:a16="http://schemas.microsoft.com/office/drawing/2014/main" id="{EDF585EB-36F7-447A-955A-E3BF088F492B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12</xdr:row>
      <xdr:rowOff>0</xdr:rowOff>
    </xdr:from>
    <xdr:ext cx="190500" cy="266700"/>
    <xdr:sp macro="" textlink="">
      <xdr:nvSpPr>
        <xdr:cNvPr id="107" name="Shape 3">
          <a:extLst>
            <a:ext uri="{FF2B5EF4-FFF2-40B4-BE49-F238E27FC236}">
              <a16:creationId xmlns:a16="http://schemas.microsoft.com/office/drawing/2014/main" id="{80EED840-0DA1-4D97-AB19-A9E291EDF84C}"/>
            </a:ext>
          </a:extLst>
        </xdr:cNvPr>
        <xdr:cNvSpPr txBox="1"/>
      </xdr:nvSpPr>
      <xdr:spPr>
        <a:xfrm>
          <a:off x="21323300" y="119443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8" name="CuadroTexto 107">
          <a:extLst>
            <a:ext uri="{FF2B5EF4-FFF2-40B4-BE49-F238E27FC236}">
              <a16:creationId xmlns:a16="http://schemas.microsoft.com/office/drawing/2014/main" id="{E2ECD8D0-B61D-433E-860A-14DEEDB6A9E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ED6BAE49-4CF1-42FF-B457-B521A191832F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8B96BB22-FCAE-4B62-A4C8-66770C1EFBF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6D2C4CE2-E123-4311-8254-C16C4254B25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2" name="CuadroTexto 111">
          <a:extLst>
            <a:ext uri="{FF2B5EF4-FFF2-40B4-BE49-F238E27FC236}">
              <a16:creationId xmlns:a16="http://schemas.microsoft.com/office/drawing/2014/main" id="{8D33C7E4-CEEC-4535-A0B9-687BC3F79F0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3" name="CuadroTexto 112">
          <a:extLst>
            <a:ext uri="{FF2B5EF4-FFF2-40B4-BE49-F238E27FC236}">
              <a16:creationId xmlns:a16="http://schemas.microsoft.com/office/drawing/2014/main" id="{B37E73D0-E820-4C48-AD8A-A3192D07E84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4" name="CuadroTexto 113">
          <a:extLst>
            <a:ext uri="{FF2B5EF4-FFF2-40B4-BE49-F238E27FC236}">
              <a16:creationId xmlns:a16="http://schemas.microsoft.com/office/drawing/2014/main" id="{99877E0D-BEA0-479E-99C0-DC2D7AE1F8C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34DB9770-9554-400C-BE6B-32D035CF13E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45C2DBF8-9F4F-4832-A109-5ABABEAEBC6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456B335A-145D-4156-884D-527812174ED2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B98BC018-FF9D-44DD-AD32-7D3BA6D5822F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D8BFE7A7-CAA8-4524-89FD-B9E54AFD13D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EDFBC61E-0C01-4A41-A771-6ABA864ACD7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988577B6-7C4A-49A4-84A6-34F988B704D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2" name="CuadroTexto 121">
          <a:extLst>
            <a:ext uri="{FF2B5EF4-FFF2-40B4-BE49-F238E27FC236}">
              <a16:creationId xmlns:a16="http://schemas.microsoft.com/office/drawing/2014/main" id="{9FB4481D-B7CD-40F7-BB0C-BC33652E86A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3" name="CuadroTexto 122">
          <a:extLst>
            <a:ext uri="{FF2B5EF4-FFF2-40B4-BE49-F238E27FC236}">
              <a16:creationId xmlns:a16="http://schemas.microsoft.com/office/drawing/2014/main" id="{2897187D-2C7C-45D9-BA84-D21390A599E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4" name="CuadroTexto 123">
          <a:extLst>
            <a:ext uri="{FF2B5EF4-FFF2-40B4-BE49-F238E27FC236}">
              <a16:creationId xmlns:a16="http://schemas.microsoft.com/office/drawing/2014/main" id="{ED687391-61ED-4153-A495-0F1FF677F198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5" name="CuadroTexto 124">
          <a:extLst>
            <a:ext uri="{FF2B5EF4-FFF2-40B4-BE49-F238E27FC236}">
              <a16:creationId xmlns:a16="http://schemas.microsoft.com/office/drawing/2014/main" id="{C3E6EEB5-6DC8-4588-AE0F-38C69DC04A5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6" name="CuadroTexto 125">
          <a:extLst>
            <a:ext uri="{FF2B5EF4-FFF2-40B4-BE49-F238E27FC236}">
              <a16:creationId xmlns:a16="http://schemas.microsoft.com/office/drawing/2014/main" id="{3842C5AD-C3EF-4526-9EAC-3371CA253A3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7" name="CuadroTexto 126">
          <a:extLst>
            <a:ext uri="{FF2B5EF4-FFF2-40B4-BE49-F238E27FC236}">
              <a16:creationId xmlns:a16="http://schemas.microsoft.com/office/drawing/2014/main" id="{BEAED43F-2A73-4EA5-BCF6-963163469796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A01ED773-B143-4E65-A762-6E7BC2336BEC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1F3261A0-E3B0-457E-AEBA-3E394BD3A8A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DE7F4E83-730E-49C4-AB71-FB82455EF4C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1" name="CuadroTexto 130">
          <a:extLst>
            <a:ext uri="{FF2B5EF4-FFF2-40B4-BE49-F238E27FC236}">
              <a16:creationId xmlns:a16="http://schemas.microsoft.com/office/drawing/2014/main" id="{17E884FB-58E6-4771-AFFE-11FA6315A963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2" name="CuadroTexto 131">
          <a:extLst>
            <a:ext uri="{FF2B5EF4-FFF2-40B4-BE49-F238E27FC236}">
              <a16:creationId xmlns:a16="http://schemas.microsoft.com/office/drawing/2014/main" id="{56B6BD6C-4553-4863-AE53-CE662C2F49E0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3" name="CuadroTexto 132">
          <a:extLst>
            <a:ext uri="{FF2B5EF4-FFF2-40B4-BE49-F238E27FC236}">
              <a16:creationId xmlns:a16="http://schemas.microsoft.com/office/drawing/2014/main" id="{2BE62368-3C1E-4E5D-8EC1-DC96AD68B1A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84168A5F-9F47-4B61-B564-AF343B3DD13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D94482D9-134C-4A6D-97AF-ACB4FD0FC311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9DEB6DEA-FD98-4E7F-894C-3F07C944BC9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C0498933-C16E-4716-9220-DF89E6E1431A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D884BD02-94EA-4D3A-B964-B09806C757D7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3BE278EB-94FD-4994-A1B8-D42BEFD05C4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5381F994-7C62-4B4B-B7DC-1845F2D0A38B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1" name="CuadroTexto 140">
          <a:extLst>
            <a:ext uri="{FF2B5EF4-FFF2-40B4-BE49-F238E27FC236}">
              <a16:creationId xmlns:a16="http://schemas.microsoft.com/office/drawing/2014/main" id="{D2330543-A024-4B08-B5AC-ABFCA2091B42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2" name="CuadroTexto 141">
          <a:extLst>
            <a:ext uri="{FF2B5EF4-FFF2-40B4-BE49-F238E27FC236}">
              <a16:creationId xmlns:a16="http://schemas.microsoft.com/office/drawing/2014/main" id="{A4B54A42-EAF6-441C-A12F-C66538F12B44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3" name="CuadroTexto 142">
          <a:extLst>
            <a:ext uri="{FF2B5EF4-FFF2-40B4-BE49-F238E27FC236}">
              <a16:creationId xmlns:a16="http://schemas.microsoft.com/office/drawing/2014/main" id="{FB382C3F-8F11-4712-B35D-126478F0390E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12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F62A9BAB-FBC1-4B2A-864D-FACB9E873C89}"/>
            </a:ext>
          </a:extLst>
        </xdr:cNvPr>
        <xdr:cNvSpPr txBox="1"/>
      </xdr:nvSpPr>
      <xdr:spPr>
        <a:xfrm>
          <a:off x="21329650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5"/>
  <sheetViews>
    <sheetView showGridLines="0" tabSelected="1" zoomScale="80" zoomScaleNormal="80" workbookViewId="0">
      <selection activeCell="K13" sqref="K13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6.81640625" customWidth="1"/>
    <col min="6" max="6" width="6.26953125" customWidth="1"/>
    <col min="7" max="7" width="40" customWidth="1"/>
    <col min="8" max="8" width="44.81640625" customWidth="1"/>
    <col min="9" max="9" width="7.7265625" customWidth="1"/>
    <col min="10" max="10" width="8.6328125" customWidth="1"/>
    <col min="11" max="11" width="7.7265625" customWidth="1"/>
    <col min="12" max="12" width="10.453125" customWidth="1"/>
    <col min="13" max="13" width="7.7265625" customWidth="1"/>
    <col min="14" max="14" width="9.1796875" customWidth="1"/>
    <col min="15" max="15" width="7.7265625" customWidth="1"/>
    <col min="16" max="16" width="10.81640625" customWidth="1"/>
    <col min="17" max="17" width="47.453125" customWidth="1"/>
    <col min="18" max="18" width="7.7265625" customWidth="1"/>
    <col min="19" max="19" width="13.54296875" customWidth="1"/>
    <col min="20" max="20" width="7.7265625" customWidth="1"/>
    <col min="21" max="21" width="10.08984375" customWidth="1"/>
    <col min="22" max="23" width="7.7265625" customWidth="1"/>
    <col min="24" max="24" width="14" customWidth="1"/>
    <col min="25" max="25" width="15.7265625" customWidth="1"/>
    <col min="26" max="26" width="14.54296875" customWidth="1"/>
    <col min="27" max="27" width="17" customWidth="1"/>
    <col min="28" max="28" width="16.453125" customWidth="1"/>
    <col min="29" max="29" width="16.26953125" customWidth="1"/>
  </cols>
  <sheetData>
    <row r="1" spans="1:30" ht="15" customHeight="1" thickBot="1" x14ac:dyDescent="0.4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30" ht="51" customHeight="1" x14ac:dyDescent="0.35">
      <c r="A2" s="1"/>
      <c r="B2" s="67" t="s">
        <v>196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9"/>
    </row>
    <row r="3" spans="1:30" s="30" customFormat="1" ht="40.5" customHeight="1" x14ac:dyDescent="0.35">
      <c r="A3" s="2"/>
      <c r="B3" s="70" t="s">
        <v>0</v>
      </c>
      <c r="C3" s="71"/>
      <c r="D3" s="71"/>
      <c r="E3" s="71"/>
      <c r="F3" s="71"/>
      <c r="G3" s="71"/>
      <c r="H3" s="72"/>
      <c r="I3" s="73" t="s">
        <v>1</v>
      </c>
      <c r="J3" s="71"/>
      <c r="K3" s="71"/>
      <c r="L3" s="71"/>
      <c r="M3" s="71"/>
      <c r="N3" s="72"/>
      <c r="O3" s="73" t="s">
        <v>2</v>
      </c>
      <c r="P3" s="71"/>
      <c r="Q3" s="72"/>
      <c r="R3" s="74" t="s">
        <v>3</v>
      </c>
      <c r="S3" s="71"/>
      <c r="T3" s="71"/>
      <c r="U3" s="71"/>
      <c r="V3" s="71"/>
      <c r="W3" s="72"/>
      <c r="X3" s="75" t="s">
        <v>4</v>
      </c>
      <c r="Y3" s="71"/>
      <c r="Z3" s="71"/>
      <c r="AA3" s="71"/>
      <c r="AB3" s="71"/>
      <c r="AC3" s="76"/>
    </row>
    <row r="4" spans="1:30" s="29" customFormat="1" ht="43.5" customHeight="1" x14ac:dyDescent="0.35">
      <c r="A4" s="6"/>
      <c r="B4" s="77" t="s">
        <v>5</v>
      </c>
      <c r="C4" s="79" t="s">
        <v>6</v>
      </c>
      <c r="D4" s="79" t="s">
        <v>7</v>
      </c>
      <c r="E4" s="81" t="s">
        <v>8</v>
      </c>
      <c r="F4" s="79" t="s">
        <v>9</v>
      </c>
      <c r="G4" s="82" t="s">
        <v>10</v>
      </c>
      <c r="H4" s="82" t="s">
        <v>11</v>
      </c>
      <c r="I4" s="64" t="s">
        <v>12</v>
      </c>
      <c r="J4" s="65"/>
      <c r="K4" s="64" t="s">
        <v>13</v>
      </c>
      <c r="L4" s="65"/>
      <c r="M4" s="64" t="s">
        <v>14</v>
      </c>
      <c r="N4" s="65"/>
      <c r="O4" s="64" t="s">
        <v>15</v>
      </c>
      <c r="P4" s="65"/>
      <c r="Q4" s="64" t="s">
        <v>16</v>
      </c>
      <c r="R4" s="64" t="s">
        <v>12</v>
      </c>
      <c r="S4" s="65"/>
      <c r="T4" s="64" t="s">
        <v>13</v>
      </c>
      <c r="U4" s="65"/>
      <c r="V4" s="64" t="s">
        <v>14</v>
      </c>
      <c r="W4" s="65"/>
      <c r="X4" s="64" t="s">
        <v>17</v>
      </c>
      <c r="Y4" s="65"/>
      <c r="Z4" s="65"/>
      <c r="AA4" s="65"/>
      <c r="AB4" s="64" t="s">
        <v>18</v>
      </c>
      <c r="AC4" s="66"/>
    </row>
    <row r="5" spans="1:30" s="30" customFormat="1" ht="60" customHeight="1" x14ac:dyDescent="0.35">
      <c r="A5" s="6"/>
      <c r="B5" s="78"/>
      <c r="C5" s="80"/>
      <c r="D5" s="80"/>
      <c r="E5" s="80"/>
      <c r="F5" s="80"/>
      <c r="G5" s="80"/>
      <c r="H5" s="80"/>
      <c r="I5" s="35" t="s">
        <v>19</v>
      </c>
      <c r="J5" s="35" t="s">
        <v>20</v>
      </c>
      <c r="K5" s="35" t="s">
        <v>19</v>
      </c>
      <c r="L5" s="35" t="s">
        <v>21</v>
      </c>
      <c r="M5" s="35" t="s">
        <v>22</v>
      </c>
      <c r="N5" s="35" t="s">
        <v>23</v>
      </c>
      <c r="O5" s="35" t="s">
        <v>24</v>
      </c>
      <c r="P5" s="35" t="s">
        <v>25</v>
      </c>
      <c r="Q5" s="80"/>
      <c r="R5" s="35" t="s">
        <v>19</v>
      </c>
      <c r="S5" s="35" t="s">
        <v>26</v>
      </c>
      <c r="T5" s="35" t="s">
        <v>19</v>
      </c>
      <c r="U5" s="35" t="s">
        <v>27</v>
      </c>
      <c r="V5" s="35" t="s">
        <v>22</v>
      </c>
      <c r="W5" s="35" t="s">
        <v>23</v>
      </c>
      <c r="X5" s="35" t="s">
        <v>28</v>
      </c>
      <c r="Y5" s="35" t="s">
        <v>29</v>
      </c>
      <c r="Z5" s="35" t="s">
        <v>30</v>
      </c>
      <c r="AA5" s="35" t="s">
        <v>31</v>
      </c>
      <c r="AB5" s="35" t="s">
        <v>32</v>
      </c>
      <c r="AC5" s="38" t="s">
        <v>33</v>
      </c>
    </row>
    <row r="6" spans="1:30" ht="112.5" customHeight="1" x14ac:dyDescent="0.35">
      <c r="A6" s="31"/>
      <c r="B6" s="39">
        <v>1</v>
      </c>
      <c r="C6" s="40" t="s">
        <v>34</v>
      </c>
      <c r="D6" s="40" t="s">
        <v>35</v>
      </c>
      <c r="E6" s="40" t="s">
        <v>36</v>
      </c>
      <c r="F6" s="40" t="s">
        <v>37</v>
      </c>
      <c r="G6" s="61" t="s">
        <v>38</v>
      </c>
      <c r="H6" s="62" t="s">
        <v>39</v>
      </c>
      <c r="I6" s="36">
        <v>2</v>
      </c>
      <c r="J6" s="37" t="s">
        <v>40</v>
      </c>
      <c r="K6" s="36">
        <v>3</v>
      </c>
      <c r="L6" s="37" t="s">
        <v>41</v>
      </c>
      <c r="M6" s="41">
        <f>+I6+K6</f>
        <v>5</v>
      </c>
      <c r="N6" s="37" t="s">
        <v>42</v>
      </c>
      <c r="O6" s="42">
        <v>1</v>
      </c>
      <c r="P6" s="43"/>
      <c r="Q6" s="62" t="s">
        <v>43</v>
      </c>
      <c r="R6" s="41">
        <f t="shared" ref="R6" si="0">I6-1</f>
        <v>1</v>
      </c>
      <c r="S6" s="37" t="str">
        <f t="shared" ref="S6" si="1">IF(R6=0,"",IF(R6=5,"CASI CIERTO",IF(R6=4,"PROBABLE",IF(R6=3,"POSIBLE",IF(R6=2,"IMPROBABLE","RARO")))))</f>
        <v>RARO</v>
      </c>
      <c r="T6" s="41">
        <f t="shared" ref="T6" si="2">K6</f>
        <v>3</v>
      </c>
      <c r="U6" s="37" t="str">
        <f t="shared" ref="U6" si="3">IF(T6=0,"",IF(T6=5,"CATASTRÓFICO",IF(T6=4,"MAYOR",IF(T6=3,"MODERADO",IF(T6=2,"MENOR","INSIGNIFICANTE")))))</f>
        <v>MODERADO</v>
      </c>
      <c r="V6" s="41">
        <f t="shared" ref="V6" si="4">R6+T6</f>
        <v>4</v>
      </c>
      <c r="W6" s="37" t="str">
        <f t="shared" ref="W6" si="5">IF(V6=0,"",IF(V6&gt;7.9,"EXTREMO",IF(V6&gt;5.9,"ALTO",IF(V6&gt;4.9,"MEDIO",IF(V6&gt;2.9,"BAJO","MUY BAJO")))))</f>
        <v>BAJO</v>
      </c>
      <c r="X6" s="44" t="s">
        <v>44</v>
      </c>
      <c r="Y6" s="44" t="s">
        <v>45</v>
      </c>
      <c r="Z6" s="44" t="s">
        <v>46</v>
      </c>
      <c r="AA6" s="44" t="s">
        <v>47</v>
      </c>
      <c r="AB6" s="44" t="s">
        <v>48</v>
      </c>
      <c r="AC6" s="45" t="s">
        <v>49</v>
      </c>
      <c r="AD6" s="33"/>
    </row>
    <row r="7" spans="1:30" ht="90.75" customHeight="1" x14ac:dyDescent="0.35">
      <c r="A7" s="31"/>
      <c r="B7" s="46">
        <v>2</v>
      </c>
      <c r="C7" s="40" t="s">
        <v>34</v>
      </c>
      <c r="D7" s="40" t="s">
        <v>50</v>
      </c>
      <c r="E7" s="40" t="s">
        <v>51</v>
      </c>
      <c r="F7" s="40" t="s">
        <v>37</v>
      </c>
      <c r="G7" s="61" t="s">
        <v>52</v>
      </c>
      <c r="H7" s="62" t="s">
        <v>53</v>
      </c>
      <c r="I7" s="36">
        <v>3</v>
      </c>
      <c r="J7" s="37" t="s">
        <v>54</v>
      </c>
      <c r="K7" s="36">
        <v>3</v>
      </c>
      <c r="L7" s="37" t="s">
        <v>41</v>
      </c>
      <c r="M7" s="41">
        <f t="shared" ref="M7:M12" si="6">+I7+K7</f>
        <v>6</v>
      </c>
      <c r="N7" s="37" t="s">
        <v>55</v>
      </c>
      <c r="O7" s="42">
        <v>0.5</v>
      </c>
      <c r="P7" s="42">
        <v>0.5</v>
      </c>
      <c r="Q7" s="62" t="s">
        <v>56</v>
      </c>
      <c r="R7" s="41">
        <f t="shared" ref="R7:R12" si="7">I7-1</f>
        <v>2</v>
      </c>
      <c r="S7" s="37" t="str">
        <f t="shared" ref="S7:S12" si="8">IF(R7=0,"",IF(R7=5,"CASI CIERTO",IF(R7=4,"PROBABLE",IF(R7=3,"POSIBLE",IF(R7=2,"IMPROBABLE","RARO")))))</f>
        <v>IMPROBABLE</v>
      </c>
      <c r="T7" s="41">
        <f t="shared" ref="T7:T12" si="9">K7</f>
        <v>3</v>
      </c>
      <c r="U7" s="37" t="str">
        <f t="shared" ref="U7:U12" si="10">IF(T7=0,"",IF(T7=5,"CATASTRÓFICO",IF(T7=4,"MAYOR",IF(T7=3,"MODERADO",IF(T7=2,"MENOR","INSIGNIFICANTE")))))</f>
        <v>MODERADO</v>
      </c>
      <c r="V7" s="41">
        <f t="shared" ref="V7:V12" si="11">R7+T7</f>
        <v>5</v>
      </c>
      <c r="W7" s="37" t="str">
        <f t="shared" ref="W7:W12" si="12">IF(V7=0,"",IF(V7&gt;7.9,"EXTREMO",IF(V7&gt;5.9,"ALTO",IF(V7&gt;4.9,"MEDIO",IF(V7&gt;2.9,"BAJO","MUY BAJO")))))</f>
        <v>MEDIO</v>
      </c>
      <c r="X7" s="44" t="s">
        <v>57</v>
      </c>
      <c r="Y7" s="47" t="s">
        <v>58</v>
      </c>
      <c r="Z7" s="44" t="s">
        <v>59</v>
      </c>
      <c r="AA7" s="44" t="s">
        <v>60</v>
      </c>
      <c r="AB7" s="44" t="s">
        <v>61</v>
      </c>
      <c r="AC7" s="45" t="s">
        <v>49</v>
      </c>
      <c r="AD7" s="33"/>
    </row>
    <row r="8" spans="1:30" s="27" customFormat="1" ht="143.25" customHeight="1" x14ac:dyDescent="0.35">
      <c r="A8" s="26"/>
      <c r="B8" s="48">
        <v>3</v>
      </c>
      <c r="C8" s="49" t="s">
        <v>34</v>
      </c>
      <c r="D8" s="50" t="s">
        <v>35</v>
      </c>
      <c r="E8" s="49" t="s">
        <v>62</v>
      </c>
      <c r="F8" s="49" t="s">
        <v>37</v>
      </c>
      <c r="G8" s="61" t="s">
        <v>63</v>
      </c>
      <c r="H8" s="62" t="s">
        <v>64</v>
      </c>
      <c r="I8" s="51">
        <v>2</v>
      </c>
      <c r="J8" s="37" t="str">
        <f t="shared" ref="J8:J11" si="13">IF(I8=0,"",IF(I8=5,"CASI CIERTO",IF(I8=4,"PROBABLE",IF(I8=3,"POSIBLE",IF(I8=2,"IMPROBABLE","RARO")))))</f>
        <v>IMPROBABLE</v>
      </c>
      <c r="K8" s="41">
        <v>3</v>
      </c>
      <c r="L8" s="37" t="str">
        <f t="shared" ref="L8:L11" si="14">IF(K8=0,"",IF(K8=5,"CATASTRÓFICO",IF(K8=4,"MAYOR",IF(K8=3,"MODERADO",IF(K8=2,"MENOR","INSIGNIFICANTE")))))</f>
        <v>MODERADO</v>
      </c>
      <c r="M8" s="41">
        <f t="shared" si="6"/>
        <v>5</v>
      </c>
      <c r="N8" s="37" t="str">
        <f t="shared" ref="N8:N11" si="15">IF(M8=0,"",IF(M8&gt;7.9,"EXTREMO",IF(M8&gt;5.9,"ALTO",IF(M8&gt;4.9,"MEDIO",IF(M8&gt;2.9,"BAJO","MUY BAJO")))))</f>
        <v>MEDIO</v>
      </c>
      <c r="O8" s="52"/>
      <c r="P8" s="52">
        <v>1</v>
      </c>
      <c r="Q8" s="63" t="s">
        <v>65</v>
      </c>
      <c r="R8" s="41">
        <f t="shared" si="7"/>
        <v>1</v>
      </c>
      <c r="S8" s="37" t="str">
        <f t="shared" si="8"/>
        <v>RARO</v>
      </c>
      <c r="T8" s="41">
        <f t="shared" si="9"/>
        <v>3</v>
      </c>
      <c r="U8" s="37" t="str">
        <f t="shared" si="10"/>
        <v>MODERADO</v>
      </c>
      <c r="V8" s="41">
        <f t="shared" si="11"/>
        <v>4</v>
      </c>
      <c r="W8" s="37" t="str">
        <f t="shared" si="12"/>
        <v>BAJO</v>
      </c>
      <c r="X8" s="47" t="s">
        <v>44</v>
      </c>
      <c r="Y8" s="47" t="s">
        <v>66</v>
      </c>
      <c r="Z8" s="53" t="s">
        <v>67</v>
      </c>
      <c r="AA8" s="53" t="s">
        <v>68</v>
      </c>
      <c r="AB8" s="47" t="s">
        <v>69</v>
      </c>
      <c r="AC8" s="54" t="s">
        <v>70</v>
      </c>
      <c r="AD8" s="34"/>
    </row>
    <row r="9" spans="1:30" s="27" customFormat="1" ht="130.5" customHeight="1" x14ac:dyDescent="0.35">
      <c r="A9" s="32"/>
      <c r="B9" s="55">
        <v>4</v>
      </c>
      <c r="C9" s="49" t="s">
        <v>34</v>
      </c>
      <c r="D9" s="50" t="s">
        <v>50</v>
      </c>
      <c r="E9" s="49" t="s">
        <v>71</v>
      </c>
      <c r="F9" s="49" t="s">
        <v>72</v>
      </c>
      <c r="G9" s="61" t="s">
        <v>73</v>
      </c>
      <c r="H9" s="62" t="s">
        <v>74</v>
      </c>
      <c r="I9" s="51">
        <v>2</v>
      </c>
      <c r="J9" s="37" t="str">
        <f t="shared" si="13"/>
        <v>IMPROBABLE</v>
      </c>
      <c r="K9" s="41">
        <v>3</v>
      </c>
      <c r="L9" s="37" t="str">
        <f t="shared" si="14"/>
        <v>MODERADO</v>
      </c>
      <c r="M9" s="41">
        <f t="shared" si="6"/>
        <v>5</v>
      </c>
      <c r="N9" s="37" t="str">
        <f t="shared" si="15"/>
        <v>MEDIO</v>
      </c>
      <c r="O9" s="52"/>
      <c r="P9" s="52">
        <v>1</v>
      </c>
      <c r="Q9" s="63" t="s">
        <v>75</v>
      </c>
      <c r="R9" s="41">
        <f t="shared" si="7"/>
        <v>1</v>
      </c>
      <c r="S9" s="37" t="str">
        <f t="shared" si="8"/>
        <v>RARO</v>
      </c>
      <c r="T9" s="41">
        <f t="shared" si="9"/>
        <v>3</v>
      </c>
      <c r="U9" s="37" t="str">
        <f t="shared" si="10"/>
        <v>MODERADO</v>
      </c>
      <c r="V9" s="41">
        <f t="shared" si="11"/>
        <v>4</v>
      </c>
      <c r="W9" s="37" t="str">
        <f t="shared" si="12"/>
        <v>BAJO</v>
      </c>
      <c r="X9" s="47" t="s">
        <v>44</v>
      </c>
      <c r="Y9" s="47" t="s">
        <v>58</v>
      </c>
      <c r="Z9" s="53" t="s">
        <v>76</v>
      </c>
      <c r="AA9" s="53" t="s">
        <v>77</v>
      </c>
      <c r="AB9" s="56" t="s">
        <v>78</v>
      </c>
      <c r="AC9" s="57" t="s">
        <v>49</v>
      </c>
      <c r="AD9" s="34"/>
    </row>
    <row r="10" spans="1:30" s="27" customFormat="1" ht="130.5" customHeight="1" x14ac:dyDescent="0.35">
      <c r="A10" s="32"/>
      <c r="B10" s="55">
        <v>5</v>
      </c>
      <c r="C10" s="49" t="s">
        <v>34</v>
      </c>
      <c r="D10" s="50" t="s">
        <v>35</v>
      </c>
      <c r="E10" s="49" t="s">
        <v>79</v>
      </c>
      <c r="F10" s="49" t="s">
        <v>37</v>
      </c>
      <c r="G10" s="61" t="s">
        <v>80</v>
      </c>
      <c r="H10" s="62" t="s">
        <v>81</v>
      </c>
      <c r="I10" s="51">
        <v>2</v>
      </c>
      <c r="J10" s="37" t="str">
        <f t="shared" si="13"/>
        <v>IMPROBABLE</v>
      </c>
      <c r="K10" s="41">
        <v>3</v>
      </c>
      <c r="L10" s="37" t="str">
        <f t="shared" si="14"/>
        <v>MODERADO</v>
      </c>
      <c r="M10" s="41">
        <f t="shared" si="6"/>
        <v>5</v>
      </c>
      <c r="N10" s="37" t="str">
        <f t="shared" si="15"/>
        <v>MEDIO</v>
      </c>
      <c r="O10" s="58"/>
      <c r="P10" s="52">
        <v>1</v>
      </c>
      <c r="Q10" s="63" t="s">
        <v>82</v>
      </c>
      <c r="R10" s="41">
        <f t="shared" si="7"/>
        <v>1</v>
      </c>
      <c r="S10" s="37" t="str">
        <f t="shared" si="8"/>
        <v>RARO</v>
      </c>
      <c r="T10" s="41">
        <f t="shared" si="9"/>
        <v>3</v>
      </c>
      <c r="U10" s="37" t="str">
        <f t="shared" si="10"/>
        <v>MODERADO</v>
      </c>
      <c r="V10" s="41">
        <f t="shared" si="11"/>
        <v>4</v>
      </c>
      <c r="W10" s="37" t="str">
        <f t="shared" si="12"/>
        <v>BAJO</v>
      </c>
      <c r="X10" s="47" t="s">
        <v>57</v>
      </c>
      <c r="Y10" s="47" t="s">
        <v>58</v>
      </c>
      <c r="Z10" s="47" t="s">
        <v>83</v>
      </c>
      <c r="AA10" s="47" t="s">
        <v>77</v>
      </c>
      <c r="AB10" s="59" t="s">
        <v>84</v>
      </c>
      <c r="AC10" s="54" t="s">
        <v>85</v>
      </c>
      <c r="AD10" s="34"/>
    </row>
    <row r="11" spans="1:30" s="27" customFormat="1" ht="92.25" customHeight="1" x14ac:dyDescent="0.35">
      <c r="A11" s="28"/>
      <c r="B11" s="48">
        <v>6</v>
      </c>
      <c r="C11" s="49" t="s">
        <v>34</v>
      </c>
      <c r="D11" s="50" t="s">
        <v>86</v>
      </c>
      <c r="E11" s="49" t="s">
        <v>79</v>
      </c>
      <c r="F11" s="49" t="s">
        <v>87</v>
      </c>
      <c r="G11" s="61" t="s">
        <v>88</v>
      </c>
      <c r="H11" s="62" t="s">
        <v>89</v>
      </c>
      <c r="I11" s="51">
        <v>2</v>
      </c>
      <c r="J11" s="37" t="str">
        <f t="shared" si="13"/>
        <v>IMPROBABLE</v>
      </c>
      <c r="K11" s="41">
        <v>3</v>
      </c>
      <c r="L11" s="37" t="str">
        <f t="shared" si="14"/>
        <v>MODERADO</v>
      </c>
      <c r="M11" s="41">
        <f t="shared" si="6"/>
        <v>5</v>
      </c>
      <c r="N11" s="37" t="str">
        <f t="shared" si="15"/>
        <v>MEDIO</v>
      </c>
      <c r="O11" s="52">
        <v>0.5</v>
      </c>
      <c r="P11" s="52">
        <v>0.5</v>
      </c>
      <c r="Q11" s="63" t="s">
        <v>90</v>
      </c>
      <c r="R11" s="41">
        <f t="shared" si="7"/>
        <v>1</v>
      </c>
      <c r="S11" s="37" t="str">
        <f t="shared" si="8"/>
        <v>RARO</v>
      </c>
      <c r="T11" s="41">
        <f t="shared" si="9"/>
        <v>3</v>
      </c>
      <c r="U11" s="37" t="str">
        <f t="shared" si="10"/>
        <v>MODERADO</v>
      </c>
      <c r="V11" s="41">
        <f t="shared" si="11"/>
        <v>4</v>
      </c>
      <c r="W11" s="37" t="str">
        <f t="shared" si="12"/>
        <v>BAJO</v>
      </c>
      <c r="X11" s="47" t="s">
        <v>44</v>
      </c>
      <c r="Y11" s="47" t="s">
        <v>58</v>
      </c>
      <c r="Z11" s="53" t="s">
        <v>91</v>
      </c>
      <c r="AA11" s="53" t="s">
        <v>77</v>
      </c>
      <c r="AB11" s="53" t="s">
        <v>92</v>
      </c>
      <c r="AC11" s="60" t="s">
        <v>93</v>
      </c>
      <c r="AD11" s="34"/>
    </row>
    <row r="12" spans="1:30" s="27" customFormat="1" ht="105" customHeight="1" x14ac:dyDescent="0.35">
      <c r="A12" s="28"/>
      <c r="B12" s="48">
        <v>7</v>
      </c>
      <c r="C12" s="49" t="s">
        <v>34</v>
      </c>
      <c r="D12" s="50" t="s">
        <v>86</v>
      </c>
      <c r="E12" s="49" t="s">
        <v>79</v>
      </c>
      <c r="F12" s="49" t="s">
        <v>87</v>
      </c>
      <c r="G12" s="61" t="s">
        <v>94</v>
      </c>
      <c r="H12" s="62" t="s">
        <v>89</v>
      </c>
      <c r="I12" s="51">
        <v>2</v>
      </c>
      <c r="J12" s="37" t="str">
        <f t="shared" ref="J12" si="16">IF(I12=0,"",IF(I12=5,"CASI CIERTO",IF(I12=4,"PROBABLE",IF(I12=3,"POSIBLE",IF(I12=2,"IMPROBABLE","RARO")))))</f>
        <v>IMPROBABLE</v>
      </c>
      <c r="K12" s="41">
        <v>3</v>
      </c>
      <c r="L12" s="37" t="str">
        <f t="shared" ref="L12" si="17">IF(K12=0,"",IF(K12=5,"CATASTRÓFICO",IF(K12=4,"MAYOR",IF(K12=3,"MODERADO",IF(K12=2,"MENOR","INSIGNIFICANTE")))))</f>
        <v>MODERADO</v>
      </c>
      <c r="M12" s="41">
        <f t="shared" si="6"/>
        <v>5</v>
      </c>
      <c r="N12" s="37" t="str">
        <f t="shared" ref="N12" si="18">IF(M12=0,"",IF(M12&gt;7.9,"EXTREMO",IF(M12&gt;5.9,"ALTO",IF(M12&gt;4.9,"MEDIO",IF(M12&gt;2.9,"BAJO","MUY BAJO")))))</f>
        <v>MEDIO</v>
      </c>
      <c r="O12" s="52">
        <v>0.5</v>
      </c>
      <c r="P12" s="52">
        <v>0.5</v>
      </c>
      <c r="Q12" s="63" t="s">
        <v>90</v>
      </c>
      <c r="R12" s="41">
        <f t="shared" si="7"/>
        <v>1</v>
      </c>
      <c r="S12" s="37" t="str">
        <f t="shared" si="8"/>
        <v>RARO</v>
      </c>
      <c r="T12" s="41">
        <f t="shared" si="9"/>
        <v>3</v>
      </c>
      <c r="U12" s="37" t="str">
        <f t="shared" si="10"/>
        <v>MODERADO</v>
      </c>
      <c r="V12" s="41">
        <f t="shared" si="11"/>
        <v>4</v>
      </c>
      <c r="W12" s="37" t="str">
        <f t="shared" si="12"/>
        <v>BAJO</v>
      </c>
      <c r="X12" s="47" t="s">
        <v>44</v>
      </c>
      <c r="Y12" s="47" t="s">
        <v>58</v>
      </c>
      <c r="Z12" s="53" t="s">
        <v>91</v>
      </c>
      <c r="AA12" s="53" t="s">
        <v>77</v>
      </c>
      <c r="AB12" s="53" t="s">
        <v>92</v>
      </c>
      <c r="AC12" s="60" t="s">
        <v>93</v>
      </c>
      <c r="AD12" s="34"/>
    </row>
    <row r="13" spans="1:30" s="120" customFormat="1" ht="261.5" customHeight="1" thickBot="1" x14ac:dyDescent="0.4">
      <c r="A13" s="107"/>
      <c r="B13" s="108">
        <v>8</v>
      </c>
      <c r="C13" s="109" t="s">
        <v>34</v>
      </c>
      <c r="D13" s="110" t="s">
        <v>35</v>
      </c>
      <c r="E13" s="111" t="s">
        <v>79</v>
      </c>
      <c r="F13" s="112" t="s">
        <v>197</v>
      </c>
      <c r="G13" s="113" t="s">
        <v>198</v>
      </c>
      <c r="H13" s="114" t="s">
        <v>199</v>
      </c>
      <c r="I13" s="115">
        <v>3</v>
      </c>
      <c r="J13" s="116" t="s">
        <v>40</v>
      </c>
      <c r="K13" s="115">
        <v>4</v>
      </c>
      <c r="L13" s="116" t="s">
        <v>200</v>
      </c>
      <c r="M13" s="115">
        <v>7</v>
      </c>
      <c r="N13" s="116" t="s">
        <v>55</v>
      </c>
      <c r="O13" s="117">
        <v>0.5</v>
      </c>
      <c r="P13" s="117">
        <v>0.5</v>
      </c>
      <c r="Q13" s="114" t="s">
        <v>201</v>
      </c>
      <c r="R13" s="115">
        <v>2</v>
      </c>
      <c r="S13" s="116" t="s">
        <v>202</v>
      </c>
      <c r="T13" s="115">
        <v>4</v>
      </c>
      <c r="U13" s="116" t="s">
        <v>200</v>
      </c>
      <c r="V13" s="115">
        <v>6</v>
      </c>
      <c r="W13" s="116" t="s">
        <v>42</v>
      </c>
      <c r="X13" s="118" t="s">
        <v>44</v>
      </c>
      <c r="Y13" s="118" t="s">
        <v>203</v>
      </c>
      <c r="Z13" s="118" t="s">
        <v>204</v>
      </c>
      <c r="AA13" s="118" t="s">
        <v>77</v>
      </c>
      <c r="AB13" s="118" t="s">
        <v>205</v>
      </c>
      <c r="AC13" s="119" t="s">
        <v>93</v>
      </c>
    </row>
    <row r="14" spans="1:30" ht="12.75" customHeight="1" x14ac:dyDescent="0.35">
      <c r="A14" s="1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30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30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I8:I12 K8:K12">
    <cfRule type="cellIs" dxfId="8" priority="43" operator="lessThan">
      <formula>5</formula>
    </cfRule>
  </conditionalFormatting>
  <conditionalFormatting sqref="I8:I12">
    <cfRule type="cellIs" dxfId="7" priority="15" operator="equal">
      <formula>5</formula>
    </cfRule>
  </conditionalFormatting>
  <conditionalFormatting sqref="K8:K11 M6:M12 V6:V12">
    <cfRule type="cellIs" dxfId="6" priority="170" operator="greaterThanOrEqual">
      <formula>0</formula>
    </cfRule>
  </conditionalFormatting>
  <conditionalFormatting sqref="K8:K12">
    <cfRule type="cellIs" dxfId="5" priority="28" operator="equal">
      <formula>5</formula>
    </cfRule>
  </conditionalFormatting>
  <conditionalFormatting sqref="K12 I8:I12">
    <cfRule type="cellIs" dxfId="4" priority="44" operator="equal">
      <formula>5</formula>
    </cfRule>
  </conditionalFormatting>
  <conditionalFormatting sqref="K12">
    <cfRule type="cellIs" dxfId="3" priority="27" operator="greaterThanOrEqual">
      <formula>0</formula>
    </cfRule>
  </conditionalFormatting>
  <conditionalFormatting sqref="M6:M12 R6:R12 T6:T12 V6:V12">
    <cfRule type="cellIs" dxfId="2" priority="293" operator="lessThan">
      <formula>5</formula>
    </cfRule>
  </conditionalFormatting>
  <conditionalFormatting sqref="M6:M12 V6:V12 K8:K11 R6:R12 T6:T12">
    <cfRule type="cellIs" dxfId="1" priority="294" operator="equal">
      <formula>5</formula>
    </cfRule>
  </conditionalFormatting>
  <conditionalFormatting sqref="R6:R12 T6:T12">
    <cfRule type="cellIs" dxfId="0" priority="97" operator="equal">
      <formula>5</formula>
    </cfRule>
  </conditionalFormatting>
  <printOptions horizontalCentered="1" verticalCentered="1"/>
  <pageMargins left="1.1023622047244095" right="0.51181102362204722" top="0.94488188976377963" bottom="0.74803149606299213" header="0" footer="0"/>
  <pageSetup scale="5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11.25" customHeight="1" x14ac:dyDescent="0.35">
      <c r="A1" s="7" t="s">
        <v>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1.25" customHeight="1" x14ac:dyDescent="0.3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1.25" customHeight="1" x14ac:dyDescent="0.35">
      <c r="A3" s="8"/>
      <c r="B3" s="9" t="s">
        <v>96</v>
      </c>
      <c r="C3" s="94" t="s">
        <v>97</v>
      </c>
      <c r="D3" s="85"/>
      <c r="E3" s="8"/>
      <c r="F3" s="9" t="s">
        <v>98</v>
      </c>
      <c r="G3" s="10" t="s">
        <v>99</v>
      </c>
      <c r="H3" s="10" t="s">
        <v>100</v>
      </c>
      <c r="I3" s="94" t="s">
        <v>101</v>
      </c>
      <c r="J3" s="84"/>
      <c r="K3" s="84"/>
      <c r="L3" s="85"/>
      <c r="M3" s="8"/>
      <c r="N3" s="9" t="s">
        <v>102</v>
      </c>
      <c r="O3" s="94" t="s">
        <v>97</v>
      </c>
      <c r="P3" s="84"/>
      <c r="Q3" s="85"/>
      <c r="R3" s="8"/>
      <c r="S3" s="8"/>
      <c r="T3" s="8"/>
      <c r="U3" s="8"/>
      <c r="V3" s="8"/>
      <c r="W3" s="8"/>
      <c r="X3" s="8"/>
      <c r="Y3" s="8"/>
      <c r="Z3" s="8"/>
    </row>
    <row r="4" spans="1:26" ht="53.25" customHeight="1" x14ac:dyDescent="0.35">
      <c r="A4" s="8"/>
      <c r="B4" s="11" t="s">
        <v>34</v>
      </c>
      <c r="C4" s="95" t="s">
        <v>103</v>
      </c>
      <c r="D4" s="85"/>
      <c r="E4" s="8"/>
      <c r="F4" s="96" t="s">
        <v>104</v>
      </c>
      <c r="G4" s="96" t="s">
        <v>105</v>
      </c>
      <c r="H4" s="98" t="s">
        <v>106</v>
      </c>
      <c r="I4" s="86" t="s">
        <v>107</v>
      </c>
      <c r="J4" s="87"/>
      <c r="K4" s="87"/>
      <c r="L4" s="88"/>
      <c r="M4" s="8"/>
      <c r="N4" s="12" t="s">
        <v>108</v>
      </c>
      <c r="O4" s="95" t="s">
        <v>109</v>
      </c>
      <c r="P4" s="84"/>
      <c r="Q4" s="85"/>
      <c r="R4" s="8"/>
      <c r="S4" s="8"/>
      <c r="T4" s="8"/>
      <c r="U4" s="8"/>
      <c r="V4" s="8"/>
      <c r="W4" s="8"/>
      <c r="X4" s="8"/>
      <c r="Y4" s="8"/>
      <c r="Z4" s="8"/>
    </row>
    <row r="5" spans="1:26" ht="53.25" customHeight="1" x14ac:dyDescent="0.35">
      <c r="A5" s="8"/>
      <c r="B5" s="11" t="s">
        <v>110</v>
      </c>
      <c r="C5" s="95" t="s">
        <v>111</v>
      </c>
      <c r="D5" s="85"/>
      <c r="E5" s="8"/>
      <c r="F5" s="97"/>
      <c r="G5" s="97"/>
      <c r="H5" s="97"/>
      <c r="I5" s="99"/>
      <c r="J5" s="100"/>
      <c r="K5" s="100"/>
      <c r="L5" s="101"/>
      <c r="M5" s="8"/>
      <c r="N5" s="12" t="s">
        <v>112</v>
      </c>
      <c r="O5" s="95" t="s">
        <v>113</v>
      </c>
      <c r="P5" s="84"/>
      <c r="Q5" s="85"/>
      <c r="R5" s="8"/>
      <c r="S5" s="8"/>
      <c r="T5" s="8"/>
      <c r="U5" s="8"/>
      <c r="V5" s="8"/>
      <c r="W5" s="8"/>
      <c r="X5" s="8"/>
      <c r="Y5" s="8"/>
      <c r="Z5" s="8"/>
    </row>
    <row r="6" spans="1:26" ht="60" customHeight="1" x14ac:dyDescent="0.35">
      <c r="A6" s="8"/>
      <c r="B6" s="8"/>
      <c r="C6" s="8"/>
      <c r="D6" s="8"/>
      <c r="E6" s="8"/>
      <c r="F6" s="93"/>
      <c r="G6" s="93"/>
      <c r="H6" s="93"/>
      <c r="I6" s="89"/>
      <c r="J6" s="90"/>
      <c r="K6" s="90"/>
      <c r="L6" s="91"/>
      <c r="M6" s="8"/>
      <c r="N6" s="12" t="s">
        <v>114</v>
      </c>
      <c r="O6" s="95" t="s">
        <v>115</v>
      </c>
      <c r="P6" s="84"/>
      <c r="Q6" s="85"/>
      <c r="R6" s="8"/>
      <c r="S6" s="8"/>
      <c r="T6" s="8"/>
      <c r="U6" s="8"/>
      <c r="V6" s="8"/>
      <c r="W6" s="8"/>
      <c r="X6" s="8"/>
      <c r="Y6" s="8"/>
      <c r="Z6" s="8"/>
    </row>
    <row r="7" spans="1:26" ht="79.5" customHeight="1" x14ac:dyDescent="0.35">
      <c r="A7" s="8"/>
      <c r="B7" s="9" t="s">
        <v>116</v>
      </c>
      <c r="C7" s="94" t="s">
        <v>97</v>
      </c>
      <c r="D7" s="85"/>
      <c r="E7" s="8"/>
      <c r="F7" s="13" t="s">
        <v>117</v>
      </c>
      <c r="G7" s="14" t="s">
        <v>106</v>
      </c>
      <c r="H7" s="14" t="s">
        <v>118</v>
      </c>
      <c r="I7" s="83" t="s">
        <v>119</v>
      </c>
      <c r="J7" s="84"/>
      <c r="K7" s="84"/>
      <c r="L7" s="85"/>
      <c r="M7" s="8"/>
      <c r="N7" s="15" t="s">
        <v>120</v>
      </c>
      <c r="O7" s="95" t="s">
        <v>121</v>
      </c>
      <c r="P7" s="84"/>
      <c r="Q7" s="85"/>
      <c r="R7" s="8"/>
      <c r="S7" s="8"/>
      <c r="T7" s="8"/>
      <c r="U7" s="8"/>
      <c r="V7" s="8"/>
      <c r="W7" s="8"/>
      <c r="X7" s="8"/>
      <c r="Y7" s="8"/>
      <c r="Z7" s="8"/>
    </row>
    <row r="8" spans="1:26" ht="11.25" customHeight="1" x14ac:dyDescent="0.35">
      <c r="A8" s="8"/>
      <c r="B8" s="16" t="s">
        <v>35</v>
      </c>
      <c r="C8" s="95" t="s">
        <v>122</v>
      </c>
      <c r="D8" s="85"/>
      <c r="E8" s="8"/>
      <c r="F8" s="13" t="s">
        <v>123</v>
      </c>
      <c r="G8" s="14" t="s">
        <v>124</v>
      </c>
      <c r="H8" s="13" t="s">
        <v>125</v>
      </c>
      <c r="I8" s="83" t="s">
        <v>126</v>
      </c>
      <c r="J8" s="84"/>
      <c r="K8" s="84"/>
      <c r="L8" s="85"/>
      <c r="M8" s="8"/>
      <c r="N8" s="15" t="s">
        <v>127</v>
      </c>
      <c r="O8" s="95" t="s">
        <v>128</v>
      </c>
      <c r="P8" s="84"/>
      <c r="Q8" s="85"/>
      <c r="R8" s="8"/>
      <c r="S8" s="8"/>
      <c r="T8" s="8"/>
      <c r="U8" s="8"/>
      <c r="V8" s="8"/>
      <c r="W8" s="8"/>
      <c r="X8" s="8"/>
      <c r="Y8" s="8"/>
      <c r="Z8" s="8"/>
    </row>
    <row r="9" spans="1:26" ht="51.75" customHeight="1" x14ac:dyDescent="0.35">
      <c r="A9" s="8"/>
      <c r="B9" s="16" t="s">
        <v>50</v>
      </c>
      <c r="C9" s="83" t="s">
        <v>129</v>
      </c>
      <c r="D9" s="85"/>
      <c r="E9" s="8"/>
      <c r="F9" s="96" t="s">
        <v>79</v>
      </c>
      <c r="G9" s="96" t="s">
        <v>125</v>
      </c>
      <c r="H9" s="98" t="s">
        <v>130</v>
      </c>
      <c r="I9" s="86" t="s">
        <v>131</v>
      </c>
      <c r="J9" s="87"/>
      <c r="K9" s="87"/>
      <c r="L9" s="88"/>
      <c r="M9" s="8"/>
      <c r="N9" s="15" t="s">
        <v>132</v>
      </c>
      <c r="O9" s="95" t="s">
        <v>133</v>
      </c>
      <c r="P9" s="84"/>
      <c r="Q9" s="85"/>
      <c r="R9" s="8"/>
      <c r="S9" s="8"/>
      <c r="T9" s="8"/>
      <c r="U9" s="8"/>
      <c r="V9" s="8"/>
      <c r="W9" s="8"/>
      <c r="X9" s="8"/>
      <c r="Y9" s="8"/>
      <c r="Z9" s="8"/>
    </row>
    <row r="10" spans="1:26" ht="22.5" customHeight="1" x14ac:dyDescent="0.35">
      <c r="A10" s="8"/>
      <c r="B10" s="8"/>
      <c r="C10" s="8"/>
      <c r="D10" s="8"/>
      <c r="E10" s="8"/>
      <c r="F10" s="93"/>
      <c r="G10" s="93"/>
      <c r="H10" s="93"/>
      <c r="I10" s="89"/>
      <c r="J10" s="90"/>
      <c r="K10" s="90"/>
      <c r="L10" s="91"/>
      <c r="M10" s="8"/>
      <c r="N10" s="92" t="s">
        <v>134</v>
      </c>
      <c r="O10" s="86" t="s">
        <v>135</v>
      </c>
      <c r="P10" s="87"/>
      <c r="Q10" s="88"/>
      <c r="R10" s="8"/>
      <c r="S10" s="8"/>
      <c r="T10" s="8"/>
      <c r="U10" s="8"/>
      <c r="V10" s="8"/>
      <c r="W10" s="8"/>
      <c r="X10" s="8"/>
      <c r="Y10" s="8"/>
      <c r="Z10" s="8"/>
    </row>
    <row r="11" spans="1:26" ht="39" customHeight="1" x14ac:dyDescent="0.3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3"/>
      <c r="O11" s="89"/>
      <c r="P11" s="90"/>
      <c r="Q11" s="91"/>
      <c r="R11" s="8"/>
      <c r="S11" s="8"/>
      <c r="T11" s="8"/>
      <c r="U11" s="8"/>
      <c r="V11" s="8"/>
      <c r="W11" s="8"/>
      <c r="X11" s="8"/>
      <c r="Y11" s="8"/>
      <c r="Z11" s="8"/>
    </row>
    <row r="12" spans="1:26" ht="52.5" customHeight="1" x14ac:dyDescent="0.35">
      <c r="A12" s="8"/>
      <c r="B12" s="8"/>
      <c r="C12" s="8"/>
      <c r="D12" s="8"/>
      <c r="E12" s="8"/>
      <c r="F12" s="8"/>
      <c r="G12" s="8"/>
      <c r="H12" s="17"/>
      <c r="I12" s="17"/>
      <c r="J12" s="8"/>
      <c r="K12" s="8"/>
      <c r="L12" s="8"/>
      <c r="M12" s="8"/>
      <c r="N12" s="15" t="s">
        <v>136</v>
      </c>
      <c r="O12" s="95" t="s">
        <v>137</v>
      </c>
      <c r="P12" s="84"/>
      <c r="Q12" s="85"/>
      <c r="R12" s="8"/>
      <c r="S12" s="8"/>
      <c r="T12" s="8"/>
      <c r="U12" s="8"/>
      <c r="V12" s="8"/>
      <c r="W12" s="8"/>
      <c r="X12" s="8"/>
      <c r="Y12" s="8"/>
      <c r="Z12" s="8"/>
    </row>
    <row r="13" spans="1:26" ht="11.25" customHeight="1" x14ac:dyDescent="0.35">
      <c r="A13" s="8"/>
      <c r="B13" s="8"/>
      <c r="C13" s="8"/>
      <c r="D13" s="8"/>
      <c r="E13" s="8"/>
      <c r="F13" s="17"/>
      <c r="G13" s="17"/>
      <c r="H13" s="17"/>
      <c r="I13" s="1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1.25" customHeight="1" x14ac:dyDescent="0.35">
      <c r="A14" s="8"/>
      <c r="B14" s="8"/>
      <c r="C14" s="106" t="s">
        <v>138</v>
      </c>
      <c r="D14" s="85"/>
      <c r="E14" s="8"/>
      <c r="F14" s="103" t="s">
        <v>139</v>
      </c>
      <c r="G14" s="84"/>
      <c r="H14" s="84"/>
      <c r="I14" s="84"/>
      <c r="J14" s="84"/>
      <c r="K14" s="84"/>
      <c r="L14" s="85"/>
      <c r="M14" s="8"/>
      <c r="N14" s="8"/>
      <c r="O14" s="103" t="s">
        <v>140</v>
      </c>
      <c r="P14" s="84"/>
      <c r="Q14" s="84"/>
      <c r="R14" s="84"/>
      <c r="S14" s="84"/>
      <c r="T14" s="84"/>
      <c r="U14" s="85"/>
      <c r="V14" s="8"/>
      <c r="W14" s="8"/>
      <c r="X14" s="102" t="s">
        <v>141</v>
      </c>
      <c r="Y14" s="85"/>
      <c r="Z14" s="8"/>
    </row>
    <row r="15" spans="1:26" ht="63" customHeight="1" x14ac:dyDescent="0.35">
      <c r="A15" s="8"/>
      <c r="B15" s="8"/>
      <c r="C15" s="18" t="s">
        <v>142</v>
      </c>
      <c r="D15" s="18" t="s">
        <v>143</v>
      </c>
      <c r="E15" s="8"/>
      <c r="F15" s="103" t="s">
        <v>140</v>
      </c>
      <c r="G15" s="84"/>
      <c r="H15" s="84"/>
      <c r="I15" s="84"/>
      <c r="J15" s="84"/>
      <c r="K15" s="84"/>
      <c r="L15" s="85"/>
      <c r="M15" s="8"/>
      <c r="N15" s="19"/>
      <c r="O15" s="102" t="s">
        <v>144</v>
      </c>
      <c r="P15" s="85"/>
      <c r="Q15" s="14" t="s">
        <v>145</v>
      </c>
      <c r="R15" s="14" t="s">
        <v>146</v>
      </c>
      <c r="S15" s="14" t="s">
        <v>147</v>
      </c>
      <c r="T15" s="14" t="s">
        <v>148</v>
      </c>
      <c r="U15" s="14" t="s">
        <v>149</v>
      </c>
      <c r="V15" s="8"/>
      <c r="W15" s="8"/>
      <c r="X15" s="20" t="s">
        <v>150</v>
      </c>
      <c r="Y15" s="18" t="s">
        <v>142</v>
      </c>
      <c r="Z15" s="8"/>
    </row>
    <row r="16" spans="1:26" ht="51.75" customHeight="1" x14ac:dyDescent="0.35">
      <c r="A16" s="8"/>
      <c r="B16" s="104" t="s">
        <v>151</v>
      </c>
      <c r="C16" s="16" t="s">
        <v>152</v>
      </c>
      <c r="D16" s="13">
        <v>1</v>
      </c>
      <c r="E16" s="17"/>
      <c r="F16" s="102" t="s">
        <v>144</v>
      </c>
      <c r="G16" s="85"/>
      <c r="H16" s="14" t="s">
        <v>145</v>
      </c>
      <c r="I16" s="14" t="s">
        <v>146</v>
      </c>
      <c r="J16" s="14" t="s">
        <v>147</v>
      </c>
      <c r="K16" s="14" t="s">
        <v>148</v>
      </c>
      <c r="L16" s="14" t="s">
        <v>149</v>
      </c>
      <c r="M16" s="8"/>
      <c r="N16" s="8"/>
      <c r="O16" s="102" t="s">
        <v>153</v>
      </c>
      <c r="P16" s="85"/>
      <c r="Q16" s="14" t="s">
        <v>154</v>
      </c>
      <c r="R16" s="14" t="s">
        <v>155</v>
      </c>
      <c r="S16" s="14" t="s">
        <v>156</v>
      </c>
      <c r="T16" s="14" t="s">
        <v>157</v>
      </c>
      <c r="U16" s="14" t="s">
        <v>158</v>
      </c>
      <c r="V16" s="8"/>
      <c r="W16" s="8"/>
      <c r="X16" s="21" t="s">
        <v>159</v>
      </c>
      <c r="Y16" s="14" t="s">
        <v>160</v>
      </c>
      <c r="Z16" s="8"/>
    </row>
    <row r="17" spans="1:26" ht="11.25" customHeight="1" x14ac:dyDescent="0.35">
      <c r="A17" s="8"/>
      <c r="B17" s="97"/>
      <c r="C17" s="16" t="s">
        <v>161</v>
      </c>
      <c r="D17" s="13">
        <v>2</v>
      </c>
      <c r="E17" s="17"/>
      <c r="F17" s="102" t="s">
        <v>153</v>
      </c>
      <c r="G17" s="85"/>
      <c r="H17" s="14" t="s">
        <v>154</v>
      </c>
      <c r="I17" s="14" t="s">
        <v>155</v>
      </c>
      <c r="J17" s="14" t="s">
        <v>156</v>
      </c>
      <c r="K17" s="14" t="s">
        <v>157</v>
      </c>
      <c r="L17" s="14" t="s">
        <v>158</v>
      </c>
      <c r="M17" s="8"/>
      <c r="N17" s="8"/>
      <c r="O17" s="105" t="s">
        <v>142</v>
      </c>
      <c r="P17" s="105" t="s">
        <v>162</v>
      </c>
      <c r="Q17" s="18" t="s">
        <v>163</v>
      </c>
      <c r="R17" s="18" t="s">
        <v>164</v>
      </c>
      <c r="S17" s="18" t="s">
        <v>165</v>
      </c>
      <c r="T17" s="18" t="s">
        <v>166</v>
      </c>
      <c r="U17" s="18" t="s">
        <v>167</v>
      </c>
      <c r="V17" s="8"/>
      <c r="W17" s="8"/>
      <c r="X17" s="22" t="s">
        <v>168</v>
      </c>
      <c r="Y17" s="14" t="s">
        <v>169</v>
      </c>
      <c r="Z17" s="8"/>
    </row>
    <row r="18" spans="1:26" ht="11.25" customHeight="1" x14ac:dyDescent="0.35">
      <c r="A18" s="8"/>
      <c r="B18" s="97"/>
      <c r="C18" s="16" t="s">
        <v>170</v>
      </c>
      <c r="D18" s="13">
        <v>3</v>
      </c>
      <c r="E18" s="17"/>
      <c r="F18" s="105" t="s">
        <v>142</v>
      </c>
      <c r="G18" s="105" t="s">
        <v>162</v>
      </c>
      <c r="H18" s="18" t="s">
        <v>163</v>
      </c>
      <c r="I18" s="18" t="s">
        <v>164</v>
      </c>
      <c r="J18" s="18" t="s">
        <v>165</v>
      </c>
      <c r="K18" s="18" t="s">
        <v>166</v>
      </c>
      <c r="L18" s="18" t="s">
        <v>167</v>
      </c>
      <c r="M18" s="8"/>
      <c r="N18" s="8"/>
      <c r="O18" s="93"/>
      <c r="P18" s="93"/>
      <c r="Q18" s="13">
        <v>1</v>
      </c>
      <c r="R18" s="13">
        <v>2</v>
      </c>
      <c r="S18" s="13">
        <v>3</v>
      </c>
      <c r="T18" s="13">
        <v>4</v>
      </c>
      <c r="U18" s="13">
        <v>5</v>
      </c>
      <c r="V18" s="8"/>
      <c r="W18" s="8"/>
      <c r="X18" s="23">
        <v>5</v>
      </c>
      <c r="Y18" s="14" t="s">
        <v>171</v>
      </c>
      <c r="Z18" s="8"/>
    </row>
    <row r="19" spans="1:26" ht="51.75" customHeight="1" x14ac:dyDescent="0.35">
      <c r="A19" s="8"/>
      <c r="B19" s="97"/>
      <c r="C19" s="16" t="s">
        <v>172</v>
      </c>
      <c r="D19" s="13">
        <v>4</v>
      </c>
      <c r="E19" s="17"/>
      <c r="F19" s="93"/>
      <c r="G19" s="93"/>
      <c r="H19" s="13">
        <v>1</v>
      </c>
      <c r="I19" s="13">
        <v>2</v>
      </c>
      <c r="J19" s="13">
        <v>3</v>
      </c>
      <c r="K19" s="13">
        <v>4</v>
      </c>
      <c r="L19" s="13">
        <v>5</v>
      </c>
      <c r="M19" s="8"/>
      <c r="N19" s="104" t="s">
        <v>151</v>
      </c>
      <c r="O19" s="16" t="s">
        <v>152</v>
      </c>
      <c r="P19" s="13">
        <v>1</v>
      </c>
      <c r="Q19" s="24">
        <v>2</v>
      </c>
      <c r="R19" s="24">
        <v>3</v>
      </c>
      <c r="S19" s="24">
        <v>4</v>
      </c>
      <c r="T19" s="23">
        <v>5</v>
      </c>
      <c r="U19" s="22">
        <v>6</v>
      </c>
      <c r="V19" s="8"/>
      <c r="W19" s="8"/>
      <c r="X19" s="24" t="s">
        <v>173</v>
      </c>
      <c r="Y19" s="14" t="s">
        <v>174</v>
      </c>
      <c r="Z19" s="8"/>
    </row>
    <row r="20" spans="1:26" ht="11.25" customHeight="1" x14ac:dyDescent="0.35">
      <c r="A20" s="8"/>
      <c r="B20" s="93"/>
      <c r="C20" s="16" t="s">
        <v>175</v>
      </c>
      <c r="D20" s="13">
        <v>5</v>
      </c>
      <c r="E20" s="17"/>
      <c r="F20" s="17"/>
      <c r="G20" s="17"/>
      <c r="H20" s="17"/>
      <c r="I20" s="17"/>
      <c r="J20" s="17"/>
      <c r="K20" s="17"/>
      <c r="L20" s="8"/>
      <c r="M20" s="8"/>
      <c r="N20" s="97"/>
      <c r="O20" s="16" t="s">
        <v>161</v>
      </c>
      <c r="P20" s="13">
        <v>2</v>
      </c>
      <c r="Q20" s="24">
        <v>3</v>
      </c>
      <c r="R20" s="24">
        <v>4</v>
      </c>
      <c r="S20" s="23">
        <v>5</v>
      </c>
      <c r="T20" s="22">
        <v>6</v>
      </c>
      <c r="U20" s="22">
        <v>7</v>
      </c>
      <c r="V20" s="8"/>
      <c r="W20" s="8"/>
      <c r="X20" s="8"/>
      <c r="Y20" s="8"/>
      <c r="Z20" s="8"/>
    </row>
    <row r="21" spans="1:26" ht="11.25" customHeight="1" x14ac:dyDescent="0.35">
      <c r="A21" s="8"/>
      <c r="B21" s="8"/>
      <c r="C21" s="8"/>
      <c r="D21" s="8"/>
      <c r="E21" s="8"/>
      <c r="F21" s="17"/>
      <c r="G21" s="17"/>
      <c r="H21" s="17"/>
      <c r="I21" s="17"/>
      <c r="J21" s="17"/>
      <c r="K21" s="17"/>
      <c r="L21" s="8"/>
      <c r="M21" s="8"/>
      <c r="N21" s="97"/>
      <c r="O21" s="16" t="s">
        <v>170</v>
      </c>
      <c r="P21" s="13">
        <v>3</v>
      </c>
      <c r="Q21" s="24">
        <v>4</v>
      </c>
      <c r="R21" s="23">
        <v>5</v>
      </c>
      <c r="S21" s="22">
        <v>6</v>
      </c>
      <c r="T21" s="22">
        <v>7</v>
      </c>
      <c r="U21" s="21">
        <v>8</v>
      </c>
      <c r="V21" s="8"/>
      <c r="W21" s="8"/>
      <c r="X21" s="25" t="s">
        <v>176</v>
      </c>
      <c r="Y21" s="25" t="s">
        <v>177</v>
      </c>
      <c r="Z21" s="8"/>
    </row>
    <row r="22" spans="1:26" ht="11.25" customHeight="1" x14ac:dyDescent="0.35">
      <c r="A22" s="8"/>
      <c r="B22" s="8" t="s">
        <v>178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7"/>
      <c r="O22" s="16" t="s">
        <v>172</v>
      </c>
      <c r="P22" s="13">
        <v>4</v>
      </c>
      <c r="Q22" s="23">
        <v>5</v>
      </c>
      <c r="R22" s="22">
        <v>6</v>
      </c>
      <c r="S22" s="22">
        <v>7</v>
      </c>
      <c r="T22" s="21">
        <v>8</v>
      </c>
      <c r="U22" s="21">
        <v>9</v>
      </c>
      <c r="V22" s="8"/>
      <c r="W22" s="8"/>
      <c r="X22" s="8" t="s">
        <v>179</v>
      </c>
      <c r="Y22" s="8" t="s">
        <v>180</v>
      </c>
      <c r="Z22" s="8"/>
    </row>
    <row r="23" spans="1:26" ht="11.25" customHeight="1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3"/>
      <c r="O23" s="16" t="s">
        <v>175</v>
      </c>
      <c r="P23" s="13">
        <v>5</v>
      </c>
      <c r="Q23" s="22">
        <v>6</v>
      </c>
      <c r="R23" s="22">
        <v>7</v>
      </c>
      <c r="S23" s="21">
        <v>8</v>
      </c>
      <c r="T23" s="21">
        <v>9</v>
      </c>
      <c r="U23" s="21">
        <v>10</v>
      </c>
      <c r="V23" s="8"/>
      <c r="W23" s="8"/>
      <c r="X23" s="8" t="s">
        <v>181</v>
      </c>
      <c r="Y23" s="8" t="s">
        <v>182</v>
      </c>
      <c r="Z23" s="8"/>
    </row>
    <row r="24" spans="1:26" ht="11.25" customHeight="1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 t="s">
        <v>183</v>
      </c>
      <c r="Y24" s="8"/>
      <c r="Z24" s="8"/>
    </row>
    <row r="25" spans="1:26" ht="11.25" customHeight="1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1.25" hidden="1" customHeight="1" x14ac:dyDescent="0.35">
      <c r="A26" s="8"/>
      <c r="B26" s="8"/>
      <c r="C26" s="8" t="s">
        <v>184</v>
      </c>
      <c r="D26" s="8" t="s">
        <v>7</v>
      </c>
      <c r="E26" s="8"/>
      <c r="F26" s="8" t="s">
        <v>12</v>
      </c>
      <c r="G26" s="8" t="s">
        <v>13</v>
      </c>
      <c r="H26" s="8" t="s">
        <v>185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1.25" hidden="1" customHeight="1" x14ac:dyDescent="0.35">
      <c r="A27" s="8"/>
      <c r="B27" s="8"/>
      <c r="C27" s="8" t="s">
        <v>34</v>
      </c>
      <c r="D27" s="8" t="s">
        <v>35</v>
      </c>
      <c r="E27" s="8"/>
      <c r="F27" s="8" t="s">
        <v>186</v>
      </c>
      <c r="G27" s="8" t="s">
        <v>187</v>
      </c>
      <c r="H27" s="8" t="s">
        <v>180</v>
      </c>
      <c r="I27" s="8"/>
      <c r="J27" s="8"/>
      <c r="K27" s="8"/>
      <c r="L27" s="8"/>
      <c r="M27" s="8"/>
      <c r="N27" s="8"/>
      <c r="O27" s="8"/>
      <c r="P27" s="17"/>
      <c r="Q27" s="17"/>
      <c r="R27" s="17"/>
      <c r="S27" s="17"/>
      <c r="T27" s="17"/>
      <c r="U27" s="8"/>
      <c r="V27" s="8"/>
      <c r="W27" s="8"/>
      <c r="X27" s="8"/>
      <c r="Y27" s="8"/>
      <c r="Z27" s="8"/>
    </row>
    <row r="28" spans="1:26" ht="11.25" hidden="1" customHeight="1" x14ac:dyDescent="0.35">
      <c r="A28" s="8"/>
      <c r="B28" s="8"/>
      <c r="C28" s="8" t="s">
        <v>110</v>
      </c>
      <c r="D28" s="8" t="s">
        <v>50</v>
      </c>
      <c r="E28" s="8"/>
      <c r="F28" s="8" t="s">
        <v>188</v>
      </c>
      <c r="G28" s="8" t="s">
        <v>189</v>
      </c>
      <c r="H28" s="8" t="s">
        <v>182</v>
      </c>
      <c r="I28" s="8"/>
      <c r="J28" s="8"/>
      <c r="K28" s="8"/>
      <c r="L28" s="8"/>
      <c r="M28" s="8"/>
      <c r="N28" s="8"/>
      <c r="O28" s="8"/>
      <c r="P28" s="17"/>
      <c r="Q28" s="17"/>
      <c r="R28" s="17"/>
      <c r="S28" s="17"/>
      <c r="T28" s="17"/>
      <c r="U28" s="8"/>
      <c r="V28" s="8"/>
      <c r="W28" s="8"/>
      <c r="X28" s="8"/>
      <c r="Y28" s="8"/>
      <c r="Z28" s="8"/>
    </row>
    <row r="29" spans="1:26" ht="11.25" hidden="1" customHeight="1" x14ac:dyDescent="0.35">
      <c r="A29" s="8"/>
      <c r="B29" s="8"/>
      <c r="C29" s="8"/>
      <c r="D29" s="8"/>
      <c r="E29" s="8"/>
      <c r="F29" s="8" t="s">
        <v>190</v>
      </c>
      <c r="G29" s="8" t="s">
        <v>191</v>
      </c>
      <c r="H29" s="8"/>
      <c r="I29" s="8"/>
      <c r="J29" s="8"/>
      <c r="K29" s="8"/>
      <c r="L29" s="8"/>
      <c r="M29" s="8"/>
      <c r="N29" s="8"/>
      <c r="O29" s="8"/>
      <c r="P29" s="17"/>
      <c r="Q29" s="17"/>
      <c r="R29" s="17"/>
      <c r="S29" s="17"/>
      <c r="T29" s="17"/>
      <c r="U29" s="8"/>
      <c r="V29" s="8"/>
      <c r="W29" s="8"/>
      <c r="X29" s="8"/>
      <c r="Y29" s="8"/>
      <c r="Z29" s="8"/>
    </row>
    <row r="30" spans="1:26" ht="11.25" hidden="1" customHeight="1" x14ac:dyDescent="0.35">
      <c r="A30" s="8"/>
      <c r="B30" s="8"/>
      <c r="C30" s="8"/>
      <c r="D30" s="8"/>
      <c r="E30" s="8"/>
      <c r="F30" s="8" t="s">
        <v>192</v>
      </c>
      <c r="G30" s="8" t="s">
        <v>193</v>
      </c>
      <c r="H30" s="8"/>
      <c r="I30" s="8"/>
      <c r="J30" s="8"/>
      <c r="K30" s="8"/>
      <c r="L30" s="8"/>
      <c r="M30" s="8"/>
      <c r="N30" s="8"/>
      <c r="O30" s="8"/>
      <c r="P30" s="17"/>
      <c r="Q30" s="17"/>
      <c r="R30" s="17"/>
      <c r="S30" s="17"/>
      <c r="T30" s="17"/>
      <c r="U30" s="8"/>
      <c r="V30" s="8"/>
      <c r="W30" s="8"/>
      <c r="X30" s="8"/>
      <c r="Y30" s="8"/>
      <c r="Z30" s="8"/>
    </row>
    <row r="31" spans="1:26" ht="11.25" hidden="1" customHeight="1" x14ac:dyDescent="0.35">
      <c r="A31" s="8"/>
      <c r="B31" s="8"/>
      <c r="C31" s="8"/>
      <c r="D31" s="8"/>
      <c r="E31" s="8"/>
      <c r="F31" s="8" t="s">
        <v>194</v>
      </c>
      <c r="G31" s="8" t="s">
        <v>195</v>
      </c>
      <c r="H31" s="8"/>
      <c r="I31" s="8"/>
      <c r="J31" s="8"/>
      <c r="K31" s="8"/>
      <c r="L31" s="8"/>
      <c r="M31" s="8"/>
      <c r="N31" s="8"/>
      <c r="O31" s="8"/>
      <c r="P31" s="17"/>
      <c r="Q31" s="17"/>
      <c r="R31" s="17"/>
      <c r="S31" s="17"/>
      <c r="T31" s="17"/>
      <c r="U31" s="8"/>
      <c r="V31" s="8"/>
      <c r="W31" s="8"/>
      <c r="X31" s="8"/>
      <c r="Y31" s="8"/>
      <c r="Z31" s="8"/>
    </row>
    <row r="32" spans="1:26" ht="11.25" customHeight="1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1.25" customHeigh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1.25" customHeight="1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1.25" customHeight="1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6.25" hidden="1" customHeight="1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1.25" customHeight="1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1.25" customHeight="1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1.25" customHeight="1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1.25" customHeight="1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1.25" customHeight="1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1.25" customHeight="1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1.25" customHeight="1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1.25" customHeight="1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1.25" customHeight="1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1.25" customHeight="1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1.25" customHeight="1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1.25" customHeight="1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1.25" customHeight="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1.25" customHeight="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1.25" customHeight="1" x14ac:dyDescent="0.3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1.25" customHeight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1.25" customHeight="1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1.25" customHeight="1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1.25" customHeight="1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1.25" customHeight="1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1.25" customHeight="1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1.25" customHeight="1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1.25" customHeight="1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1.25" customHeight="1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1.25" customHeight="1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1.25" customHeight="1" x14ac:dyDescent="0.3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1.25" customHeight="1" x14ac:dyDescent="0.3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1.25" customHeight="1" x14ac:dyDescent="0.3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1.25" customHeight="1" x14ac:dyDescent="0.3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1.25" customHeight="1" x14ac:dyDescent="0.3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1.25" customHeight="1" x14ac:dyDescent="0.3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1.25" customHeight="1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1.25" customHeight="1" x14ac:dyDescent="0.3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1.25" customHeight="1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1.25" customHeight="1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1.25" customHeight="1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1.25" customHeight="1" x14ac:dyDescent="0.3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1.25" customHeight="1" x14ac:dyDescent="0.3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1.25" customHeight="1" x14ac:dyDescent="0.3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1.25" customHeight="1" x14ac:dyDescent="0.3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1.25" customHeight="1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1.25" customHeight="1" x14ac:dyDescent="0.3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1.25" customHeight="1" x14ac:dyDescent="0.3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1.25" customHeight="1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1.25" customHeight="1" x14ac:dyDescent="0.3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1.25" customHeight="1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1.25" customHeight="1" x14ac:dyDescent="0.3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1.25" customHeight="1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1.25" customHeight="1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1.25" customHeight="1" x14ac:dyDescent="0.3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1.25" customHeight="1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1.25" customHeight="1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1.25" customHeight="1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1.25" customHeight="1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1.25" customHeight="1" x14ac:dyDescent="0.3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1.25" customHeight="1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1.25" customHeight="1" x14ac:dyDescent="0.3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1.25" customHeight="1" x14ac:dyDescent="0.3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1.25" customHeight="1" x14ac:dyDescent="0.3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1.25" customHeight="1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1.25" customHeight="1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1.25" customHeight="1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1.25" customHeight="1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1.25" customHeight="1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1.25" customHeight="1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1.25" customHeight="1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1.25" customHeight="1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1.25" customHeight="1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1.25" customHeight="1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1.25" customHeight="1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1.25" customHeight="1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1.25" customHeight="1" x14ac:dyDescent="0.3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1.25" customHeight="1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1.25" customHeight="1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1.25" customHeight="1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1.25" customHeight="1" x14ac:dyDescent="0.3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1.25" customHeight="1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1.25" customHeight="1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1.25" customHeight="1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1.25" customHeight="1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1.25" customHeight="1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1.25" customHeight="1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1.25" customHeight="1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1.25" customHeight="1" x14ac:dyDescent="0.3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1.25" customHeight="1" x14ac:dyDescent="0.3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1.25" customHeight="1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1.25" customHeight="1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1.25" customHeight="1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1.25" customHeight="1" x14ac:dyDescent="0.3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1.25" customHeight="1" x14ac:dyDescent="0.3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1.25" customHeight="1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1.25" customHeight="1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1.25" customHeight="1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1.25" customHeight="1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1.25" customHeight="1" x14ac:dyDescent="0.3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1.25" customHeight="1" x14ac:dyDescent="0.3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1.25" customHeight="1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1.25" customHeight="1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1.25" customHeight="1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1.25" customHeight="1" x14ac:dyDescent="0.3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1.25" customHeight="1" x14ac:dyDescent="0.3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1.25" customHeight="1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1.25" customHeight="1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1.25" customHeight="1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1.25" customHeight="1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1.25" customHeight="1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1.25" customHeight="1" x14ac:dyDescent="0.3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1.25" customHeight="1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1.25" customHeight="1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1.25" customHeight="1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1.25" customHeight="1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1.25" customHeight="1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1.25" customHeight="1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1.25" customHeight="1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1.25" customHeight="1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1.25" customHeight="1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1.25" customHeight="1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1.25" customHeight="1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1.25" customHeight="1" x14ac:dyDescent="0.3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1.25" customHeight="1" x14ac:dyDescent="0.3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1.25" customHeight="1" x14ac:dyDescent="0.3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1.25" customHeight="1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1.25" customHeight="1" x14ac:dyDescent="0.3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1.25" customHeight="1" x14ac:dyDescent="0.3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1.25" customHeight="1" x14ac:dyDescent="0.3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1.25" customHeight="1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1.25" customHeight="1" x14ac:dyDescent="0.3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1.25" customHeight="1" x14ac:dyDescent="0.3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1.25" customHeight="1" x14ac:dyDescent="0.3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1.25" customHeight="1" x14ac:dyDescent="0.3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1.25" customHeight="1" x14ac:dyDescent="0.3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1.25" customHeight="1" x14ac:dyDescent="0.3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1.25" customHeight="1" x14ac:dyDescent="0.3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1.25" customHeight="1" x14ac:dyDescent="0.3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1.25" customHeight="1" x14ac:dyDescent="0.3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1.25" customHeight="1" x14ac:dyDescent="0.3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1.25" customHeight="1" x14ac:dyDescent="0.3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1.25" customHeight="1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1.25" customHeight="1" x14ac:dyDescent="0.3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1.25" customHeight="1" x14ac:dyDescent="0.3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1.25" customHeight="1" x14ac:dyDescent="0.3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1.25" customHeight="1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1.25" customHeight="1" x14ac:dyDescent="0.3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1.25" customHeight="1" x14ac:dyDescent="0.3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1.25" customHeight="1" x14ac:dyDescent="0.3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1.25" customHeight="1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1.25" customHeight="1" x14ac:dyDescent="0.3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1.25" customHeight="1" x14ac:dyDescent="0.3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1.25" customHeight="1" x14ac:dyDescent="0.3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1.25" customHeight="1" x14ac:dyDescent="0.3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1.25" customHeight="1" x14ac:dyDescent="0.3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1.25" customHeight="1" x14ac:dyDescent="0.3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1.25" customHeight="1" x14ac:dyDescent="0.3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1.25" customHeight="1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1.25" customHeight="1" x14ac:dyDescent="0.3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1.25" customHeight="1" x14ac:dyDescent="0.3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1.25" customHeight="1" x14ac:dyDescent="0.3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1.25" customHeight="1" x14ac:dyDescent="0.3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1.25" customHeight="1" x14ac:dyDescent="0.3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1.25" customHeight="1" x14ac:dyDescent="0.3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1.25" customHeight="1" x14ac:dyDescent="0.3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1.25" customHeight="1" x14ac:dyDescent="0.3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1.25" customHeight="1" x14ac:dyDescent="0.3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1.25" customHeight="1" x14ac:dyDescent="0.3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1.25" customHeight="1" x14ac:dyDescent="0.3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1.25" customHeight="1" x14ac:dyDescent="0.3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1.25" customHeight="1" x14ac:dyDescent="0.3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1.25" customHeight="1" x14ac:dyDescent="0.3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1.25" customHeight="1" x14ac:dyDescent="0.3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1.25" customHeight="1" x14ac:dyDescent="0.3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1.25" customHeight="1" x14ac:dyDescent="0.3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1.25" customHeight="1" x14ac:dyDescent="0.3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1.25" customHeight="1" x14ac:dyDescent="0.3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1.25" customHeight="1" x14ac:dyDescent="0.3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1.25" customHeight="1" x14ac:dyDescent="0.3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1.25" customHeight="1" x14ac:dyDescent="0.3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1.25" customHeight="1" x14ac:dyDescent="0.3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1.25" customHeight="1" x14ac:dyDescent="0.3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1.25" customHeight="1" x14ac:dyDescent="0.3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1.25" customHeight="1" x14ac:dyDescent="0.3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1.25" customHeight="1" x14ac:dyDescent="0.3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1.25" customHeight="1" x14ac:dyDescent="0.3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1.25" customHeight="1" x14ac:dyDescent="0.3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1.25" customHeight="1" x14ac:dyDescent="0.3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1.25" customHeight="1" x14ac:dyDescent="0.3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1.25" customHeight="1" x14ac:dyDescent="0.3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1.25" customHeight="1" x14ac:dyDescent="0.3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1.25" customHeight="1" x14ac:dyDescent="0.3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1.25" customHeight="1" x14ac:dyDescent="0.3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1.25" customHeight="1" x14ac:dyDescent="0.3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1.25" customHeight="1" x14ac:dyDescent="0.3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1.25" customHeight="1" x14ac:dyDescent="0.3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1.25" customHeight="1" x14ac:dyDescent="0.3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1.25" customHeight="1" x14ac:dyDescent="0.3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1.25" customHeight="1" x14ac:dyDescent="0.3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1.25" customHeight="1" x14ac:dyDescent="0.3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1.25" customHeight="1" x14ac:dyDescent="0.3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1.25" customHeight="1" x14ac:dyDescent="0.3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1.25" customHeight="1" x14ac:dyDescent="0.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1.25" customHeight="1" x14ac:dyDescent="0.3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1.25" customHeight="1" x14ac:dyDescent="0.3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1.25" customHeight="1" x14ac:dyDescent="0.3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1.25" customHeight="1" x14ac:dyDescent="0.3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1.25" customHeight="1" x14ac:dyDescent="0.3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1.25" customHeight="1" x14ac:dyDescent="0.3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1.25" customHeight="1" x14ac:dyDescent="0.3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1.25" customHeight="1" x14ac:dyDescent="0.3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1.25" customHeight="1" x14ac:dyDescent="0.3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1.25" customHeight="1" x14ac:dyDescent="0.3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1.25" customHeight="1" x14ac:dyDescent="0.3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1.25" customHeight="1" x14ac:dyDescent="0.3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1.25" customHeight="1" x14ac:dyDescent="0.3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1.25" customHeight="1" x14ac:dyDescent="0.3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1.25" customHeight="1" x14ac:dyDescent="0.3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1.25" customHeight="1" x14ac:dyDescent="0.3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1.25" customHeight="1" x14ac:dyDescent="0.3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1.25" customHeight="1" x14ac:dyDescent="0.3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1.25" customHeight="1" x14ac:dyDescent="0.3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1.25" customHeight="1" x14ac:dyDescent="0.3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1.25" customHeight="1" x14ac:dyDescent="0.3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1.25" customHeight="1" x14ac:dyDescent="0.3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1.25" customHeight="1" x14ac:dyDescent="0.3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1.25" customHeight="1" x14ac:dyDescent="0.3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1.25" customHeight="1" x14ac:dyDescent="0.3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1.25" customHeight="1" x14ac:dyDescent="0.3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1.25" customHeight="1" x14ac:dyDescent="0.3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1.25" customHeight="1" x14ac:dyDescent="0.3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1.25" customHeight="1" x14ac:dyDescent="0.3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1.25" customHeight="1" x14ac:dyDescent="0.3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1.25" customHeight="1" x14ac:dyDescent="0.3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1.25" customHeight="1" x14ac:dyDescent="0.3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1.25" customHeight="1" x14ac:dyDescent="0.3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1.25" customHeight="1" x14ac:dyDescent="0.3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1.25" customHeight="1" x14ac:dyDescent="0.3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1.25" customHeight="1" x14ac:dyDescent="0.3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1.25" customHeight="1" x14ac:dyDescent="0.3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1.25" customHeight="1" x14ac:dyDescent="0.3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1.25" customHeight="1" x14ac:dyDescent="0.3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1.25" customHeight="1" x14ac:dyDescent="0.3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1.25" customHeight="1" x14ac:dyDescent="0.3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1.25" customHeight="1" x14ac:dyDescent="0.3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1.25" customHeight="1" x14ac:dyDescent="0.3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1.25" customHeight="1" x14ac:dyDescent="0.3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1.25" customHeight="1" x14ac:dyDescent="0.3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1.25" customHeight="1" x14ac:dyDescent="0.3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1.25" customHeight="1" x14ac:dyDescent="0.3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1.25" customHeight="1" x14ac:dyDescent="0.3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1.25" customHeight="1" x14ac:dyDescent="0.3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1.25" customHeight="1" x14ac:dyDescent="0.3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1.25" customHeight="1" x14ac:dyDescent="0.3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1.25" customHeight="1" x14ac:dyDescent="0.3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1.25" customHeight="1" x14ac:dyDescent="0.3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1.25" customHeight="1" x14ac:dyDescent="0.3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1.25" customHeight="1" x14ac:dyDescent="0.3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1.25" customHeight="1" x14ac:dyDescent="0.3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1.25" customHeight="1" x14ac:dyDescent="0.3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1.25" customHeight="1" x14ac:dyDescent="0.3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1.25" customHeight="1" x14ac:dyDescent="0.3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1.25" customHeight="1" x14ac:dyDescent="0.3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1.25" customHeight="1" x14ac:dyDescent="0.3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1.25" customHeight="1" x14ac:dyDescent="0.3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1.25" customHeight="1" x14ac:dyDescent="0.3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1.25" customHeight="1" x14ac:dyDescent="0.3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1.25" customHeight="1" x14ac:dyDescent="0.3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1.25" customHeight="1" x14ac:dyDescent="0.3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1.25" customHeight="1" x14ac:dyDescent="0.3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1.25" customHeight="1" x14ac:dyDescent="0.3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1.25" customHeight="1" x14ac:dyDescent="0.3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1.25" customHeight="1" x14ac:dyDescent="0.3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1.25" customHeight="1" x14ac:dyDescent="0.3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1.25" customHeight="1" x14ac:dyDescent="0.3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1.25" customHeight="1" x14ac:dyDescent="0.3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1.25" customHeight="1" x14ac:dyDescent="0.3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1.25" customHeight="1" x14ac:dyDescent="0.3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1.25" customHeight="1" x14ac:dyDescent="0.3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1.25" customHeight="1" x14ac:dyDescent="0.3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1.25" customHeight="1" x14ac:dyDescent="0.3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1.25" customHeight="1" x14ac:dyDescent="0.3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1.25" customHeight="1" x14ac:dyDescent="0.3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1.25" customHeight="1" x14ac:dyDescent="0.3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1.25" customHeight="1" x14ac:dyDescent="0.3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1.25" customHeight="1" x14ac:dyDescent="0.3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1.25" customHeight="1" x14ac:dyDescent="0.3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1.25" customHeight="1" x14ac:dyDescent="0.3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1.25" customHeight="1" x14ac:dyDescent="0.3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1.25" customHeight="1" x14ac:dyDescent="0.3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1.25" customHeight="1" x14ac:dyDescent="0.3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1.25" customHeight="1" x14ac:dyDescent="0.3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1.25" customHeight="1" x14ac:dyDescent="0.3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1.25" customHeight="1" x14ac:dyDescent="0.3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1.25" customHeight="1" x14ac:dyDescent="0.3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1.25" customHeight="1" x14ac:dyDescent="0.3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1.25" customHeight="1" x14ac:dyDescent="0.3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1.25" customHeight="1" x14ac:dyDescent="0.3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1.25" customHeight="1" x14ac:dyDescent="0.3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1.25" customHeight="1" x14ac:dyDescent="0.3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1.25" customHeight="1" x14ac:dyDescent="0.3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1.25" customHeight="1" x14ac:dyDescent="0.3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1.25" customHeight="1" x14ac:dyDescent="0.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1.25" customHeight="1" x14ac:dyDescent="0.3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1.25" customHeight="1" x14ac:dyDescent="0.3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1.25" customHeight="1" x14ac:dyDescent="0.3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1.25" customHeight="1" x14ac:dyDescent="0.3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1.25" customHeight="1" x14ac:dyDescent="0.3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1.25" customHeight="1" x14ac:dyDescent="0.3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1.25" customHeight="1" x14ac:dyDescent="0.3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1.25" customHeight="1" x14ac:dyDescent="0.3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1.25" customHeight="1" x14ac:dyDescent="0.3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1.25" customHeight="1" x14ac:dyDescent="0.3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1.25" customHeight="1" x14ac:dyDescent="0.3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1.25" customHeight="1" x14ac:dyDescent="0.3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1.25" customHeight="1" x14ac:dyDescent="0.3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1.25" customHeight="1" x14ac:dyDescent="0.3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1.25" customHeight="1" x14ac:dyDescent="0.3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1.25" customHeight="1" x14ac:dyDescent="0.3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1.25" customHeight="1" x14ac:dyDescent="0.3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1.25" customHeight="1" x14ac:dyDescent="0.3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1.25" customHeight="1" x14ac:dyDescent="0.3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1.25" customHeight="1" x14ac:dyDescent="0.3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1.25" customHeight="1" x14ac:dyDescent="0.3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1.25" customHeight="1" x14ac:dyDescent="0.3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1.25" customHeight="1" x14ac:dyDescent="0.3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1.25" customHeight="1" x14ac:dyDescent="0.3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1.25" customHeight="1" x14ac:dyDescent="0.3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1.25" customHeight="1" x14ac:dyDescent="0.3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1.25" customHeight="1" x14ac:dyDescent="0.3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1.25" customHeight="1" x14ac:dyDescent="0.3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1.25" customHeight="1" x14ac:dyDescent="0.3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1.25" customHeight="1" x14ac:dyDescent="0.3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1.25" customHeight="1" x14ac:dyDescent="0.3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1.25" customHeight="1" x14ac:dyDescent="0.3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1.25" customHeight="1" x14ac:dyDescent="0.3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1.25" customHeight="1" x14ac:dyDescent="0.3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1.25" customHeight="1" x14ac:dyDescent="0.3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1.25" customHeight="1" x14ac:dyDescent="0.3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1.25" customHeight="1" x14ac:dyDescent="0.3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1.25" customHeight="1" x14ac:dyDescent="0.3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1.25" customHeight="1" x14ac:dyDescent="0.3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1.25" customHeight="1" x14ac:dyDescent="0.3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1.25" customHeight="1" x14ac:dyDescent="0.3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1.25" customHeight="1" x14ac:dyDescent="0.3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1.25" customHeight="1" x14ac:dyDescent="0.3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1.25" customHeight="1" x14ac:dyDescent="0.3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1.25" customHeight="1" x14ac:dyDescent="0.3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1.25" customHeight="1" x14ac:dyDescent="0.3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1.25" customHeight="1" x14ac:dyDescent="0.3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1.25" customHeight="1" x14ac:dyDescent="0.3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1.25" customHeight="1" x14ac:dyDescent="0.3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1.25" customHeight="1" x14ac:dyDescent="0.3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1.25" customHeight="1" x14ac:dyDescent="0.3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1.25" customHeight="1" x14ac:dyDescent="0.3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1.25" customHeight="1" x14ac:dyDescent="0.3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1.25" customHeight="1" x14ac:dyDescent="0.3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1.25" customHeight="1" x14ac:dyDescent="0.3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1.25" customHeight="1" x14ac:dyDescent="0.3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1.25" customHeight="1" x14ac:dyDescent="0.3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1.25" customHeight="1" x14ac:dyDescent="0.3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1.25" customHeight="1" x14ac:dyDescent="0.3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1.25" customHeight="1" x14ac:dyDescent="0.3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1.25" customHeight="1" x14ac:dyDescent="0.3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1.25" customHeight="1" x14ac:dyDescent="0.3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1.25" customHeight="1" x14ac:dyDescent="0.3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1.25" customHeight="1" x14ac:dyDescent="0.3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1.25" customHeight="1" x14ac:dyDescent="0.3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1.25" customHeight="1" x14ac:dyDescent="0.3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1.25" customHeight="1" x14ac:dyDescent="0.3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1.25" customHeight="1" x14ac:dyDescent="0.3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1.25" customHeight="1" x14ac:dyDescent="0.3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1.25" customHeight="1" x14ac:dyDescent="0.3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1.25" customHeight="1" x14ac:dyDescent="0.3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1.25" customHeight="1" x14ac:dyDescent="0.3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1.25" customHeight="1" x14ac:dyDescent="0.3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1.25" customHeight="1" x14ac:dyDescent="0.3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1.25" customHeight="1" x14ac:dyDescent="0.3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1.25" customHeight="1" x14ac:dyDescent="0.3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1.25" customHeight="1" x14ac:dyDescent="0.3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1.25" customHeight="1" x14ac:dyDescent="0.3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1.25" customHeight="1" x14ac:dyDescent="0.3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1.25" customHeight="1" x14ac:dyDescent="0.3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1.25" customHeight="1" x14ac:dyDescent="0.3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1.25" customHeight="1" x14ac:dyDescent="0.3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1.25" customHeight="1" x14ac:dyDescent="0.3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1.25" customHeight="1" x14ac:dyDescent="0.3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1.25" customHeight="1" x14ac:dyDescent="0.3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1.25" customHeight="1" x14ac:dyDescent="0.3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1.25" customHeight="1" x14ac:dyDescent="0.3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1.25" customHeight="1" x14ac:dyDescent="0.3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1.25" customHeight="1" x14ac:dyDescent="0.3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1.25" customHeight="1" x14ac:dyDescent="0.3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1.25" customHeight="1" x14ac:dyDescent="0.3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1.25" customHeight="1" x14ac:dyDescent="0.3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1.25" customHeight="1" x14ac:dyDescent="0.3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1.25" customHeight="1" x14ac:dyDescent="0.3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1.25" customHeight="1" x14ac:dyDescent="0.3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1.25" customHeight="1" x14ac:dyDescent="0.3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1.25" customHeight="1" x14ac:dyDescent="0.3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1.25" customHeight="1" x14ac:dyDescent="0.3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1.25" customHeight="1" x14ac:dyDescent="0.3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1.25" customHeight="1" x14ac:dyDescent="0.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1.25" customHeight="1" x14ac:dyDescent="0.3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1.25" customHeight="1" x14ac:dyDescent="0.3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1.25" customHeight="1" x14ac:dyDescent="0.3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1.25" customHeight="1" x14ac:dyDescent="0.3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1.25" customHeight="1" x14ac:dyDescent="0.3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1.25" customHeight="1" x14ac:dyDescent="0.3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1.25" customHeight="1" x14ac:dyDescent="0.3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1.25" customHeight="1" x14ac:dyDescent="0.3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1.25" customHeight="1" x14ac:dyDescent="0.3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1.25" customHeight="1" x14ac:dyDescent="0.3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1.25" customHeight="1" x14ac:dyDescent="0.3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1.25" customHeight="1" x14ac:dyDescent="0.3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1.25" customHeight="1" x14ac:dyDescent="0.3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1.25" customHeight="1" x14ac:dyDescent="0.3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1.25" customHeight="1" x14ac:dyDescent="0.3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1.25" customHeight="1" x14ac:dyDescent="0.3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1.25" customHeight="1" x14ac:dyDescent="0.3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1.25" customHeight="1" x14ac:dyDescent="0.3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1.25" customHeight="1" x14ac:dyDescent="0.3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1.25" customHeight="1" x14ac:dyDescent="0.3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1.25" customHeight="1" x14ac:dyDescent="0.3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1.25" customHeight="1" x14ac:dyDescent="0.3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1.25" customHeight="1" x14ac:dyDescent="0.3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1.25" customHeight="1" x14ac:dyDescent="0.3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1.25" customHeight="1" x14ac:dyDescent="0.3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1.25" customHeight="1" x14ac:dyDescent="0.3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1.25" customHeight="1" x14ac:dyDescent="0.3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1.25" customHeight="1" x14ac:dyDescent="0.3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1.25" customHeight="1" x14ac:dyDescent="0.3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1.25" customHeight="1" x14ac:dyDescent="0.3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1.25" customHeight="1" x14ac:dyDescent="0.3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1.25" customHeight="1" x14ac:dyDescent="0.3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1.25" customHeight="1" x14ac:dyDescent="0.3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1.25" customHeight="1" x14ac:dyDescent="0.3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1.25" customHeight="1" x14ac:dyDescent="0.3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1.25" customHeight="1" x14ac:dyDescent="0.3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1.25" customHeight="1" x14ac:dyDescent="0.3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1.25" customHeight="1" x14ac:dyDescent="0.3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1.25" customHeight="1" x14ac:dyDescent="0.3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1.25" customHeight="1" x14ac:dyDescent="0.3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1.25" customHeight="1" x14ac:dyDescent="0.3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1.25" customHeight="1" x14ac:dyDescent="0.3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1.25" customHeight="1" x14ac:dyDescent="0.3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1.25" customHeight="1" x14ac:dyDescent="0.3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1.25" customHeight="1" x14ac:dyDescent="0.3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1.25" customHeight="1" x14ac:dyDescent="0.3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1.25" customHeight="1" x14ac:dyDescent="0.3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1.25" customHeight="1" x14ac:dyDescent="0.3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1.25" customHeight="1" x14ac:dyDescent="0.3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1.25" customHeight="1" x14ac:dyDescent="0.3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1.25" customHeight="1" x14ac:dyDescent="0.3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1.25" customHeight="1" x14ac:dyDescent="0.3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1.25" customHeight="1" x14ac:dyDescent="0.3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1.25" customHeight="1" x14ac:dyDescent="0.3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1.25" customHeight="1" x14ac:dyDescent="0.3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1.25" customHeight="1" x14ac:dyDescent="0.3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1.25" customHeight="1" x14ac:dyDescent="0.3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1.25" customHeight="1" x14ac:dyDescent="0.3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1.25" customHeight="1" x14ac:dyDescent="0.3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1.25" customHeight="1" x14ac:dyDescent="0.3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1.25" customHeight="1" x14ac:dyDescent="0.3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1.25" customHeight="1" x14ac:dyDescent="0.3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1.25" customHeight="1" x14ac:dyDescent="0.3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1.25" customHeight="1" x14ac:dyDescent="0.3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1.25" customHeight="1" x14ac:dyDescent="0.3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1.25" customHeight="1" x14ac:dyDescent="0.3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1.25" customHeight="1" x14ac:dyDescent="0.3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1.25" customHeight="1" x14ac:dyDescent="0.3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1.25" customHeight="1" x14ac:dyDescent="0.3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1.25" customHeight="1" x14ac:dyDescent="0.3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1.25" customHeight="1" x14ac:dyDescent="0.3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1.25" customHeight="1" x14ac:dyDescent="0.3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1.25" customHeight="1" x14ac:dyDescent="0.3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1.25" customHeight="1" x14ac:dyDescent="0.3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1.25" customHeight="1" x14ac:dyDescent="0.3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1.25" customHeight="1" x14ac:dyDescent="0.3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1.25" customHeight="1" x14ac:dyDescent="0.3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1.25" customHeight="1" x14ac:dyDescent="0.3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1.25" customHeight="1" x14ac:dyDescent="0.3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1.25" customHeight="1" x14ac:dyDescent="0.3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1.25" customHeight="1" x14ac:dyDescent="0.3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1.25" customHeight="1" x14ac:dyDescent="0.3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1.25" customHeight="1" x14ac:dyDescent="0.3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1.25" customHeight="1" x14ac:dyDescent="0.3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1.25" customHeight="1" x14ac:dyDescent="0.3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1.25" customHeight="1" x14ac:dyDescent="0.3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1.25" customHeight="1" x14ac:dyDescent="0.3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1.25" customHeight="1" x14ac:dyDescent="0.3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1.25" customHeight="1" x14ac:dyDescent="0.3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1.25" customHeight="1" x14ac:dyDescent="0.3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1.25" customHeight="1" x14ac:dyDescent="0.3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1.25" customHeight="1" x14ac:dyDescent="0.3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1.25" customHeight="1" x14ac:dyDescent="0.3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1.25" customHeight="1" x14ac:dyDescent="0.3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1.25" customHeight="1" x14ac:dyDescent="0.3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1.25" customHeight="1" x14ac:dyDescent="0.3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1.25" customHeight="1" x14ac:dyDescent="0.3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1.25" customHeight="1" x14ac:dyDescent="0.3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1.25" customHeight="1" x14ac:dyDescent="0.3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1.25" customHeight="1" x14ac:dyDescent="0.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1.25" customHeight="1" x14ac:dyDescent="0.3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1.25" customHeight="1" x14ac:dyDescent="0.3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1.25" customHeight="1" x14ac:dyDescent="0.3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1.25" customHeight="1" x14ac:dyDescent="0.3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1.25" customHeight="1" x14ac:dyDescent="0.3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1.25" customHeight="1" x14ac:dyDescent="0.3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1.25" customHeight="1" x14ac:dyDescent="0.3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1.25" customHeight="1" x14ac:dyDescent="0.3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1.25" customHeight="1" x14ac:dyDescent="0.3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1.25" customHeight="1" x14ac:dyDescent="0.3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1.25" customHeight="1" x14ac:dyDescent="0.3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1.25" customHeight="1" x14ac:dyDescent="0.3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1.25" customHeight="1" x14ac:dyDescent="0.3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1.25" customHeight="1" x14ac:dyDescent="0.3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1.25" customHeight="1" x14ac:dyDescent="0.3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1.25" customHeight="1" x14ac:dyDescent="0.3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1.25" customHeight="1" x14ac:dyDescent="0.3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1.25" customHeight="1" x14ac:dyDescent="0.3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1.25" customHeight="1" x14ac:dyDescent="0.3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1.25" customHeight="1" x14ac:dyDescent="0.3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1.25" customHeight="1" x14ac:dyDescent="0.3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1.25" customHeight="1" x14ac:dyDescent="0.3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1.25" customHeight="1" x14ac:dyDescent="0.3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1.25" customHeight="1" x14ac:dyDescent="0.3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1.25" customHeight="1" x14ac:dyDescent="0.3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1.25" customHeight="1" x14ac:dyDescent="0.3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1.25" customHeight="1" x14ac:dyDescent="0.3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1.25" customHeight="1" x14ac:dyDescent="0.3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1.25" customHeight="1" x14ac:dyDescent="0.3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1.25" customHeight="1" x14ac:dyDescent="0.3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1.25" customHeight="1" x14ac:dyDescent="0.3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1.25" customHeight="1" x14ac:dyDescent="0.3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1.25" customHeight="1" x14ac:dyDescent="0.3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1.25" customHeight="1" x14ac:dyDescent="0.3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1.25" customHeight="1" x14ac:dyDescent="0.3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1.25" customHeight="1" x14ac:dyDescent="0.3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1.25" customHeight="1" x14ac:dyDescent="0.3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1.25" customHeight="1" x14ac:dyDescent="0.3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1.25" customHeight="1" x14ac:dyDescent="0.3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1.25" customHeight="1" x14ac:dyDescent="0.3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1.25" customHeight="1" x14ac:dyDescent="0.3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1.25" customHeight="1" x14ac:dyDescent="0.3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1.25" customHeight="1" x14ac:dyDescent="0.3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1.25" customHeight="1" x14ac:dyDescent="0.3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1.25" customHeight="1" x14ac:dyDescent="0.3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1.25" customHeight="1" x14ac:dyDescent="0.3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1.25" customHeight="1" x14ac:dyDescent="0.3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1.25" customHeight="1" x14ac:dyDescent="0.3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1.25" customHeight="1" x14ac:dyDescent="0.3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1.25" customHeight="1" x14ac:dyDescent="0.3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1.25" customHeight="1" x14ac:dyDescent="0.3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1.25" customHeight="1" x14ac:dyDescent="0.3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1.25" customHeight="1" x14ac:dyDescent="0.3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1.25" customHeight="1" x14ac:dyDescent="0.3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1.25" customHeight="1" x14ac:dyDescent="0.3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1.25" customHeight="1" x14ac:dyDescent="0.3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1.25" customHeight="1" x14ac:dyDescent="0.3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1.25" customHeight="1" x14ac:dyDescent="0.3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1.25" customHeight="1" x14ac:dyDescent="0.3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1.25" customHeight="1" x14ac:dyDescent="0.3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1.25" customHeight="1" x14ac:dyDescent="0.3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1.25" customHeight="1" x14ac:dyDescent="0.3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1.25" customHeight="1" x14ac:dyDescent="0.3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1.25" customHeight="1" x14ac:dyDescent="0.3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1.25" customHeight="1" x14ac:dyDescent="0.3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1.25" customHeight="1" x14ac:dyDescent="0.3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1.25" customHeight="1" x14ac:dyDescent="0.3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1.25" customHeight="1" x14ac:dyDescent="0.3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1.25" customHeight="1" x14ac:dyDescent="0.3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1.25" customHeight="1" x14ac:dyDescent="0.3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1.25" customHeight="1" x14ac:dyDescent="0.3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1.25" customHeight="1" x14ac:dyDescent="0.3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1.25" customHeight="1" x14ac:dyDescent="0.3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1.25" customHeight="1" x14ac:dyDescent="0.3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1.25" customHeight="1" x14ac:dyDescent="0.3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1.25" customHeight="1" x14ac:dyDescent="0.3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1.25" customHeight="1" x14ac:dyDescent="0.3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1.25" customHeight="1" x14ac:dyDescent="0.3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1.25" customHeight="1" x14ac:dyDescent="0.3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1.25" customHeight="1" x14ac:dyDescent="0.3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1.25" customHeight="1" x14ac:dyDescent="0.3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1.25" customHeight="1" x14ac:dyDescent="0.3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1.25" customHeight="1" x14ac:dyDescent="0.3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1.25" customHeight="1" x14ac:dyDescent="0.3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1.25" customHeight="1" x14ac:dyDescent="0.3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1.25" customHeight="1" x14ac:dyDescent="0.3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1.25" customHeight="1" x14ac:dyDescent="0.3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1.25" customHeight="1" x14ac:dyDescent="0.3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1.25" customHeight="1" x14ac:dyDescent="0.3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1.25" customHeight="1" x14ac:dyDescent="0.3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1.25" customHeight="1" x14ac:dyDescent="0.3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1.25" customHeight="1" x14ac:dyDescent="0.3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1.25" customHeight="1" x14ac:dyDescent="0.3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1.25" customHeight="1" x14ac:dyDescent="0.3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1.25" customHeight="1" x14ac:dyDescent="0.3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1.25" customHeight="1" x14ac:dyDescent="0.3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1.25" customHeight="1" x14ac:dyDescent="0.3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1.25" customHeight="1" x14ac:dyDescent="0.3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1.25" customHeight="1" x14ac:dyDescent="0.3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1.25" customHeight="1" x14ac:dyDescent="0.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1.25" customHeight="1" x14ac:dyDescent="0.3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1.25" customHeight="1" x14ac:dyDescent="0.3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1.25" customHeight="1" x14ac:dyDescent="0.3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1.25" customHeight="1" x14ac:dyDescent="0.3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1.25" customHeight="1" x14ac:dyDescent="0.3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1.25" customHeight="1" x14ac:dyDescent="0.3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1.25" customHeight="1" x14ac:dyDescent="0.3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1.25" customHeight="1" x14ac:dyDescent="0.3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1.25" customHeight="1" x14ac:dyDescent="0.3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1.25" customHeight="1" x14ac:dyDescent="0.3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1.25" customHeight="1" x14ac:dyDescent="0.3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1.25" customHeight="1" x14ac:dyDescent="0.3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1.25" customHeight="1" x14ac:dyDescent="0.3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1.25" customHeight="1" x14ac:dyDescent="0.3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1.25" customHeight="1" x14ac:dyDescent="0.3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1.25" customHeight="1" x14ac:dyDescent="0.3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1.25" customHeight="1" x14ac:dyDescent="0.3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1.25" customHeight="1" x14ac:dyDescent="0.3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1.25" customHeight="1" x14ac:dyDescent="0.3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1.25" customHeight="1" x14ac:dyDescent="0.3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1.25" customHeight="1" x14ac:dyDescent="0.3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1.25" customHeight="1" x14ac:dyDescent="0.3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1.25" customHeight="1" x14ac:dyDescent="0.3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1.25" customHeight="1" x14ac:dyDescent="0.3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1.25" customHeight="1" x14ac:dyDescent="0.3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1.25" customHeight="1" x14ac:dyDescent="0.3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1.25" customHeight="1" x14ac:dyDescent="0.3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1.25" customHeight="1" x14ac:dyDescent="0.3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1.25" customHeight="1" x14ac:dyDescent="0.3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1.25" customHeight="1" x14ac:dyDescent="0.3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1.25" customHeight="1" x14ac:dyDescent="0.3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1.25" customHeight="1" x14ac:dyDescent="0.3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1.25" customHeight="1" x14ac:dyDescent="0.3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1.25" customHeight="1" x14ac:dyDescent="0.3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1.25" customHeight="1" x14ac:dyDescent="0.3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1.25" customHeight="1" x14ac:dyDescent="0.3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1.25" customHeight="1" x14ac:dyDescent="0.3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1.25" customHeight="1" x14ac:dyDescent="0.3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1.25" customHeight="1" x14ac:dyDescent="0.3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1.25" customHeight="1" x14ac:dyDescent="0.3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1.25" customHeight="1" x14ac:dyDescent="0.3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1.25" customHeight="1" x14ac:dyDescent="0.3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1.25" customHeight="1" x14ac:dyDescent="0.3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1.25" customHeight="1" x14ac:dyDescent="0.3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1.25" customHeight="1" x14ac:dyDescent="0.3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1.25" customHeight="1" x14ac:dyDescent="0.3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1.25" customHeight="1" x14ac:dyDescent="0.3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1.25" customHeight="1" x14ac:dyDescent="0.3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1.25" customHeight="1" x14ac:dyDescent="0.3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1.25" customHeight="1" x14ac:dyDescent="0.3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1.25" customHeight="1" x14ac:dyDescent="0.3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1.25" customHeight="1" x14ac:dyDescent="0.3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1.25" customHeight="1" x14ac:dyDescent="0.3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1.25" customHeight="1" x14ac:dyDescent="0.3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1.25" customHeight="1" x14ac:dyDescent="0.3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1.25" customHeight="1" x14ac:dyDescent="0.3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1.25" customHeight="1" x14ac:dyDescent="0.3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1.25" customHeight="1" x14ac:dyDescent="0.3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1.25" customHeight="1" x14ac:dyDescent="0.3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1.25" customHeight="1" x14ac:dyDescent="0.3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1.25" customHeight="1" x14ac:dyDescent="0.3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1.25" customHeight="1" x14ac:dyDescent="0.3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1.25" customHeight="1" x14ac:dyDescent="0.3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1.25" customHeight="1" x14ac:dyDescent="0.3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1.25" customHeight="1" x14ac:dyDescent="0.3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1.25" customHeight="1" x14ac:dyDescent="0.3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1.25" customHeight="1" x14ac:dyDescent="0.3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1.25" customHeight="1" x14ac:dyDescent="0.3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1.25" customHeight="1" x14ac:dyDescent="0.3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1.25" customHeight="1" x14ac:dyDescent="0.3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1.25" customHeight="1" x14ac:dyDescent="0.3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1.25" customHeight="1" x14ac:dyDescent="0.3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1.25" customHeight="1" x14ac:dyDescent="0.3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1.25" customHeight="1" x14ac:dyDescent="0.3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1.25" customHeight="1" x14ac:dyDescent="0.3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1.25" customHeight="1" x14ac:dyDescent="0.3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1.25" customHeight="1" x14ac:dyDescent="0.3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1.25" customHeight="1" x14ac:dyDescent="0.3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1.25" customHeight="1" x14ac:dyDescent="0.3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1.25" customHeight="1" x14ac:dyDescent="0.3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1.25" customHeight="1" x14ac:dyDescent="0.3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1.25" customHeight="1" x14ac:dyDescent="0.3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1.25" customHeight="1" x14ac:dyDescent="0.3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1.25" customHeight="1" x14ac:dyDescent="0.3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1.25" customHeight="1" x14ac:dyDescent="0.3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1.25" customHeight="1" x14ac:dyDescent="0.3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1.25" customHeight="1" x14ac:dyDescent="0.3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1.25" customHeight="1" x14ac:dyDescent="0.3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1.25" customHeight="1" x14ac:dyDescent="0.3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1.25" customHeight="1" x14ac:dyDescent="0.3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1.25" customHeight="1" x14ac:dyDescent="0.3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1.25" customHeight="1" x14ac:dyDescent="0.3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1.25" customHeight="1" x14ac:dyDescent="0.3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1.25" customHeight="1" x14ac:dyDescent="0.3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1.25" customHeight="1" x14ac:dyDescent="0.3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1.25" customHeight="1" x14ac:dyDescent="0.3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1.25" customHeight="1" x14ac:dyDescent="0.3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1.25" customHeight="1" x14ac:dyDescent="0.3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1.25" customHeight="1" x14ac:dyDescent="0.3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1.25" customHeight="1" x14ac:dyDescent="0.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1.25" customHeight="1" x14ac:dyDescent="0.3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1.25" customHeight="1" x14ac:dyDescent="0.3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1.25" customHeight="1" x14ac:dyDescent="0.3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1.25" customHeight="1" x14ac:dyDescent="0.3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1.25" customHeight="1" x14ac:dyDescent="0.3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1.25" customHeight="1" x14ac:dyDescent="0.3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1.25" customHeight="1" x14ac:dyDescent="0.3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1.25" customHeight="1" x14ac:dyDescent="0.3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1.25" customHeight="1" x14ac:dyDescent="0.3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1.25" customHeight="1" x14ac:dyDescent="0.3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1.25" customHeight="1" x14ac:dyDescent="0.3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1.25" customHeight="1" x14ac:dyDescent="0.3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1.25" customHeight="1" x14ac:dyDescent="0.3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1.25" customHeight="1" x14ac:dyDescent="0.3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1.25" customHeight="1" x14ac:dyDescent="0.3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1.25" customHeight="1" x14ac:dyDescent="0.3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1.25" customHeight="1" x14ac:dyDescent="0.3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1.25" customHeight="1" x14ac:dyDescent="0.3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1.25" customHeight="1" x14ac:dyDescent="0.3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1.25" customHeight="1" x14ac:dyDescent="0.3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1.25" customHeight="1" x14ac:dyDescent="0.3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1.25" customHeight="1" x14ac:dyDescent="0.3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1.25" customHeight="1" x14ac:dyDescent="0.3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1.25" customHeight="1" x14ac:dyDescent="0.3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1.25" customHeight="1" x14ac:dyDescent="0.3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1.25" customHeight="1" x14ac:dyDescent="0.3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1.25" customHeight="1" x14ac:dyDescent="0.3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1.25" customHeight="1" x14ac:dyDescent="0.3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1.25" customHeight="1" x14ac:dyDescent="0.3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1.25" customHeight="1" x14ac:dyDescent="0.3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1.25" customHeight="1" x14ac:dyDescent="0.3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1.25" customHeight="1" x14ac:dyDescent="0.3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1.25" customHeight="1" x14ac:dyDescent="0.3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1.25" customHeight="1" x14ac:dyDescent="0.3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1.25" customHeight="1" x14ac:dyDescent="0.3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1.25" customHeight="1" x14ac:dyDescent="0.3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1.25" customHeight="1" x14ac:dyDescent="0.3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1.25" customHeight="1" x14ac:dyDescent="0.3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1.25" customHeight="1" x14ac:dyDescent="0.3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1.25" customHeight="1" x14ac:dyDescent="0.3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1.25" customHeight="1" x14ac:dyDescent="0.3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1.25" customHeight="1" x14ac:dyDescent="0.3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1.25" customHeight="1" x14ac:dyDescent="0.3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1.25" customHeight="1" x14ac:dyDescent="0.3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1.25" customHeight="1" x14ac:dyDescent="0.3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1.25" customHeight="1" x14ac:dyDescent="0.3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1.25" customHeight="1" x14ac:dyDescent="0.3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1.25" customHeight="1" x14ac:dyDescent="0.3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1.25" customHeight="1" x14ac:dyDescent="0.3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1.25" customHeight="1" x14ac:dyDescent="0.3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1.25" customHeight="1" x14ac:dyDescent="0.3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1.25" customHeight="1" x14ac:dyDescent="0.3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1.25" customHeight="1" x14ac:dyDescent="0.3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1.25" customHeight="1" x14ac:dyDescent="0.3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1.25" customHeight="1" x14ac:dyDescent="0.3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1.25" customHeight="1" x14ac:dyDescent="0.3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1.25" customHeight="1" x14ac:dyDescent="0.3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1.25" customHeight="1" x14ac:dyDescent="0.3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1.25" customHeight="1" x14ac:dyDescent="0.3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1.25" customHeight="1" x14ac:dyDescent="0.3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1.25" customHeight="1" x14ac:dyDescent="0.3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1.25" customHeight="1" x14ac:dyDescent="0.3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1.25" customHeight="1" x14ac:dyDescent="0.3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1.25" customHeight="1" x14ac:dyDescent="0.3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1.25" customHeight="1" x14ac:dyDescent="0.3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1.25" customHeight="1" x14ac:dyDescent="0.3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1.25" customHeight="1" x14ac:dyDescent="0.3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1.25" customHeight="1" x14ac:dyDescent="0.3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1.25" customHeight="1" x14ac:dyDescent="0.3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1.25" customHeight="1" x14ac:dyDescent="0.3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1.25" customHeight="1" x14ac:dyDescent="0.3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1.25" customHeight="1" x14ac:dyDescent="0.3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1.25" customHeight="1" x14ac:dyDescent="0.3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1.25" customHeight="1" x14ac:dyDescent="0.3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1.25" customHeight="1" x14ac:dyDescent="0.3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1.25" customHeight="1" x14ac:dyDescent="0.3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1.25" customHeight="1" x14ac:dyDescent="0.3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1.25" customHeight="1" x14ac:dyDescent="0.3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1.25" customHeight="1" x14ac:dyDescent="0.3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1.25" customHeight="1" x14ac:dyDescent="0.3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1.25" customHeight="1" x14ac:dyDescent="0.3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1.25" customHeight="1" x14ac:dyDescent="0.3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1.25" customHeight="1" x14ac:dyDescent="0.3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1.25" customHeight="1" x14ac:dyDescent="0.3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1.25" customHeight="1" x14ac:dyDescent="0.3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1.25" customHeight="1" x14ac:dyDescent="0.3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1.25" customHeight="1" x14ac:dyDescent="0.3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1.25" customHeight="1" x14ac:dyDescent="0.3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1.25" customHeight="1" x14ac:dyDescent="0.3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1.25" customHeight="1" x14ac:dyDescent="0.3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1.25" customHeight="1" x14ac:dyDescent="0.3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1.25" customHeight="1" x14ac:dyDescent="0.3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1.25" customHeight="1" x14ac:dyDescent="0.3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1.25" customHeight="1" x14ac:dyDescent="0.3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1.25" customHeight="1" x14ac:dyDescent="0.3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1.25" customHeight="1" x14ac:dyDescent="0.3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1.25" customHeight="1" x14ac:dyDescent="0.3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1.25" customHeight="1" x14ac:dyDescent="0.3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1.25" customHeight="1" x14ac:dyDescent="0.3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1.25" customHeight="1" x14ac:dyDescent="0.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1.25" customHeight="1" x14ac:dyDescent="0.3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1.25" customHeight="1" x14ac:dyDescent="0.3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1.25" customHeight="1" x14ac:dyDescent="0.3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1.25" customHeight="1" x14ac:dyDescent="0.3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1.25" customHeight="1" x14ac:dyDescent="0.3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1.25" customHeight="1" x14ac:dyDescent="0.3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1.25" customHeight="1" x14ac:dyDescent="0.3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1.25" customHeight="1" x14ac:dyDescent="0.3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1.25" customHeight="1" x14ac:dyDescent="0.3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1.25" customHeight="1" x14ac:dyDescent="0.3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1.25" customHeight="1" x14ac:dyDescent="0.3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1.25" customHeight="1" x14ac:dyDescent="0.3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1.25" customHeight="1" x14ac:dyDescent="0.3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1.25" customHeight="1" x14ac:dyDescent="0.3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1.25" customHeight="1" x14ac:dyDescent="0.3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1.25" customHeight="1" x14ac:dyDescent="0.3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1.25" customHeight="1" x14ac:dyDescent="0.3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1.25" customHeight="1" x14ac:dyDescent="0.3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1.25" customHeight="1" x14ac:dyDescent="0.3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1.25" customHeight="1" x14ac:dyDescent="0.3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1.25" customHeight="1" x14ac:dyDescent="0.3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1.25" customHeight="1" x14ac:dyDescent="0.3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1.25" customHeight="1" x14ac:dyDescent="0.3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1.25" customHeight="1" x14ac:dyDescent="0.3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1.25" customHeight="1" x14ac:dyDescent="0.3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1.25" customHeight="1" x14ac:dyDescent="0.3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1.25" customHeight="1" x14ac:dyDescent="0.3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1.25" customHeight="1" x14ac:dyDescent="0.3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1.25" customHeight="1" x14ac:dyDescent="0.3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1.25" customHeight="1" x14ac:dyDescent="0.3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1.25" customHeight="1" x14ac:dyDescent="0.3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1.25" customHeight="1" x14ac:dyDescent="0.3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1.25" customHeight="1" x14ac:dyDescent="0.3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1.25" customHeight="1" x14ac:dyDescent="0.3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1.25" customHeight="1" x14ac:dyDescent="0.3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1.25" customHeight="1" x14ac:dyDescent="0.3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1.25" customHeight="1" x14ac:dyDescent="0.3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1.25" customHeight="1" x14ac:dyDescent="0.3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1.25" customHeight="1" x14ac:dyDescent="0.3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1.25" customHeight="1" x14ac:dyDescent="0.3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1.25" customHeight="1" x14ac:dyDescent="0.3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1.25" customHeight="1" x14ac:dyDescent="0.3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1.25" customHeight="1" x14ac:dyDescent="0.3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1.25" customHeight="1" x14ac:dyDescent="0.3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1.25" customHeight="1" x14ac:dyDescent="0.3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1.25" customHeight="1" x14ac:dyDescent="0.3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1.25" customHeight="1" x14ac:dyDescent="0.3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1.25" customHeight="1" x14ac:dyDescent="0.3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1.25" customHeight="1" x14ac:dyDescent="0.3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1.25" customHeight="1" x14ac:dyDescent="0.3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1.25" customHeight="1" x14ac:dyDescent="0.3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1.25" customHeight="1" x14ac:dyDescent="0.3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1.25" customHeight="1" x14ac:dyDescent="0.3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1.25" customHeight="1" x14ac:dyDescent="0.3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1.25" customHeight="1" x14ac:dyDescent="0.3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1.25" customHeight="1" x14ac:dyDescent="0.3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1.25" customHeight="1" x14ac:dyDescent="0.3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1.25" customHeight="1" x14ac:dyDescent="0.3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1.25" customHeight="1" x14ac:dyDescent="0.3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1.25" customHeight="1" x14ac:dyDescent="0.3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1.25" customHeight="1" x14ac:dyDescent="0.3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1.25" customHeight="1" x14ac:dyDescent="0.3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1.25" customHeight="1" x14ac:dyDescent="0.3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1.25" customHeight="1" x14ac:dyDescent="0.3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1.25" customHeight="1" x14ac:dyDescent="0.3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1.25" customHeight="1" x14ac:dyDescent="0.3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1.25" customHeight="1" x14ac:dyDescent="0.3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1.25" customHeight="1" x14ac:dyDescent="0.3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1.25" customHeight="1" x14ac:dyDescent="0.3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1.25" customHeight="1" x14ac:dyDescent="0.3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1.25" customHeight="1" x14ac:dyDescent="0.3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1.25" customHeight="1" x14ac:dyDescent="0.3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1.25" customHeight="1" x14ac:dyDescent="0.3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1.25" customHeight="1" x14ac:dyDescent="0.3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1.25" customHeight="1" x14ac:dyDescent="0.3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1.25" customHeight="1" x14ac:dyDescent="0.3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1.25" customHeight="1" x14ac:dyDescent="0.3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1.25" customHeight="1" x14ac:dyDescent="0.3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1.25" customHeight="1" x14ac:dyDescent="0.3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1.25" customHeight="1" x14ac:dyDescent="0.3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1.25" customHeight="1" x14ac:dyDescent="0.3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1.25" customHeight="1" x14ac:dyDescent="0.3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1.25" customHeight="1" x14ac:dyDescent="0.3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1.25" customHeight="1" x14ac:dyDescent="0.3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1.25" customHeight="1" x14ac:dyDescent="0.3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1.25" customHeight="1" x14ac:dyDescent="0.3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1.25" customHeight="1" x14ac:dyDescent="0.3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1.25" customHeight="1" x14ac:dyDescent="0.3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1.25" customHeight="1" x14ac:dyDescent="0.3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1.25" customHeight="1" x14ac:dyDescent="0.3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1.25" customHeight="1" x14ac:dyDescent="0.3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1.25" customHeight="1" x14ac:dyDescent="0.3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1.25" customHeight="1" x14ac:dyDescent="0.3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1.25" customHeight="1" x14ac:dyDescent="0.3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1.25" customHeight="1" x14ac:dyDescent="0.3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1.25" customHeight="1" x14ac:dyDescent="0.3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1.25" customHeight="1" x14ac:dyDescent="0.3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1.25" customHeight="1" x14ac:dyDescent="0.3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1.25" customHeight="1" x14ac:dyDescent="0.3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1.25" customHeight="1" x14ac:dyDescent="0.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1.25" customHeight="1" x14ac:dyDescent="0.3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1.25" customHeight="1" x14ac:dyDescent="0.3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1.25" customHeight="1" x14ac:dyDescent="0.3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1.25" customHeight="1" x14ac:dyDescent="0.3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1.25" customHeight="1" x14ac:dyDescent="0.3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1.25" customHeight="1" x14ac:dyDescent="0.3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1.25" customHeight="1" x14ac:dyDescent="0.3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1.25" customHeight="1" x14ac:dyDescent="0.3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1.25" customHeight="1" x14ac:dyDescent="0.3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1.25" customHeight="1" x14ac:dyDescent="0.3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1.25" customHeight="1" x14ac:dyDescent="0.3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1.25" customHeight="1" x14ac:dyDescent="0.3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1.25" customHeight="1" x14ac:dyDescent="0.3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1.25" customHeight="1" x14ac:dyDescent="0.3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1.25" customHeight="1" x14ac:dyDescent="0.3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1.25" customHeight="1" x14ac:dyDescent="0.3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1.25" customHeight="1" x14ac:dyDescent="0.3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1.25" customHeight="1" x14ac:dyDescent="0.3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1.25" customHeight="1" x14ac:dyDescent="0.3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1.25" customHeight="1" x14ac:dyDescent="0.3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1.25" customHeight="1" x14ac:dyDescent="0.3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1.25" customHeight="1" x14ac:dyDescent="0.3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1.25" customHeight="1" x14ac:dyDescent="0.3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1.25" customHeight="1" x14ac:dyDescent="0.3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1.25" customHeight="1" x14ac:dyDescent="0.3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1.25" customHeight="1" x14ac:dyDescent="0.3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1.25" customHeight="1" x14ac:dyDescent="0.3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1.25" customHeight="1" x14ac:dyDescent="0.3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1.25" customHeight="1" x14ac:dyDescent="0.3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1.25" customHeight="1" x14ac:dyDescent="0.3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1.25" customHeight="1" x14ac:dyDescent="0.3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1.25" customHeight="1" x14ac:dyDescent="0.3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1.25" customHeight="1" x14ac:dyDescent="0.3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1.25" customHeight="1" x14ac:dyDescent="0.3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1.25" customHeight="1" x14ac:dyDescent="0.3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1.25" customHeight="1" x14ac:dyDescent="0.3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1.25" customHeight="1" x14ac:dyDescent="0.3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1.25" customHeight="1" x14ac:dyDescent="0.3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1.25" customHeight="1" x14ac:dyDescent="0.3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1.25" customHeight="1" x14ac:dyDescent="0.3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1.25" customHeight="1" x14ac:dyDescent="0.3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1.25" customHeight="1" x14ac:dyDescent="0.3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1.25" customHeight="1" x14ac:dyDescent="0.3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1.25" customHeight="1" x14ac:dyDescent="0.3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1.25" customHeight="1" x14ac:dyDescent="0.3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1.25" customHeight="1" x14ac:dyDescent="0.3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1.25" customHeight="1" x14ac:dyDescent="0.3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1.25" customHeight="1" x14ac:dyDescent="0.3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1.25" customHeight="1" x14ac:dyDescent="0.3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1.25" customHeight="1" x14ac:dyDescent="0.3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1.25" customHeight="1" x14ac:dyDescent="0.3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1.25" customHeight="1" x14ac:dyDescent="0.3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1.25" customHeight="1" x14ac:dyDescent="0.3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1.25" customHeight="1" x14ac:dyDescent="0.3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1.25" customHeight="1" x14ac:dyDescent="0.3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1.25" customHeight="1" x14ac:dyDescent="0.3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1.25" customHeight="1" x14ac:dyDescent="0.3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1.25" customHeight="1" x14ac:dyDescent="0.3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1.25" customHeight="1" x14ac:dyDescent="0.3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1.25" customHeight="1" x14ac:dyDescent="0.3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1.25" customHeight="1" x14ac:dyDescent="0.3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1.25" customHeight="1" x14ac:dyDescent="0.3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1.25" customHeight="1" x14ac:dyDescent="0.3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1.25" customHeight="1" x14ac:dyDescent="0.3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1.25" customHeight="1" x14ac:dyDescent="0.3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X14:Y14"/>
    <mergeCell ref="F15:L15"/>
    <mergeCell ref="O15:P15"/>
    <mergeCell ref="N19:N23"/>
    <mergeCell ref="O17:O18"/>
    <mergeCell ref="P17:P18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4:U14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Tatiana Daniela Arevalo Dueñas</cp:lastModifiedBy>
  <cp:revision/>
  <dcterms:created xsi:type="dcterms:W3CDTF">2011-10-26T13:45:21Z</dcterms:created>
  <dcterms:modified xsi:type="dcterms:W3CDTF">2026-06-23T18:01:10Z</dcterms:modified>
  <cp:category/>
  <cp:contentStatus/>
</cp:coreProperties>
</file>