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rocivil.sharepoint.com/sites/CONTRATACIN20262/Shared Documents/PRECONTRACTUAL/SERVICIOS MÉDICOS Y ACONDICIONAMIENTO FÍSICO/"/>
    </mc:Choice>
  </mc:AlternateContent>
  <xr:revisionPtr revIDLastSave="1402" documentId="13_ncr:1_{CE830C6D-0967-4A21-971C-8B5EB8436490}" xr6:coauthVersionLast="47" xr6:coauthVersionMax="47" xr10:uidLastSave="{13D37AB7-4E5A-4B6D-8F20-FC692E635C65}"/>
  <bookViews>
    <workbookView xWindow="-120" yWindow="-120" windowWidth="29040" windowHeight="15720" firstSheet="1" xr2:uid="{00000000-000D-0000-FFFF-FFFF00000000}"/>
  </bookViews>
  <sheets>
    <sheet name="FORMATO 7" sheetId="13" r:id="rId1"/>
    <sheet name="FORMATO PRESUPUESTO OFICIAL" sheetId="12" r:id="rId2"/>
  </sheets>
  <definedNames>
    <definedName name="_xlnm.Print_Area" localSheetId="0">'FORMATO 7'!$A$1:$H$205</definedName>
    <definedName name="_xlnm.Print_Area" localSheetId="1">'FORMATO PRESUPUESTO OFICIAL'!$A$1:$H$205</definedName>
    <definedName name="_xlnm.Print_Titles" localSheetId="0">'FORMATO 7'!$2:$6</definedName>
    <definedName name="_xlnm.Print_Titles" localSheetId="1">'FORMATO PRESUPUESTO OFICIAL'!$2:$6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6" i="13" l="1"/>
  <c r="G195" i="13"/>
  <c r="G193" i="13"/>
  <c r="G192" i="13"/>
  <c r="G191" i="13"/>
  <c r="G190" i="13"/>
  <c r="G189" i="13"/>
  <c r="G188" i="13"/>
  <c r="G187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166" i="13"/>
  <c r="G165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49" i="13"/>
  <c r="G148" i="13"/>
  <c r="G147" i="13"/>
  <c r="G146" i="13"/>
  <c r="G145" i="13"/>
  <c r="G144" i="13"/>
  <c r="G142" i="13"/>
  <c r="G141" i="13"/>
  <c r="G140" i="13"/>
  <c r="G139" i="13"/>
  <c r="G138" i="13"/>
  <c r="G137" i="13"/>
  <c r="G135" i="13"/>
  <c r="G134" i="13"/>
  <c r="G133" i="13"/>
  <c r="G132" i="13"/>
  <c r="G131" i="13"/>
  <c r="G130" i="13"/>
  <c r="G129" i="13"/>
  <c r="G128" i="13"/>
  <c r="G127" i="13"/>
  <c r="G125" i="13"/>
  <c r="G124" i="13"/>
  <c r="G123" i="13"/>
  <c r="G122" i="13"/>
  <c r="G121" i="13"/>
  <c r="G120" i="13"/>
  <c r="G119" i="13"/>
  <c r="G117" i="13"/>
  <c r="G116" i="13"/>
  <c r="G115" i="13"/>
  <c r="G114" i="13"/>
  <c r="G113" i="13"/>
  <c r="G112" i="13"/>
  <c r="G111" i="13"/>
  <c r="G110" i="13"/>
  <c r="G109" i="13"/>
  <c r="G108" i="13"/>
  <c r="G107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86" i="13"/>
  <c r="G85" i="13"/>
  <c r="G84" i="13"/>
  <c r="G82" i="13"/>
  <c r="G81" i="13"/>
  <c r="G80" i="13"/>
  <c r="G79" i="13"/>
  <c r="G78" i="13"/>
  <c r="G77" i="13"/>
  <c r="G76" i="13"/>
  <c r="G75" i="13"/>
  <c r="G73" i="13"/>
  <c r="G72" i="13"/>
  <c r="G71" i="13"/>
  <c r="G70" i="13"/>
  <c r="G69" i="13"/>
  <c r="G68" i="13"/>
  <c r="G67" i="13"/>
  <c r="G66" i="13"/>
  <c r="G65" i="13"/>
  <c r="G64" i="13"/>
  <c r="G62" i="13"/>
  <c r="G61" i="13"/>
  <c r="G60" i="13"/>
  <c r="G59" i="13"/>
  <c r="G58" i="13"/>
  <c r="G57" i="13"/>
  <c r="G56" i="13"/>
  <c r="G55" i="13"/>
  <c r="G54" i="13"/>
  <c r="G53" i="13"/>
  <c r="G51" i="13"/>
  <c r="G50" i="13"/>
  <c r="G49" i="13"/>
  <c r="G48" i="13"/>
  <c r="G47" i="13"/>
  <c r="G46" i="13"/>
  <c r="G44" i="13"/>
  <c r="G43" i="13"/>
  <c r="G42" i="13"/>
  <c r="G41" i="13"/>
  <c r="G40" i="13"/>
  <c r="G39" i="13"/>
  <c r="G38" i="13"/>
  <c r="G36" i="13"/>
  <c r="G35" i="13"/>
  <c r="G34" i="13"/>
  <c r="G33" i="13"/>
  <c r="G32" i="13"/>
  <c r="G31" i="13"/>
  <c r="G30" i="13"/>
  <c r="G29" i="13"/>
  <c r="G28" i="13"/>
  <c r="G27" i="13"/>
  <c r="G26" i="13"/>
  <c r="G24" i="13"/>
  <c r="G23" i="13"/>
  <c r="G22" i="13"/>
  <c r="G21" i="13"/>
  <c r="G20" i="13"/>
  <c r="G19" i="13"/>
  <c r="G18" i="13"/>
  <c r="G17" i="13"/>
  <c r="G16" i="13"/>
  <c r="G15" i="13"/>
  <c r="G14" i="13"/>
  <c r="G13" i="13"/>
  <c r="G12" i="13"/>
  <c r="G11" i="13"/>
  <c r="G10" i="13"/>
  <c r="G8" i="13"/>
  <c r="F196" i="12"/>
  <c r="G195" i="12"/>
  <c r="G193" i="12"/>
  <c r="G192" i="12"/>
  <c r="G191" i="12"/>
  <c r="G190" i="12"/>
  <c r="G189" i="12"/>
  <c r="G188" i="12"/>
  <c r="G187" i="12"/>
  <c r="G185" i="12"/>
  <c r="G184" i="12"/>
  <c r="G183" i="12"/>
  <c r="G182" i="12"/>
  <c r="G181" i="12"/>
  <c r="G180" i="12"/>
  <c r="G179" i="12"/>
  <c r="G178" i="12"/>
  <c r="G177" i="12"/>
  <c r="G176" i="12"/>
  <c r="G175" i="12"/>
  <c r="G174" i="12"/>
  <c r="G173" i="12"/>
  <c r="G172" i="12"/>
  <c r="G171" i="12"/>
  <c r="G170" i="12"/>
  <c r="G169" i="12"/>
  <c r="G168" i="12"/>
  <c r="G167" i="12"/>
  <c r="G166" i="12"/>
  <c r="G165" i="12"/>
  <c r="G163" i="12"/>
  <c r="G162" i="12"/>
  <c r="G161" i="12"/>
  <c r="G160" i="12"/>
  <c r="G159" i="12"/>
  <c r="G158" i="12"/>
  <c r="G157" i="12"/>
  <c r="G156" i="12"/>
  <c r="G155" i="12"/>
  <c r="G154" i="12"/>
  <c r="G153" i="12"/>
  <c r="G152" i="12"/>
  <c r="G151" i="12"/>
  <c r="G149" i="12"/>
  <c r="G148" i="12"/>
  <c r="G147" i="12"/>
  <c r="G146" i="12"/>
  <c r="G145" i="12"/>
  <c r="G144" i="12"/>
  <c r="G142" i="12"/>
  <c r="G141" i="12"/>
  <c r="G140" i="12"/>
  <c r="G139" i="12"/>
  <c r="G138" i="12"/>
  <c r="G137" i="12"/>
  <c r="G135" i="12"/>
  <c r="G134" i="12"/>
  <c r="G133" i="12"/>
  <c r="G132" i="12"/>
  <c r="G131" i="12"/>
  <c r="G130" i="12"/>
  <c r="G129" i="12"/>
  <c r="G128" i="12"/>
  <c r="G127" i="12"/>
  <c r="G125" i="12"/>
  <c r="G124" i="12"/>
  <c r="G123" i="12"/>
  <c r="G122" i="12"/>
  <c r="G121" i="12"/>
  <c r="G120" i="12"/>
  <c r="G119" i="12"/>
  <c r="G117" i="12"/>
  <c r="G116" i="12"/>
  <c r="G115" i="12"/>
  <c r="G114" i="12"/>
  <c r="G113" i="12"/>
  <c r="G112" i="12"/>
  <c r="G111" i="12"/>
  <c r="G110" i="12"/>
  <c r="G109" i="12"/>
  <c r="G108" i="12"/>
  <c r="G107" i="12"/>
  <c r="G105" i="12"/>
  <c r="G104" i="12"/>
  <c r="G103" i="12"/>
  <c r="G102" i="12"/>
  <c r="G101" i="12"/>
  <c r="G100" i="12"/>
  <c r="G99" i="12"/>
  <c r="G98" i="12"/>
  <c r="G97" i="12"/>
  <c r="G96" i="12"/>
  <c r="G95" i="12"/>
  <c r="G94" i="12"/>
  <c r="G93" i="12"/>
  <c r="G92" i="12"/>
  <c r="G91" i="12"/>
  <c r="G90" i="12"/>
  <c r="G89" i="12"/>
  <c r="G88" i="12"/>
  <c r="G87" i="12"/>
  <c r="G86" i="12"/>
  <c r="G85" i="12"/>
  <c r="G84" i="12"/>
  <c r="G82" i="12"/>
  <c r="G81" i="12"/>
  <c r="G80" i="12"/>
  <c r="G79" i="12"/>
  <c r="G78" i="12"/>
  <c r="G77" i="12"/>
  <c r="G76" i="12"/>
  <c r="G75" i="12"/>
  <c r="G73" i="12"/>
  <c r="G72" i="12"/>
  <c r="G71" i="12"/>
  <c r="G70" i="12"/>
  <c r="G69" i="12"/>
  <c r="G68" i="12"/>
  <c r="G67" i="12"/>
  <c r="G66" i="12"/>
  <c r="G65" i="12"/>
  <c r="G64" i="12"/>
  <c r="G62" i="12"/>
  <c r="G61" i="12"/>
  <c r="G60" i="12"/>
  <c r="G59" i="12"/>
  <c r="G58" i="12"/>
  <c r="G57" i="12"/>
  <c r="G56" i="12"/>
  <c r="G55" i="12"/>
  <c r="G54" i="12"/>
  <c r="G53" i="12"/>
  <c r="G51" i="12"/>
  <c r="G50" i="12"/>
  <c r="G49" i="12"/>
  <c r="G48" i="12"/>
  <c r="G47" i="12"/>
  <c r="G46" i="12"/>
  <c r="G44" i="12"/>
  <c r="G43" i="12"/>
  <c r="G42" i="12"/>
  <c r="G41" i="12"/>
  <c r="G40" i="12"/>
  <c r="G39" i="12"/>
  <c r="G38" i="12"/>
  <c r="G36" i="12"/>
  <c r="G35" i="12"/>
  <c r="G34" i="12"/>
  <c r="G33" i="12"/>
  <c r="G32" i="12"/>
  <c r="G31" i="12"/>
  <c r="G30" i="12"/>
  <c r="G29" i="12"/>
  <c r="G28" i="12"/>
  <c r="G27" i="12"/>
  <c r="G26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8" i="12"/>
</calcChain>
</file>

<file path=xl/sharedStrings.xml><?xml version="1.0" encoding="utf-8"?>
<sst xmlns="http://schemas.openxmlformats.org/spreadsheetml/2006/main" count="1074" uniqueCount="361">
  <si>
    <t xml:space="preserve"> </t>
  </si>
  <si>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</si>
  <si>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</si>
  <si>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</si>
  <si>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</si>
  <si>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</si>
  <si>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63100C1233 PRESTAR SERVICIOS MEDICOS OCUPACIONALES Y ACONDICIONAMIENTO FISICO PARA LOS SERVIDORES PUBLICOS DE LA AERONAUTICA CIVIL REGIONAL CENTRO SUR</t>
  </si>
  <si>
    <t>ÍTEM</t>
  </si>
  <si>
    <t>DESCRIPCIÓN</t>
  </si>
  <si>
    <t>UND</t>
  </si>
  <si>
    <t>CANTIDAD</t>
  </si>
  <si>
    <t>VALOR UNITARIO</t>
  </si>
  <si>
    <t xml:space="preserve">VALOR PARCIAL </t>
  </si>
  <si>
    <t>APOYO LOGISTICO PARA LA PRESTACION DEL SERVICIO</t>
  </si>
  <si>
    <t>1.1</t>
  </si>
  <si>
    <t>APOYO LOGISTICO PARA LA PRESTACION DEL SERVICIO, MANEJO DE AGENDA Y DEMÁS ITEMS DEL CONTRATO (ubicado en la ciudad de Bogotá en las instalaciones de la Aeronautica civil, con jornada de lunes a viernes de 8 am a 5 pm)</t>
  </si>
  <si>
    <t>Meses</t>
  </si>
  <si>
    <t>SERVICIO MEDICO ESPECIALISTA EN SALUD OCUPACIONAL (DÍAS LABORALES)</t>
  </si>
  <si>
    <t> </t>
  </si>
  <si>
    <t>2.1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</si>
  <si>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BOGOTÁ D.C. </t>
    </r>
    <r>
      <rPr>
        <sz val="11"/>
        <color theme="1"/>
        <rFont val="Arial Narrow"/>
        <family val="2"/>
      </rPr>
      <t>(</t>
    </r>
    <r>
      <rPr>
        <sz val="11"/>
        <color theme="1"/>
        <rFont val="Arial Narrow"/>
        <family val="2"/>
      </rPr>
      <t>ubicado en la ciudad de Bogotá en las instalaciones de la Aeronautica civil, en una jornada de 8 horas).</t>
    </r>
  </si>
  <si>
    <t>Mes</t>
  </si>
  <si>
    <t>2.2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</si>
  <si>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NEIVA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</si>
  <si>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Día</t>
  </si>
  <si>
    <t>2.3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</si>
  <si>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IBAGUE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</si>
  <si>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2.4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</si>
  <si>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LETICIA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</si>
  <si>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2.5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</si>
  <si>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GUAYMARAL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</si>
  <si>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2.6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</si>
  <si>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FLORENCIA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</si>
  <si>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2.7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</si>
  <si>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MARIQUITA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</si>
  <si>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2.8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</si>
  <si>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PUERTO ASÍS  </t>
    </r>
    <r>
      <rPr>
        <sz val="11"/>
        <color theme="1"/>
        <rFont val="Arial Narrow"/>
        <family val="2"/>
      </rPr>
      <t>(servicio extramural en las instalaciones del aeropuerto con jornadas continuas de 8 horas)</t>
    </r>
  </si>
  <si>
    <t>2.9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</si>
  <si>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 xml:space="preserve">FLANDES </t>
    </r>
    <r>
      <rPr>
        <sz val="11"/>
        <color rgb="FF000000"/>
        <rFont val="Arial Narrow"/>
        <family val="2"/>
      </rPr>
      <t>(servicio extramural en las instalaciones del aeropuerto con jornadas continuas de 8 horas)</t>
    </r>
  </si>
  <si>
    <t>2.10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</si>
  <si>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 xml:space="preserve">PAIPA </t>
    </r>
    <r>
      <rPr>
        <sz val="11"/>
        <color rgb="FF000000"/>
        <rFont val="Arial Narrow"/>
        <family val="2"/>
      </rPr>
      <t>(servicio extramural en las instalaciones del aeropuerto en 2 jornadas de 4 horas cada una)</t>
    </r>
  </si>
  <si>
    <t>Jornada</t>
  </si>
  <si>
    <t>2.11</t>
  </si>
  <si>
    <r>
      <t xml:space="preserve">MEDICO ESPECIALISTA EN SALUD OCUPACIONAL </t>
    </r>
    <r>
      <rPr>
        <b/>
        <sz val="11"/>
        <color theme="1"/>
        <rFont val="Arial Narrow"/>
        <family val="2"/>
      </rPr>
      <t xml:space="preserve">VILLAGARZÓN </t>
    </r>
    <r>
      <rPr>
        <sz val="11"/>
        <color theme="1"/>
        <rFont val="Arial Narrow"/>
        <family val="2"/>
      </rPr>
      <t>(servicio extramural en las instalaciones del aeropuerto en 2 jornadas de 4 horas)</t>
    </r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</si>
  <si>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SAN VICENTE CAGUAN</t>
    </r>
    <r>
      <rPr>
        <sz val="11"/>
        <color rgb="FF000000"/>
        <rFont val="Arial Narrow"/>
        <family val="2"/>
      </rPr>
      <t xml:space="preserve"> (Servicio intramural con una asignación de la IPS por parte del contratante en la ciudad de Sanvicente del caguan) </t>
    </r>
  </si>
  <si>
    <t>Examen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</si>
  <si>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PITALITO</t>
    </r>
    <r>
      <rPr>
        <sz val="11"/>
        <color rgb="FF000000"/>
        <rFont val="Arial Narrow"/>
        <family val="2"/>
      </rPr>
      <t xml:space="preserve"> (servicio extramural en las instalaciones del aeropuerto en 1 jornada de 6 horas)</t>
    </r>
  </si>
  <si>
    <t>Horas</t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</si>
  <si>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CHAPARRAL</t>
    </r>
    <r>
      <rPr>
        <sz val="11"/>
        <color rgb="FF000000"/>
        <rFont val="Arial Narrow"/>
        <family val="2"/>
      </rPr>
      <t xml:space="preserve"> (Servicio virtual de valoración medica)</t>
    </r>
  </si>
  <si>
    <r>
      <rPr>
        <sz val="11"/>
        <color rgb="FF000000"/>
        <rFont val="Arial Narrow"/>
        <family val="2"/>
      </rPr>
      <t xml:space="preserve">MEDICO ESPECIALISTA EN SALUD OCUPACIONAL </t>
    </r>
    <r>
      <rPr>
        <b/>
        <sz val="11"/>
        <color rgb="FF000000"/>
        <rFont val="Arial Narrow"/>
        <family val="2"/>
      </rPr>
      <t>ESTACIONES AERONÁUTICAS</t>
    </r>
    <r>
      <rPr>
        <sz val="11"/>
        <color rgb="FF000000"/>
        <rFont val="Arial Narrow"/>
        <family val="2"/>
      </rPr>
      <t xml:space="preserve">  (Servicio virtual de valoración medica)</t>
    </r>
  </si>
  <si>
    <t>EXAMEN MEDICO DE INGRESO, EGRESO Y POST INCAPACIDAD (PARA TODOS LOS CENTROS DE TRABAJO)</t>
  </si>
  <si>
    <t>3.1</t>
  </si>
  <si>
    <r>
      <t xml:space="preserve">EXAMEN MÉDICO DE INGRESO, EGRESO  </t>
    </r>
    <r>
      <rPr>
        <b/>
        <sz val="11"/>
        <rFont val="Arial Narrow"/>
        <family val="2"/>
      </rPr>
      <t>BOGOTÁ</t>
    </r>
  </si>
  <si>
    <t>3.2</t>
  </si>
  <si>
    <r>
      <t xml:space="preserve">EXAMEN MÉDICO DE INGRESO, EGRESO  </t>
    </r>
    <r>
      <rPr>
        <b/>
        <sz val="11"/>
        <rFont val="Arial Narrow"/>
        <family val="2"/>
      </rPr>
      <t>NEIVA</t>
    </r>
  </si>
  <si>
    <t>3.3</t>
  </si>
  <si>
    <r>
      <t xml:space="preserve">EXAMEN MÉDICO DE INGRESO, EGRESO  </t>
    </r>
    <r>
      <rPr>
        <b/>
        <sz val="11"/>
        <rFont val="Arial Narrow"/>
        <family val="2"/>
      </rPr>
      <t>IBAGUÉ</t>
    </r>
  </si>
  <si>
    <t>3.4</t>
  </si>
  <si>
    <r>
      <rPr>
        <sz val="11"/>
        <color rgb="FF000000"/>
        <rFont val="Arial Narrow"/>
        <family val="2"/>
      </rPr>
      <t xml:space="preserve">EXAMEN MÉDICO DE INGRESO, EGRESO </t>
    </r>
    <r>
      <rPr>
        <b/>
        <sz val="11"/>
        <color rgb="FF000000"/>
        <rFont val="Arial Narrow"/>
        <family val="2"/>
      </rPr>
      <t>LETICIA</t>
    </r>
  </si>
  <si>
    <t>3.5</t>
  </si>
  <si>
    <r>
      <t xml:space="preserve">EXAMEN MÉDICO DE INGRESO, EGRESO Y  </t>
    </r>
    <r>
      <rPr>
        <b/>
        <sz val="11"/>
        <rFont val="Arial Narrow"/>
        <family val="2"/>
      </rPr>
      <t>FLORENCIA</t>
    </r>
  </si>
  <si>
    <t>3.6</t>
  </si>
  <si>
    <r>
      <t xml:space="preserve">EXAMEN MÉDICO POST INCAPACIDAD </t>
    </r>
    <r>
      <rPr>
        <b/>
        <sz val="11"/>
        <rFont val="Arial Narrow"/>
        <family val="2"/>
      </rPr>
      <t>BOGOTÁ</t>
    </r>
  </si>
  <si>
    <t>3.7</t>
  </si>
  <si>
    <r>
      <t xml:space="preserve">EXAMEN MÉDICO POST INCAPACIDAD </t>
    </r>
    <r>
      <rPr>
        <b/>
        <sz val="11"/>
        <rFont val="Arial Narrow"/>
        <family val="2"/>
      </rPr>
      <t>NEIVA</t>
    </r>
  </si>
  <si>
    <t>3.8</t>
  </si>
  <si>
    <r>
      <t xml:space="preserve">EXAMEN MÉDICO POST INCAPACIDAD </t>
    </r>
    <r>
      <rPr>
        <b/>
        <sz val="11"/>
        <rFont val="Arial Narrow"/>
        <family val="2"/>
      </rPr>
      <t>IBAGUÉ</t>
    </r>
  </si>
  <si>
    <t>3.9</t>
  </si>
  <si>
    <r>
      <t xml:space="preserve">EXAMEN MÉDICO POST INCAPACIDAD </t>
    </r>
    <r>
      <rPr>
        <b/>
        <sz val="11"/>
        <rFont val="Arial Narrow"/>
        <family val="2"/>
      </rPr>
      <t>LETICIA</t>
    </r>
  </si>
  <si>
    <t>3.10</t>
  </si>
  <si>
    <r>
      <t xml:space="preserve">EXAMEN MÉDICO POST INCAPACIDAD </t>
    </r>
    <r>
      <rPr>
        <b/>
        <sz val="11"/>
        <rFont val="Arial Narrow"/>
        <family val="2"/>
      </rPr>
      <t>FLORENCIA</t>
    </r>
  </si>
  <si>
    <t>3.11</t>
  </si>
  <si>
    <r>
      <t xml:space="preserve">EXAMEN MÉDICO POST INCAPACIDAD </t>
    </r>
    <r>
      <rPr>
        <b/>
        <sz val="11"/>
        <rFont val="Arial Narrow"/>
        <family val="2"/>
      </rPr>
      <t>VIRTUAL</t>
    </r>
  </si>
  <si>
    <t>EXAMEN MEDICO DEPORTOLOGO</t>
  </si>
  <si>
    <t>4.1</t>
  </si>
  <si>
    <r>
      <t xml:space="preserve">EXAMEN MÉDICO DEPORTÓLOGO </t>
    </r>
    <r>
      <rPr>
        <b/>
        <sz val="11"/>
        <rFont val="Arial Narrow"/>
        <family val="2"/>
      </rPr>
      <t>CGAC - BOGOTÁ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</si>
  <si>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4.2</t>
  </si>
  <si>
    <r>
      <t xml:space="preserve">EXAMEN MÉDICO DEPORTÓLOGO </t>
    </r>
    <r>
      <rPr>
        <b/>
        <sz val="11"/>
        <rFont val="Arial Narrow"/>
        <family val="2"/>
      </rPr>
      <t>IBAGUÉ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</si>
  <si>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4.3</t>
  </si>
  <si>
    <r>
      <t xml:space="preserve">EXAMEN MÉDICO DEPORTÓLOGO </t>
    </r>
    <r>
      <rPr>
        <b/>
        <sz val="11"/>
        <rFont val="Arial Narrow"/>
        <family val="2"/>
      </rPr>
      <t>NEIVA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</si>
  <si>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4.4</t>
  </si>
  <si>
    <r>
      <t xml:space="preserve">EXAMEN MÉDICO DEPORTÓLOGO </t>
    </r>
    <r>
      <rPr>
        <b/>
        <sz val="11"/>
        <rFont val="Arial Narrow"/>
        <family val="2"/>
      </rPr>
      <t>FLORENCIA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</si>
  <si>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4.5</t>
  </si>
  <si>
    <r>
      <t xml:space="preserve">EXAMEN MÉDICO DEPORTÓLOGO </t>
    </r>
    <r>
      <rPr>
        <b/>
        <sz val="11"/>
        <rFont val="Arial Narrow"/>
        <family val="2"/>
      </rPr>
      <t>LETICIA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</si>
  <si>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4.6</t>
  </si>
  <si>
    <r>
      <t xml:space="preserve">EXAMEN MÉDICO DEPORTÓLOGO </t>
    </r>
    <r>
      <rPr>
        <b/>
        <sz val="11"/>
        <rFont val="Arial Narrow"/>
        <family val="2"/>
      </rPr>
      <t>MARIQUITA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</si>
  <si>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4.7</t>
  </si>
  <si>
    <r>
      <t xml:space="preserve">EXAMEN MÉDICO DEPORTÓLOGO </t>
    </r>
    <r>
      <rPr>
        <b/>
        <sz val="11"/>
        <rFont val="Arial Narrow"/>
        <family val="2"/>
      </rPr>
      <t>GUAYMARAL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</si>
  <si>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EXAMENES PSICOSENSOMETRICOS  PARA CONDUCTORES DE VEHICULOS</t>
  </si>
  <si>
    <t>5.1</t>
  </si>
  <si>
    <r>
      <t xml:space="preserve">EXÁMENES PSICOSENSOMETRICOS PARA CONDUCTORES DE VEHÍCULOS </t>
    </r>
    <r>
      <rPr>
        <b/>
        <sz val="11"/>
        <rFont val="Arial Narrow"/>
        <family val="2"/>
      </rPr>
      <t>BOGOTÁ</t>
    </r>
  </si>
  <si>
    <t>5.2</t>
  </si>
  <si>
    <r>
      <t xml:space="preserve">EXÁMENES PSICOSENSOMETRICOS PARA CONDUCTORES DE VEHÍCULOS </t>
    </r>
    <r>
      <rPr>
        <b/>
        <sz val="11"/>
        <rFont val="Arial Narrow"/>
        <family val="2"/>
      </rPr>
      <t>FLANDES</t>
    </r>
  </si>
  <si>
    <t>5.3</t>
  </si>
  <si>
    <r>
      <t xml:space="preserve">EXÁMENES PSICOSENSOMETRICOS PARA CONDUCTORES DE VEHÍCULOS </t>
    </r>
    <r>
      <rPr>
        <b/>
        <sz val="11"/>
        <rFont val="Arial Narrow"/>
        <family val="2"/>
      </rPr>
      <t>NEIVA</t>
    </r>
  </si>
  <si>
    <t>5.4</t>
  </si>
  <si>
    <r>
      <t xml:space="preserve">EXÁMENES PSICOSENSOMETRICOS PARA CONDUCTORES DE VEHÍCULOS </t>
    </r>
    <r>
      <rPr>
        <b/>
        <sz val="11"/>
        <rFont val="Arial Narrow"/>
        <family val="2"/>
      </rPr>
      <t>IBAGUÉ</t>
    </r>
  </si>
  <si>
    <t>5.5</t>
  </si>
  <si>
    <r>
      <t xml:space="preserve">EXÁMENES PSICOSENSOMETRICOS PARA CONDUCTORES DE VEHÍCULOS </t>
    </r>
    <r>
      <rPr>
        <b/>
        <sz val="11"/>
        <rFont val="Arial Narrow"/>
        <family val="2"/>
      </rPr>
      <t>FLORENCIA</t>
    </r>
  </si>
  <si>
    <t>5.6</t>
  </si>
  <si>
    <r>
      <t xml:space="preserve">EXÁMENES PSICOSENSOMETRICOS PARA CONDUCTORES DE VEHÍCULOS </t>
    </r>
    <r>
      <rPr>
        <b/>
        <sz val="11"/>
        <rFont val="Arial Narrow"/>
        <family val="2"/>
      </rPr>
      <t>LETICIA</t>
    </r>
  </si>
  <si>
    <t>EXAMENES DE TRABAJO EN ALTURAS RESOLUCIÓN No. 4272 DE 2021</t>
  </si>
  <si>
    <t>6.1</t>
  </si>
  <si>
    <r>
      <t xml:space="preserve">EXÁMENES TRABAJO EN ALTURAS </t>
    </r>
    <r>
      <rPr>
        <b/>
        <sz val="11"/>
        <rFont val="Arial Narrow"/>
        <family val="2"/>
      </rPr>
      <t>BOGOTÁ</t>
    </r>
  </si>
  <si>
    <t>6.2</t>
  </si>
  <si>
    <r>
      <t xml:space="preserve">EXÁMENES TRABAJO EN ALTURAS </t>
    </r>
    <r>
      <rPr>
        <b/>
        <sz val="11"/>
        <rFont val="Arial Narrow"/>
        <family val="2"/>
      </rPr>
      <t>IBAGUÉ</t>
    </r>
  </si>
  <si>
    <t>6.3</t>
  </si>
  <si>
    <r>
      <t xml:space="preserve">EXÁMENES TRABAJO EN ALTURAS </t>
    </r>
    <r>
      <rPr>
        <b/>
        <sz val="11"/>
        <rFont val="Arial Narrow"/>
        <family val="2"/>
      </rPr>
      <t>NEIVA</t>
    </r>
  </si>
  <si>
    <t>6.4</t>
  </si>
  <si>
    <r>
      <t xml:space="preserve">EXÁMENES TRABAJO EN ALTURAS </t>
    </r>
    <r>
      <rPr>
        <b/>
        <sz val="11"/>
        <rFont val="Arial Narrow"/>
        <family val="2"/>
      </rPr>
      <t>FLORENCIA</t>
    </r>
  </si>
  <si>
    <t>6.5</t>
  </si>
  <si>
    <r>
      <t xml:space="preserve">EXÁMENES TRABAJO EN ALTURAS </t>
    </r>
    <r>
      <rPr>
        <b/>
        <sz val="11"/>
        <rFont val="Arial Narrow"/>
        <family val="2"/>
      </rPr>
      <t>FLANDES</t>
    </r>
  </si>
  <si>
    <t>6.6</t>
  </si>
  <si>
    <r>
      <t xml:space="preserve">EXÁMENES TRABAJO EN ALTURAS </t>
    </r>
    <r>
      <rPr>
        <b/>
        <sz val="11"/>
        <rFont val="Arial Narrow"/>
        <family val="2"/>
      </rPr>
      <t>LETICIA</t>
    </r>
  </si>
  <si>
    <t>6.7</t>
  </si>
  <si>
    <r>
      <t xml:space="preserve">EXÁMENES TRABAJO EN ALTURAS </t>
    </r>
    <r>
      <rPr>
        <b/>
        <sz val="11"/>
        <rFont val="Arial Narrow"/>
        <family val="2"/>
      </rPr>
      <t>GUAYMARAL</t>
    </r>
  </si>
  <si>
    <t>6.8</t>
  </si>
  <si>
    <r>
      <t xml:space="preserve">EXÁMENES TRABAJO EN ALTURAS </t>
    </r>
    <r>
      <rPr>
        <b/>
        <sz val="11"/>
        <rFont val="Arial Narrow"/>
        <family val="2"/>
      </rPr>
      <t>PUERTO ASÍS</t>
    </r>
  </si>
  <si>
    <t>6.9</t>
  </si>
  <si>
    <r>
      <t xml:space="preserve">EXÁMENES TRABAJO EN ALTURAS </t>
    </r>
    <r>
      <rPr>
        <b/>
        <sz val="11"/>
        <rFont val="Arial Narrow"/>
        <family val="2"/>
      </rPr>
      <t>VILLAGARZON</t>
    </r>
  </si>
  <si>
    <t>6.10</t>
  </si>
  <si>
    <r>
      <t xml:space="preserve">EXÁMENES TRABAJO EN ALTURAS </t>
    </r>
    <r>
      <rPr>
        <b/>
        <sz val="11"/>
        <rFont val="Arial Narrow"/>
        <family val="2"/>
      </rPr>
      <t>MARIQUITA</t>
    </r>
  </si>
  <si>
    <t xml:space="preserve">EXAMEN CON ÉNFASIS EN RIESGO ELÉCTRICO </t>
  </si>
  <si>
    <t>7.1</t>
  </si>
  <si>
    <r>
      <t xml:space="preserve">EXAMEN CON ÉNFASIS EN RIESGO ELÉCTRICO </t>
    </r>
    <r>
      <rPr>
        <b/>
        <sz val="11"/>
        <rFont val="Arial Narrow"/>
        <family val="2"/>
      </rPr>
      <t>BOGOTÁ</t>
    </r>
  </si>
  <si>
    <t>7.2</t>
  </si>
  <si>
    <r>
      <t xml:space="preserve">EXAMEN CON ÉNFASIS EN RIESGO ELÉCTRICO </t>
    </r>
    <r>
      <rPr>
        <b/>
        <sz val="11"/>
        <rFont val="Arial Narrow"/>
        <family val="2"/>
      </rPr>
      <t>IBAGUÉ</t>
    </r>
  </si>
  <si>
    <t>7.3</t>
  </si>
  <si>
    <r>
      <t xml:space="preserve">EXAMEN CON ÉNFASIS EN RIESGO ELÉCTRICO </t>
    </r>
    <r>
      <rPr>
        <b/>
        <sz val="11"/>
        <rFont val="Arial Narrow"/>
        <family val="2"/>
      </rPr>
      <t>LETICIA</t>
    </r>
  </si>
  <si>
    <t>7.4</t>
  </si>
  <si>
    <r>
      <t xml:space="preserve">EXAMEN CON ÉNFASIS EN RIESGO ELÉCTRICO </t>
    </r>
    <r>
      <rPr>
        <b/>
        <sz val="11"/>
        <rFont val="Arial Narrow"/>
        <family val="2"/>
      </rPr>
      <t>FLORENCIA</t>
    </r>
  </si>
  <si>
    <t>7.5</t>
  </si>
  <si>
    <r>
      <t xml:space="preserve">EXAMEN CON ÉNFASIS EN RIESGO ELÉCTRICO </t>
    </r>
    <r>
      <rPr>
        <b/>
        <sz val="11"/>
        <rFont val="Arial Narrow"/>
        <family val="2"/>
      </rPr>
      <t>FLANDES</t>
    </r>
  </si>
  <si>
    <t>7.6</t>
  </si>
  <si>
    <r>
      <t xml:space="preserve">EXAMEN CON ÉNFASIS EN RIESGO ELÉCTRICO </t>
    </r>
    <r>
      <rPr>
        <b/>
        <sz val="11"/>
        <rFont val="Arial Narrow"/>
        <family val="2"/>
      </rPr>
      <t>MARIQUITA</t>
    </r>
  </si>
  <si>
    <t>7.7</t>
  </si>
  <si>
    <r>
      <t xml:space="preserve">EXAMEN CON ÉNFASIS EN RIESGO ELÉCTRICO </t>
    </r>
    <r>
      <rPr>
        <b/>
        <sz val="11"/>
        <rFont val="Arial Narrow"/>
        <family val="2"/>
      </rPr>
      <t>NEIVA</t>
    </r>
  </si>
  <si>
    <t>7.8</t>
  </si>
  <si>
    <r>
      <t xml:space="preserve">EXAMEN CON ÉNFASIS EN RIESGO ELÉCTRICO </t>
    </r>
    <r>
      <rPr>
        <b/>
        <sz val="11"/>
        <rFont val="Arial Narrow"/>
        <family val="2"/>
      </rPr>
      <t>SAN VICENTE</t>
    </r>
  </si>
  <si>
    <t>7.9</t>
  </si>
  <si>
    <r>
      <t xml:space="preserve">EXAMEN CON ÉNFASIS EN RIESGO ELÉCTRICO </t>
    </r>
    <r>
      <rPr>
        <b/>
        <sz val="11"/>
        <rFont val="Arial Narrow"/>
        <family val="2"/>
      </rPr>
      <t>PUERTO ASÍS</t>
    </r>
  </si>
  <si>
    <t>7.10</t>
  </si>
  <si>
    <r>
      <t xml:space="preserve">EXAMEN CON ÉNFASIS EN RIESGO ELÉCTRICO </t>
    </r>
    <r>
      <rPr>
        <b/>
        <sz val="11"/>
        <rFont val="Arial Narrow"/>
        <family val="2"/>
      </rPr>
      <t>VILLAGARZÓN</t>
    </r>
  </si>
  <si>
    <t>CAMPAÑA DE NUTRICIÓN</t>
  </si>
  <si>
    <t>8.1</t>
  </si>
  <si>
    <r>
      <t xml:space="preserve">NUTRICIONISTA </t>
    </r>
    <r>
      <rPr>
        <b/>
        <sz val="11"/>
        <rFont val="Arial Narrow"/>
        <family val="2"/>
      </rPr>
      <t>BOGOTÁ</t>
    </r>
    <r>
      <rPr>
        <sz val="11"/>
        <rFont val="Arial Narrow"/>
        <family val="2"/>
      </rPr>
      <t xml:space="preserve"> (Extramural en las instalaciones de la Aeronáutica civil en jornada continua de 8 horas, una jornada cada 15 días)</t>
    </r>
  </si>
  <si>
    <t>Dia</t>
  </si>
  <si>
    <t>8.2</t>
  </si>
  <si>
    <r>
      <t xml:space="preserve">NUTRICIONISTA </t>
    </r>
    <r>
      <rPr>
        <b/>
        <sz val="11"/>
        <rFont val="Arial Narrow"/>
        <family val="2"/>
      </rPr>
      <t>NEIVA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</si>
  <si>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8.3</t>
  </si>
  <si>
    <r>
      <t xml:space="preserve">NUTRICIONISTA </t>
    </r>
    <r>
      <rPr>
        <b/>
        <sz val="11"/>
        <rFont val="Arial Narrow"/>
        <family val="2"/>
      </rPr>
      <t>IBAGUÉ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</si>
  <si>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8.4</t>
  </si>
  <si>
    <r>
      <t xml:space="preserve">NUTRICIONISTA </t>
    </r>
    <r>
      <rPr>
        <b/>
        <sz val="11"/>
        <rFont val="Arial Narrow"/>
        <family val="2"/>
      </rPr>
      <t>LETICIA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</si>
  <si>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8.5</t>
  </si>
  <si>
    <r>
      <t xml:space="preserve">NUTRICIONISTA </t>
    </r>
    <r>
      <rPr>
        <b/>
        <sz val="11"/>
        <rFont val="Arial Narrow"/>
        <family val="2"/>
      </rPr>
      <t>GUAYMARAL (BOGOTÁ)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</si>
  <si>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8.6</t>
  </si>
  <si>
    <r>
      <t xml:space="preserve">NUTRICIONISTA </t>
    </r>
    <r>
      <rPr>
        <b/>
        <sz val="11"/>
        <rFont val="Arial Narrow"/>
        <family val="2"/>
      </rPr>
      <t>FLORENCIA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</si>
  <si>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8.7</t>
  </si>
  <si>
    <r>
      <t xml:space="preserve">NUTRICIONISTA </t>
    </r>
    <r>
      <rPr>
        <b/>
        <sz val="11"/>
        <rFont val="Arial Narrow"/>
        <family val="2"/>
      </rPr>
      <t>MARIQUITA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</si>
  <si>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>8.8</t>
  </si>
  <si>
    <r>
      <t xml:space="preserve">NUTRICIONISTA </t>
    </r>
    <r>
      <rPr>
        <b/>
        <sz val="11"/>
        <rFont val="Arial Narrow"/>
        <family val="2"/>
      </rPr>
      <t>FLANDES</t>
    </r>
    <r>
      <rPr>
        <sz val="11"/>
        <rFont val="Arial Narrow"/>
        <family val="2"/>
      </rPr>
      <t xml:space="preserve"> (Extramural en las instalaciones de la Aeronáutica civil en jornada continua de 8 horas)</t>
    </r>
  </si>
  <si>
    <t xml:space="preserve">CAMPAÑA DE LOS SENTIDOS </t>
  </si>
  <si>
    <t>9.1</t>
  </si>
  <si>
    <r>
      <t xml:space="preserve">OPTOMETRÍA </t>
    </r>
    <r>
      <rPr>
        <b/>
        <sz val="11"/>
        <rFont val="Arial Narrow"/>
        <family val="2"/>
      </rPr>
      <t>CNA - BOGOTÁ</t>
    </r>
  </si>
  <si>
    <t>9.2</t>
  </si>
  <si>
    <r>
      <t xml:space="preserve">OPTOMETRÍA </t>
    </r>
    <r>
      <rPr>
        <b/>
        <sz val="11"/>
        <rFont val="Arial Narrow"/>
        <family val="2"/>
      </rPr>
      <t>CGAC - BOGOTÁ</t>
    </r>
  </si>
  <si>
    <t>9.3</t>
  </si>
  <si>
    <r>
      <t xml:space="preserve">OPTOMETRÍA </t>
    </r>
    <r>
      <rPr>
        <b/>
        <sz val="11"/>
        <rFont val="Arial Narrow"/>
        <family val="2"/>
      </rPr>
      <t>NEIVA</t>
    </r>
  </si>
  <si>
    <t xml:space="preserve">  </t>
  </si>
  <si>
    <t>9.4</t>
  </si>
  <si>
    <r>
      <t xml:space="preserve">OPTOMETRÍA </t>
    </r>
    <r>
      <rPr>
        <b/>
        <sz val="11"/>
        <rFont val="Arial Narrow"/>
        <family val="2"/>
      </rPr>
      <t>IBAGUÉ</t>
    </r>
  </si>
  <si>
    <t>9.5</t>
  </si>
  <si>
    <r>
      <t xml:space="preserve">OPTOMETRÍA </t>
    </r>
    <r>
      <rPr>
        <b/>
        <sz val="11"/>
        <rFont val="Arial Narrow"/>
        <family val="2"/>
      </rPr>
      <t>FLORENCIA</t>
    </r>
  </si>
  <si>
    <t>9.6</t>
  </si>
  <si>
    <r>
      <t xml:space="preserve">OPTOMETRÍA </t>
    </r>
    <r>
      <rPr>
        <b/>
        <sz val="11"/>
        <rFont val="Arial Narrow"/>
        <family val="2"/>
      </rPr>
      <t>GUAYMARAL</t>
    </r>
  </si>
  <si>
    <t>9.7</t>
  </si>
  <si>
    <r>
      <t xml:space="preserve">OPTOMETRÍA </t>
    </r>
    <r>
      <rPr>
        <b/>
        <sz val="11"/>
        <rFont val="Arial Narrow"/>
        <family val="2"/>
      </rPr>
      <t>LETICIA</t>
    </r>
  </si>
  <si>
    <t>9.8</t>
  </si>
  <si>
    <r>
      <t xml:space="preserve">OPTOMETRÍA </t>
    </r>
    <r>
      <rPr>
        <b/>
        <sz val="11"/>
        <rFont val="Arial Narrow"/>
        <family val="2"/>
      </rPr>
      <t>FLANDES</t>
    </r>
  </si>
  <si>
    <t>9.9</t>
  </si>
  <si>
    <r>
      <t xml:space="preserve">OPTOMETRÍA </t>
    </r>
    <r>
      <rPr>
        <b/>
        <sz val="11"/>
        <rFont val="Arial Narrow"/>
        <family val="2"/>
      </rPr>
      <t>MARIQUITA</t>
    </r>
  </si>
  <si>
    <t>9.10</t>
  </si>
  <si>
    <r>
      <t xml:space="preserve">OPTOMETRÍA 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</si>
  <si>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OPTOMETRÍA  </t>
    </r>
    <r>
      <rPr>
        <b/>
        <sz val="11"/>
        <color rgb="FF000000"/>
        <rFont val="Arial Narrow"/>
        <family val="2"/>
      </rPr>
      <t>PITALITO</t>
    </r>
  </si>
  <si>
    <r>
      <t xml:space="preserve">AUDIOMETRÍA </t>
    </r>
    <r>
      <rPr>
        <b/>
        <sz val="11"/>
        <rFont val="Arial Narrow"/>
        <family val="2"/>
      </rPr>
      <t>CNA - BOGOTÁ</t>
    </r>
  </si>
  <si>
    <r>
      <t xml:space="preserve">AUDIOMETRÍA </t>
    </r>
    <r>
      <rPr>
        <b/>
        <sz val="11"/>
        <rFont val="Arial Narrow"/>
        <family val="2"/>
      </rPr>
      <t>CGAC - BOGOTÁ</t>
    </r>
  </si>
  <si>
    <r>
      <t xml:space="preserve">AUDIOMETRÍA </t>
    </r>
    <r>
      <rPr>
        <b/>
        <sz val="11"/>
        <rFont val="Arial Narrow"/>
        <family val="2"/>
      </rPr>
      <t>NEIVA</t>
    </r>
  </si>
  <si>
    <r>
      <t xml:space="preserve">AUDIOMETRÍA </t>
    </r>
    <r>
      <rPr>
        <b/>
        <sz val="11"/>
        <rFont val="Arial Narrow"/>
        <family val="2"/>
      </rPr>
      <t>IBAGUÉ</t>
    </r>
  </si>
  <si>
    <r>
      <t xml:space="preserve">AUDIOMETRÍA </t>
    </r>
    <r>
      <rPr>
        <b/>
        <sz val="11"/>
        <rFont val="Arial Narrow"/>
        <family val="2"/>
      </rPr>
      <t>FLORENCIA</t>
    </r>
  </si>
  <si>
    <r>
      <t xml:space="preserve">AUDIOMETRÍA </t>
    </r>
    <r>
      <rPr>
        <b/>
        <sz val="11"/>
        <rFont val="Arial Narrow"/>
        <family val="2"/>
      </rPr>
      <t>GUAYMARAL</t>
    </r>
  </si>
  <si>
    <r>
      <t xml:space="preserve">AUDIOMETRÍA </t>
    </r>
    <r>
      <rPr>
        <b/>
        <sz val="11"/>
        <rFont val="Arial Narrow"/>
        <family val="2"/>
      </rPr>
      <t>LETICIA</t>
    </r>
  </si>
  <si>
    <r>
      <t xml:space="preserve">AUDIOMETRÍA </t>
    </r>
    <r>
      <rPr>
        <b/>
        <sz val="11"/>
        <rFont val="Arial Narrow"/>
        <family val="2"/>
      </rPr>
      <t>FLANDES</t>
    </r>
  </si>
  <si>
    <r>
      <t xml:space="preserve">AUDIOMETRÍA </t>
    </r>
    <r>
      <rPr>
        <b/>
        <sz val="11"/>
        <rFont val="Arial Narrow"/>
        <family val="2"/>
      </rPr>
      <t>MARIQUITA</t>
    </r>
  </si>
  <si>
    <r>
      <t xml:space="preserve">AUDIOMETRÍA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</si>
  <si>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AUDIOMETRÍA </t>
    </r>
    <r>
      <rPr>
        <b/>
        <sz val="11"/>
        <color rgb="FF000000"/>
        <rFont val="Arial Narrow"/>
        <family val="2"/>
      </rPr>
      <t>PITALITO</t>
    </r>
  </si>
  <si>
    <t>CAMPAÑA DE PREVENCION DE FACTORES DE RIESGO CARDIOVASCULAR</t>
  </si>
  <si>
    <t>10.1</t>
  </si>
  <si>
    <r>
      <t xml:space="preserve">PERFIL LIPIDICO - GLICEMIA </t>
    </r>
    <r>
      <rPr>
        <b/>
        <sz val="11"/>
        <rFont val="Arial Narrow"/>
        <family val="2"/>
      </rPr>
      <t>CNA - BOGOTÁ</t>
    </r>
  </si>
  <si>
    <t>10.2</t>
  </si>
  <si>
    <r>
      <t xml:space="preserve">PERFIL LIPIDICO - GLICEMIA </t>
    </r>
    <r>
      <rPr>
        <b/>
        <sz val="11"/>
        <rFont val="Arial Narrow"/>
        <family val="2"/>
      </rPr>
      <t>CGAC - BOGOTÁ</t>
    </r>
  </si>
  <si>
    <t>10.3</t>
  </si>
  <si>
    <r>
      <t xml:space="preserve">PERFIL LIPIDICO - GLICEMIA </t>
    </r>
    <r>
      <rPr>
        <b/>
        <sz val="11"/>
        <rFont val="Arial Narrow"/>
        <family val="2"/>
      </rPr>
      <t>NEIVA</t>
    </r>
  </si>
  <si>
    <t>10.4</t>
  </si>
  <si>
    <r>
      <t xml:space="preserve">PERFIL LIPIDICO - GLICEMIA </t>
    </r>
    <r>
      <rPr>
        <b/>
        <sz val="11"/>
        <rFont val="Arial Narrow"/>
        <family val="2"/>
      </rPr>
      <t>IBAGUÉ</t>
    </r>
  </si>
  <si>
    <t>10.5</t>
  </si>
  <si>
    <r>
      <t xml:space="preserve">PERFIL LIPIDICO - GLICEMIA </t>
    </r>
    <r>
      <rPr>
        <b/>
        <sz val="11"/>
        <rFont val="Arial Narrow"/>
        <family val="2"/>
      </rPr>
      <t>GUAYMARAL</t>
    </r>
  </si>
  <si>
    <t>10.6</t>
  </si>
  <si>
    <r>
      <t xml:space="preserve">PERFIL LIPIDICO - GLICEMIA </t>
    </r>
    <r>
      <rPr>
        <b/>
        <sz val="11"/>
        <rFont val="Arial Narrow"/>
        <family val="2"/>
      </rPr>
      <t>FLORENCIA</t>
    </r>
  </si>
  <si>
    <t>10.7</t>
  </si>
  <si>
    <r>
      <t xml:space="preserve">PERFIL LIPIDICO - GLICEMIA </t>
    </r>
    <r>
      <rPr>
        <b/>
        <sz val="11"/>
        <rFont val="Arial Narrow"/>
        <family val="2"/>
      </rPr>
      <t>LETICIA</t>
    </r>
  </si>
  <si>
    <t>10.8</t>
  </si>
  <si>
    <r>
      <t xml:space="preserve">PERFIL LIPIDICO - GLICEMIA </t>
    </r>
    <r>
      <rPr>
        <b/>
        <sz val="11"/>
        <rFont val="Arial Narrow"/>
        <family val="2"/>
      </rPr>
      <t>FLANDES</t>
    </r>
  </si>
  <si>
    <t>10.9</t>
  </si>
  <si>
    <r>
      <t xml:space="preserve">PERFIL LIPIDICO - GLICEMIA </t>
    </r>
    <r>
      <rPr>
        <b/>
        <sz val="11"/>
        <rFont val="Arial Narrow"/>
        <family val="2"/>
      </rPr>
      <t>MARIQUITA</t>
    </r>
  </si>
  <si>
    <t>10.10</t>
  </si>
  <si>
    <r>
      <t xml:space="preserve">PERFIL LIPIDICO - GLICEMIA </t>
    </r>
    <r>
      <rPr>
        <b/>
        <sz val="11"/>
        <rFont val="Arial Narrow"/>
        <family val="2"/>
      </rPr>
      <t>PUERTO ASIS</t>
    </r>
  </si>
  <si>
    <r>
      <rPr>
        <sz val="11"/>
        <color rgb="FF000000"/>
        <rFont val="Arial Narrow"/>
        <family val="2"/>
      </rPr>
      <t xml:space="preserve">PERFIL LIPIDICO - GLICEMIA </t>
    </r>
    <r>
      <rPr>
        <b/>
        <sz val="11"/>
        <color rgb="FF000000"/>
        <rFont val="Arial Narrow"/>
        <family val="2"/>
      </rPr>
      <t>PITALITO</t>
    </r>
  </si>
  <si>
    <t>CAMPAÑA DE SALUD PARA LA MUJER</t>
  </si>
  <si>
    <t>11.1</t>
  </si>
  <si>
    <r>
      <t xml:space="preserve">EXAMEN HORMONA TSH </t>
    </r>
    <r>
      <rPr>
        <b/>
        <sz val="11"/>
        <rFont val="Arial Narrow"/>
        <family val="2"/>
      </rPr>
      <t>CNA - BOGOTÁ</t>
    </r>
  </si>
  <si>
    <t>11.2</t>
  </si>
  <si>
    <r>
      <t xml:space="preserve">EXAMEN HORMONA TSH </t>
    </r>
    <r>
      <rPr>
        <b/>
        <sz val="11"/>
        <rFont val="Arial Narrow"/>
        <family val="2"/>
      </rPr>
      <t>CGAC - BOGOTÁ</t>
    </r>
  </si>
  <si>
    <t>11.3</t>
  </si>
  <si>
    <r>
      <t xml:space="preserve">EXAMEN HORMONA TSH  </t>
    </r>
    <r>
      <rPr>
        <b/>
        <sz val="11"/>
        <rFont val="Arial Narrow"/>
        <family val="2"/>
      </rPr>
      <t>NEIVA</t>
    </r>
  </si>
  <si>
    <t>11.4</t>
  </si>
  <si>
    <r>
      <t xml:space="preserve">EXAMEN HORMONA TSH  </t>
    </r>
    <r>
      <rPr>
        <b/>
        <sz val="11"/>
        <rFont val="Arial Narrow"/>
        <family val="2"/>
      </rPr>
      <t>IBAGUÉ</t>
    </r>
  </si>
  <si>
    <t>11.5</t>
  </si>
  <si>
    <r>
      <t xml:space="preserve">EXAMEN HORMONA TSH  </t>
    </r>
    <r>
      <rPr>
        <b/>
        <sz val="11"/>
        <rFont val="Arial Narrow"/>
        <family val="2"/>
      </rPr>
      <t>GUAYMARAL</t>
    </r>
  </si>
  <si>
    <t>11.6</t>
  </si>
  <si>
    <r>
      <t xml:space="preserve">EXAMEN HORMONA TSH  </t>
    </r>
    <r>
      <rPr>
        <b/>
        <sz val="11"/>
        <rFont val="Arial Narrow"/>
        <family val="2"/>
      </rPr>
      <t>LETICIA</t>
    </r>
  </si>
  <si>
    <t>11.7</t>
  </si>
  <si>
    <r>
      <t xml:space="preserve">EXAMEN HORMONA TSH </t>
    </r>
    <r>
      <rPr>
        <b/>
        <sz val="11"/>
        <rFont val="Arial Narrow"/>
        <family val="2"/>
      </rPr>
      <t>FLANDES</t>
    </r>
  </si>
  <si>
    <t>CAMPAÑA DE SALUD PARA EL HOMBRE</t>
  </si>
  <si>
    <t>12.1</t>
  </si>
  <si>
    <r>
      <t xml:space="preserve">EXAMEN DE ANTÍGENO PROSTÁTICO PSA </t>
    </r>
    <r>
      <rPr>
        <b/>
        <sz val="11"/>
        <rFont val="Arial Narrow"/>
        <family val="2"/>
      </rPr>
      <t>CNA - BOGOTÁ</t>
    </r>
  </si>
  <si>
    <t>12.2</t>
  </si>
  <si>
    <r>
      <t xml:space="preserve">EXAMEN DE ANTÍGENO PROSTÁTICO PSA  </t>
    </r>
    <r>
      <rPr>
        <b/>
        <sz val="11"/>
        <rFont val="Arial Narrow"/>
        <family val="2"/>
      </rPr>
      <t>CGAC - BOGOTÁ</t>
    </r>
  </si>
  <si>
    <t>12.3</t>
  </si>
  <si>
    <r>
      <t xml:space="preserve">EXAMEN DE ANTÍGENO PROSTÁTICO PSA  </t>
    </r>
    <r>
      <rPr>
        <b/>
        <sz val="11"/>
        <rFont val="Arial Narrow"/>
        <family val="2"/>
      </rPr>
      <t>NEIVA</t>
    </r>
  </si>
  <si>
    <t>12.4</t>
  </si>
  <si>
    <r>
      <t xml:space="preserve">EXAMEN DE ANTÍGENO PROSTÁTICO PSA </t>
    </r>
    <r>
      <rPr>
        <b/>
        <sz val="11"/>
        <rFont val="Arial Narrow"/>
        <family val="2"/>
      </rPr>
      <t>IBAGUÉ</t>
    </r>
  </si>
  <si>
    <t>12.5</t>
  </si>
  <si>
    <r>
      <t xml:space="preserve">EXAMEN DE ANTÍGENO PROSTÁTICO PSA </t>
    </r>
    <r>
      <rPr>
        <b/>
        <sz val="11"/>
        <rFont val="Arial Narrow"/>
        <family val="2"/>
      </rPr>
      <t>GUAYMARAL</t>
    </r>
  </si>
  <si>
    <t>12.6</t>
  </si>
  <si>
    <r>
      <t xml:space="preserve">EXAMEN DE ANTÍGENO PROSTÁTICO PSA </t>
    </r>
    <r>
      <rPr>
        <b/>
        <sz val="11"/>
        <rFont val="Arial Narrow"/>
        <family val="2"/>
      </rPr>
      <t>LETICIA</t>
    </r>
  </si>
  <si>
    <t>12.7</t>
  </si>
  <si>
    <r>
      <t xml:space="preserve">EXAMEN DE ANTÍGENO PROSTÁTICO PSA  </t>
    </r>
    <r>
      <rPr>
        <b/>
        <sz val="11"/>
        <rFont val="Arial Narrow"/>
        <family val="2"/>
      </rPr>
      <t>FLANDES</t>
    </r>
  </si>
  <si>
    <t>12.8</t>
  </si>
  <si>
    <r>
      <t xml:space="preserve">EXAMEN DE ANTÍGENO PROSTÁTICO PSA  </t>
    </r>
    <r>
      <rPr>
        <b/>
        <sz val="11"/>
        <rFont val="Arial Narrow"/>
        <family val="2"/>
      </rPr>
      <t>FLORENCIA</t>
    </r>
  </si>
  <si>
    <t>12.9</t>
  </si>
  <si>
    <r>
      <t xml:space="preserve">EXAMEN DE ANTÍGENO PROSTÁTICO PSA  </t>
    </r>
    <r>
      <rPr>
        <b/>
        <sz val="11"/>
        <rFont val="Arial Narrow"/>
        <family val="2"/>
      </rPr>
      <t>MARIQUITA</t>
    </r>
  </si>
  <si>
    <t>ACOMPAÑAMIENTO PSICÓLOGO CLÍNICO</t>
  </si>
  <si>
    <t>13.1</t>
  </si>
  <si>
    <r>
      <t xml:space="preserve">ACOMPAÑAMIENTO PSICÓLOGO CLÍNICO </t>
    </r>
    <r>
      <rPr>
        <b/>
        <sz val="11"/>
        <color rgb="FF000000"/>
        <rFont val="Arial Narrow"/>
        <family val="2"/>
      </rPr>
      <t>CNA - CGAC BOGOTÁ</t>
    </r>
    <r>
      <rPr>
        <sz val="11"/>
        <color rgb="FF000000"/>
        <rFont val="Arial Narrow"/>
        <family val="2"/>
      </rPr>
      <t xml:space="preserve"> (ubicado en la ciudad de Bogotá en las instalaciones de la Aeronautica civil,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</si>
  <si>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IBAGUÉ</t>
    </r>
    <r>
      <rPr>
        <sz val="11"/>
        <color rgb="FF000000"/>
        <rFont val="Arial Narrow"/>
        <family val="2"/>
      </rPr>
      <t xml:space="preserve"> (ubicado en la ciudad de Ibagué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</si>
  <si>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NEIVA</t>
    </r>
    <r>
      <rPr>
        <sz val="11"/>
        <color rgb="FF000000"/>
        <rFont val="Arial Narrow"/>
        <family val="2"/>
      </rPr>
      <t xml:space="preserve"> (ubicado en la ciudad de Neiva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</si>
  <si>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LETICIA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</si>
  <si>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</si>
  <si>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r>
      <rPr>
        <sz val="11"/>
        <color rgb="FF000000"/>
        <rFont val="Arial Narrow"/>
        <family val="2"/>
      </rPr>
      <t xml:space="preserve">ACOMPAÑAMIENTO PSICÓLOGO CLÍNICO </t>
    </r>
    <r>
      <rPr>
        <b/>
        <sz val="11"/>
        <color rgb="FF000000"/>
        <rFont val="Arial Narrow"/>
        <family val="2"/>
      </rPr>
      <t>FLORENCIA</t>
    </r>
    <r>
      <rPr>
        <sz val="11"/>
        <color rgb="FF000000"/>
        <rFont val="Arial Narrow"/>
        <family val="2"/>
      </rPr>
      <t xml:space="preserve"> (ubicado en la ciudad de Bogotá en las instalaciones de la Aeronautica civil en el horario de 8 am 5 pm, previo autorización del supervisor y de acuerdo con el requerimiento del servicio)</t>
    </r>
  </si>
  <si>
    <t>ACOMPAÑAMIENTO PSICOLÓGO CLÍNICO CON EXPERIENCIA EN INFANCIA Y ADOLESCENCIA</t>
  </si>
  <si>
    <t>14.1</t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</si>
  <si>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BOGOTÁ</t>
    </r>
    <r>
      <rPr>
        <sz val="11"/>
        <color rgb="FF000000"/>
        <rFont val="Arial Narrow"/>
        <family val="2"/>
      </rPr>
      <t xml:space="preserve"> (ubicado en la ciudad de Bogotá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</si>
  <si>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IBAGUÉ</t>
    </r>
    <r>
      <rPr>
        <sz val="11"/>
        <color rgb="FF000000"/>
        <rFont val="Arial Narrow"/>
        <family val="2"/>
      </rPr>
      <t xml:space="preserve"> (ubicado en la ciudad de Ibagué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</si>
  <si>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 xml:space="preserve">NEIVA </t>
    </r>
    <r>
      <rPr>
        <sz val="11"/>
        <color rgb="FF000000"/>
        <rFont val="Arial Narrow"/>
        <family val="2"/>
      </rPr>
      <t xml:space="preserve">(ubicado en la ciudad de Neiva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</si>
  <si>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LETICIA</t>
    </r>
    <r>
      <rPr>
        <sz val="11"/>
        <color rgb="FF000000"/>
        <rFont val="Arial Narrow"/>
        <family val="2"/>
      </rPr>
      <t xml:space="preserve"> (ubicado en la ciudad de Leticia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</si>
  <si>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(ubicado en la ciudad de Bogotá en el horario de 8 am 5 pm, previa autorización del supervisor y de acuerdo con el requerimiento del servicio). </t>
    </r>
  </si>
  <si>
    <r>
      <rPr>
        <sz val="11"/>
        <color rgb="FF000000"/>
        <rFont val="Arial Narrow"/>
        <family val="2"/>
      </rPr>
      <t xml:space="preserve">ACOMPAÑAMIENTO PSICOLÓGICO CON EXPERIENCIA EN INFANCIA Y ADOLESCENCIA </t>
    </r>
    <r>
      <rPr>
        <b/>
        <sz val="11"/>
        <color rgb="FF000000"/>
        <rFont val="Arial Narrow"/>
        <family val="2"/>
      </rPr>
      <t>FLORENCIA</t>
    </r>
    <r>
      <rPr>
        <sz val="11"/>
        <color rgb="FF000000"/>
        <rFont val="Arial Narrow"/>
        <family val="2"/>
      </rPr>
      <t xml:space="preserve"> (ubicado en la ciudad de Florencia en el horario de 8 am 5 pm, previa autorización del supervisor y de acuerdo con el requerimiento del servicio). </t>
    </r>
  </si>
  <si>
    <t>ACONDICIONAMIENTO FÍSICO</t>
  </si>
  <si>
    <t>15.1</t>
  </si>
  <si>
    <r>
      <rPr>
        <b/>
        <sz val="11"/>
        <color rgb="FF000000"/>
        <rFont val="Arial Narrow"/>
        <family val="2"/>
      </rPr>
      <t>CNA-Bogota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</si>
  <si>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15.2</t>
  </si>
  <si>
    <r>
      <t xml:space="preserve">CGAC-BOGOTA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  <r>
      <rPr>
        <b/>
        <sz val="11"/>
        <color rgb="FF000000"/>
        <rFont val="Arial Narrow"/>
        <family val="2"/>
      </rPr>
      <t xml:space="preserve">  </t>
    </r>
  </si>
  <si>
    <t>15.3</t>
  </si>
  <si>
    <r>
      <rPr>
        <b/>
        <sz val="11"/>
        <color rgb="FF000000"/>
        <rFont val="Arial Narrow"/>
        <family val="2"/>
      </rPr>
      <t>NEIVA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</si>
  <si>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15.4</t>
  </si>
  <si>
    <r>
      <rPr>
        <b/>
        <sz val="11"/>
        <color rgb="FF000000"/>
        <rFont val="Arial Narrow"/>
        <family val="2"/>
      </rPr>
      <t>IBAGUE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</si>
  <si>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15.5</t>
  </si>
  <si>
    <r>
      <rPr>
        <b/>
        <sz val="11"/>
        <color rgb="FF000000"/>
        <rFont val="Arial Narrow"/>
        <family val="2"/>
      </rPr>
      <t xml:space="preserve">LETICIA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</si>
  <si>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15.6</t>
  </si>
  <si>
    <r>
      <rPr>
        <b/>
        <sz val="11"/>
        <color rgb="FF000000"/>
        <rFont val="Arial Narrow"/>
        <family val="2"/>
      </rPr>
      <t xml:space="preserve">FLORENCIA </t>
    </r>
    <r>
      <rPr>
        <sz val="11"/>
        <color rgb="FF000000"/>
        <rFont val="Arial Narrow"/>
        <family val="2"/>
      </rPr>
      <t xml:space="preserve">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</si>
  <si>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15.7</t>
  </si>
  <si>
    <r>
      <rPr>
        <b/>
        <sz val="11"/>
        <color rgb="FF000000"/>
        <rFont val="Arial Narrow"/>
        <family val="2"/>
      </rPr>
      <t>GUAYMARAL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</si>
  <si>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15.8</t>
  </si>
  <si>
    <r>
      <rPr>
        <b/>
        <sz val="11"/>
        <color rgb="FF000000"/>
        <rFont val="Arial Narrow"/>
        <family val="2"/>
      </rPr>
      <t>MARIQUITA</t>
    </r>
    <r>
      <rPr>
        <sz val="11"/>
        <color rgb="FF000000"/>
        <rFont val="Arial Narrow"/>
        <family val="2"/>
      </rPr>
      <t xml:space="preserve"> (Pausa Activa: Una (01) sesión grupal con una duración de 3020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</si>
  <si>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15.9</t>
  </si>
  <si>
    <r>
      <rPr>
        <b/>
        <sz val="11"/>
        <color rgb="FF000000"/>
        <rFont val="Arial Narrow"/>
        <family val="2"/>
      </rPr>
      <t>FLANDES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 </t>
    </r>
  </si>
  <si>
    <t>15.10</t>
  </si>
  <si>
    <r>
      <rPr>
        <b/>
        <sz val="11"/>
        <color rgb="FF000000"/>
        <rFont val="Arial Narrow"/>
        <family val="2"/>
      </rPr>
      <t>PUERTO ASIS</t>
    </r>
    <r>
      <rPr>
        <sz val="11"/>
        <color rgb="FF000000"/>
        <rFont val="Arial Narrow"/>
        <family val="2"/>
      </rPr>
      <t xml:space="preserve"> 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</si>
  <si>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15.11</t>
  </si>
  <si>
    <r>
      <rPr>
        <b/>
        <sz val="11"/>
        <color rgb="FF000000"/>
        <rFont val="Arial Narrow"/>
        <family val="2"/>
      </rPr>
      <t>PAIPA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</si>
  <si>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15.12</t>
  </si>
  <si>
    <r>
      <rPr>
        <b/>
        <sz val="11"/>
        <color rgb="FF000000"/>
        <rFont val="Arial Narrow"/>
        <family val="2"/>
      </rPr>
      <t>PITALITO</t>
    </r>
    <r>
      <rPr>
        <sz val="11"/>
        <color rgb="FF000000"/>
        <rFont val="Arial Narrow"/>
        <family val="2"/>
      </rPr>
      <t xml:space="preserve">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</si>
  <si>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15.13</t>
  </si>
  <si>
    <r>
      <rPr>
        <b/>
        <sz val="11"/>
        <color rgb="FF000000"/>
        <rFont val="Arial Narrow"/>
        <family val="2"/>
      </rPr>
      <t>VILLAGARZON</t>
    </r>
    <r>
      <rPr>
        <sz val="11"/>
        <color rgb="FF000000"/>
        <rFont val="Arial Narrow"/>
        <family val="2"/>
      </rPr>
      <t xml:space="preserve">   (Pausa Activa: Una (01) sesión grupal con una duración de 30 minutos, con ejercicios de movilidad articular y estiramientos, técnicas de respiración y relajación, actividades para mejorar la postura y reducir tensiones musculares, gimnasia de mantenimiento o correctiva, preventiva y de relajación)  (previa autorización del supervisor y de acuerdo con el requerimiento del servicio). </t>
    </r>
  </si>
  <si>
    <t>JORNADA ACTIVA TU CUERPO Y MENTE:</t>
  </si>
  <si>
    <t>16.1</t>
  </si>
  <si>
    <r>
      <rPr>
        <b/>
        <sz val="11"/>
        <color rgb="FF000000"/>
        <rFont val="Arial Narrow"/>
        <family val="2"/>
      </rPr>
      <t>Gimasia Aerobica CNA-Bogota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</si>
  <si>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16.2</t>
  </si>
  <si>
    <r>
      <rPr>
        <b/>
        <sz val="11"/>
        <color rgb="FF000000"/>
        <rFont val="Arial Narrow"/>
        <family val="2"/>
      </rPr>
      <t>Gimnasia Aerobica CGAC-Bogota</t>
    </r>
    <r>
      <rPr>
        <sz val="11"/>
        <color rgb="FF000000"/>
        <rFont val="Arial Narrow"/>
        <family val="2"/>
      </rPr>
      <t xml:space="preserve"> Compuesta por una (01) sesión grupal de 60 minutos  incluye todos los elementos necesarios para la realización de la sesión (como lo es el equipo de sonido y música acorde). (previo autorización del supervisor y de acuerdo con el requerimiento del servicio)</t>
    </r>
  </si>
  <si>
    <t>16.3</t>
  </si>
  <si>
    <r>
      <rPr>
        <b/>
        <sz val="11"/>
        <color rgb="FF000000"/>
        <rFont val="Arial Narrow"/>
        <family val="2"/>
      </rPr>
      <t>Gimnasia Aeróbica Ibague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</si>
  <si>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t>16.4</t>
  </si>
  <si>
    <r>
      <rPr>
        <b/>
        <sz val="11"/>
        <color rgb="FF000000"/>
        <rFont val="Arial Narrow"/>
        <family val="2"/>
      </rPr>
      <t>Gimnasia Aeróbica Florencia</t>
    </r>
    <r>
      <rPr>
        <sz val="11"/>
        <color rgb="FF000000"/>
        <rFont val="Arial Narrow"/>
        <family val="2"/>
      </rPr>
      <t xml:space="preserve"> 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</si>
  <si>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16.5</t>
  </si>
  <si>
    <r>
      <rPr>
        <b/>
        <sz val="11"/>
        <color rgb="FF000000"/>
        <rFont val="Arial Narrow"/>
        <family val="2"/>
      </rPr>
      <t xml:space="preserve">Gimnasia Aeróbica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</si>
  <si>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16.6</t>
  </si>
  <si>
    <r>
      <rPr>
        <b/>
        <sz val="11"/>
        <color rgb="FF000000"/>
        <rFont val="Arial Narrow"/>
        <family val="2"/>
      </rPr>
      <t xml:space="preserve">Gimnasia Aeróbica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</si>
  <si>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16.7</t>
  </si>
  <si>
    <r>
      <rPr>
        <b/>
        <sz val="11"/>
        <color rgb="FF000000"/>
        <rFont val="Arial Narrow"/>
        <family val="2"/>
      </rPr>
      <t xml:space="preserve">Gimnasia Aeróbica Leticia 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</si>
  <si>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16.8</t>
  </si>
  <si>
    <r>
      <rPr>
        <b/>
        <sz val="11"/>
        <color rgb="FF000000"/>
        <rFont val="Arial Narrow"/>
        <family val="2"/>
      </rPr>
      <t xml:space="preserve">Sesión de Yoga CNA-Bogotá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</si>
  <si>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16.9</t>
  </si>
  <si>
    <r>
      <rPr>
        <b/>
        <sz val="11"/>
        <color rgb="FF000000"/>
        <rFont val="Arial Narrow"/>
        <family val="2"/>
      </rPr>
      <t xml:space="preserve">Sesión de Yoga CGAC-Bogotá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</si>
  <si>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16.10</t>
  </si>
  <si>
    <r>
      <rPr>
        <b/>
        <sz val="11"/>
        <color rgb="FF000000"/>
        <rFont val="Arial Narrow"/>
        <family val="2"/>
      </rPr>
      <t xml:space="preserve">Sesión de Yoga Ibagué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</si>
  <si>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16.11</t>
  </si>
  <si>
    <r>
      <rPr>
        <b/>
        <sz val="11"/>
        <color rgb="FF000000"/>
        <rFont val="Arial Narrow"/>
        <family val="2"/>
      </rPr>
      <t xml:space="preserve">Sesión de Yoga Florencia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</si>
  <si>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16.12</t>
  </si>
  <si>
    <r>
      <rPr>
        <b/>
        <sz val="11"/>
        <color rgb="FF000000"/>
        <rFont val="Arial Narrow"/>
        <family val="2"/>
      </rPr>
      <t xml:space="preserve">Sesión de Yoga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</si>
  <si>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16.13</t>
  </si>
  <si>
    <r>
      <rPr>
        <b/>
        <sz val="11"/>
        <color rgb="FF000000"/>
        <rFont val="Arial Narrow"/>
        <family val="2"/>
      </rPr>
      <t xml:space="preserve">Sesión de Yoga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</si>
  <si>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16.14</t>
  </si>
  <si>
    <r>
      <rPr>
        <b/>
        <sz val="11"/>
        <color rgb="FF000000"/>
        <rFont val="Arial Narrow"/>
        <family val="2"/>
      </rPr>
      <t xml:space="preserve">Sesión de Yoga Leticia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son mats de yoga, equipo de sonido y música acorde de ser requeridos). (previo autorización del supervisor y de acuerdo con el requerimiento del servicio)</t>
    </r>
  </si>
  <si>
    <t>16.15</t>
  </si>
  <si>
    <r>
      <rPr>
        <b/>
        <sz val="11"/>
        <color rgb="FF000000"/>
        <rFont val="Arial Narrow"/>
        <family val="2"/>
      </rPr>
      <t xml:space="preserve">Sesión de Zumba CNA-Bogotá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</si>
  <si>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16.16</t>
  </si>
  <si>
    <r>
      <rPr>
        <b/>
        <sz val="11"/>
        <color rgb="FF000000"/>
        <rFont val="Arial Narrow"/>
        <family val="2"/>
      </rPr>
      <t xml:space="preserve">Sesión de Zumba CGAC-Bogotá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</si>
  <si>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16.17</t>
  </si>
  <si>
    <r>
      <rPr>
        <b/>
        <sz val="11"/>
        <color rgb="FF000000"/>
        <rFont val="Arial Narrow"/>
        <family val="2"/>
      </rPr>
      <t xml:space="preserve">Sesión de Zumba Ibagué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</si>
  <si>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t>16.18</t>
  </si>
  <si>
    <r>
      <rPr>
        <b/>
        <sz val="11"/>
        <color rgb="FF000000"/>
        <rFont val="Arial Narrow"/>
        <family val="2"/>
      </rPr>
      <t xml:space="preserve">Sesión de Zumba Florencia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</si>
  <si>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r>
      <rPr>
        <b/>
        <sz val="11"/>
        <color rgb="FF000000"/>
        <rFont val="Arial Narrow"/>
        <family val="2"/>
      </rPr>
      <t xml:space="preserve">Sesión de Zumba Mariquita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</si>
  <si>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r>
      <rPr>
        <b/>
        <sz val="11"/>
        <color rgb="FF000000"/>
        <rFont val="Arial Narrow"/>
        <family val="2"/>
      </rPr>
      <t xml:space="preserve">Sesión de Zumba Neiva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servicio).</t>
    </r>
  </si>
  <si>
    <r>
      <rPr>
        <b/>
        <sz val="11"/>
        <color rgb="FF000000"/>
        <rFont val="Arial Narrow"/>
        <family val="2"/>
      </rPr>
      <t xml:space="preserve">Sesión de Zumba Leticia </t>
    </r>
    <r>
      <rPr>
        <sz val="11"/>
        <color rgb="FF000000"/>
        <rFont val="Arial Narrow"/>
        <family val="2"/>
      </rPr>
      <t>Compuesta por una (01) sesión grupal de 60 minutos, incluye todos los elementos necesarios para la realización de la sesión (como lo es el equipo de sonido y música acorde). (previo autorización del supervisor y de acuerdo con el requerimiento del servicio)</t>
    </r>
  </si>
  <si>
    <t>TALLER DE RELAJACIÓN</t>
  </si>
  <si>
    <t>17.1</t>
  </si>
  <si>
    <r>
      <t>Taller de Relajación CNA-Bogota</t>
    </r>
    <r>
      <rPr>
        <sz val="11"/>
        <rFont val="Arial Narrow"/>
        <family val="2"/>
      </rPr>
      <t xml:space="preserve"> (Compuesta por  una (01) jornada de 8 horas, con sesiones individuales en el puesto de 15 minutos.) (previo autorización del supervisor y de acuerdo con el requerimiento del servicio)</t>
    </r>
  </si>
  <si>
    <t>17.2</t>
  </si>
  <si>
    <r>
      <rPr>
        <b/>
        <sz val="11"/>
        <color rgb="FF000000"/>
        <rFont val="Arial Narrow"/>
        <family val="2"/>
      </rPr>
      <t>Taller de Relajación CGAC-Bogota</t>
    </r>
    <r>
      <rPr>
        <sz val="11"/>
        <color rgb="FF000000"/>
        <rFont val="Arial Narrow"/>
        <family val="2"/>
      </rPr>
      <t xml:space="preserve"> (Compuesta por  una (01) jornada de 8 horas, con sesiones individuales en el puesto de 15 minutos.) (previo autorización del supervisor y de acuerdo con el requerimiento del servicio)</t>
    </r>
  </si>
  <si>
    <t>17.3</t>
  </si>
  <si>
    <r>
      <rPr>
        <b/>
        <sz val="11"/>
        <color rgb="FF000000"/>
        <rFont val="Arial Narrow"/>
        <family val="2"/>
      </rPr>
      <t>Taller de Relajación IBAGUE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</si>
  <si>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17.4</t>
  </si>
  <si>
    <r>
      <rPr>
        <b/>
        <sz val="11"/>
        <color rgb="FF000000"/>
        <rFont val="Arial Narrow"/>
        <family val="2"/>
      </rPr>
      <t>Taller de Relajación FLORENCIA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</si>
  <si>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17.5</t>
  </si>
  <si>
    <r>
      <rPr>
        <b/>
        <sz val="11"/>
        <color rgb="FF000000"/>
        <rFont val="Arial Narrow"/>
        <family val="2"/>
      </rPr>
      <t>Taller de Relajación MARIQUITA</t>
    </r>
    <r>
      <rPr>
        <sz val="11"/>
        <color rgb="FF000000"/>
        <rFont val="Arial Narrow"/>
        <family val="2"/>
      </rPr>
      <t xml:space="preserve">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</si>
  <si>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17.6</t>
  </si>
  <si>
    <r>
      <t xml:space="preserve">Taller de Relajación NEIVA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</si>
  <si>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r>
      <t xml:space="preserve">Taller de Relajación LETICIA </t>
    </r>
    <r>
      <rPr>
        <sz val="11"/>
        <color rgb="FF000000"/>
        <rFont val="Arial Narrow"/>
        <family val="2"/>
      </rPr>
      <t>(Compuesta por  una (01) jornada de 8 horas, con sesiones individuales en el puesto de 15 minutos.) (previo autorización del supervisor y de acuerdo con el requerimiento del servicio)</t>
    </r>
  </si>
  <si>
    <t>ENTREGA DE ELEMENTOS COMPLEMENTARIOS  JORNADA ACTIVA TU CUERPO Y MENTE</t>
  </si>
  <si>
    <t>18.1</t>
  </si>
  <si>
    <r>
      <t xml:space="preserve">Entrega de Kit de hidratación </t>
    </r>
    <r>
      <rPr>
        <sz val="11"/>
        <color rgb="FF000000"/>
        <rFont val="Arial Narrow"/>
        <family val="2"/>
      </rPr>
      <t>consistente en una toalla pequeña de microfibra y una (01) botella de agua de 500 mililitros para los funcionarios que se inscriban para la Jornada Activa Tu Cuerpo y Mente de Gimnasis Aeróbica en el CNA, CGAC y aeropuertos de la DRACS.</t>
    </r>
  </si>
  <si>
    <t>TOTAL PROYECTO</t>
  </si>
  <si>
    <t xml:space="preserve">NOTA 1: Los servicios contemplados se encuentran exluídos de IVA de conformidad con el Numeral 1 del Artículo 476 del Estatuto Tributario. 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</si>
  <si>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</si>
  <si>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</si>
  <si>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</si>
  <si>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</si>
  <si>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</si>
  <si>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</si>
  <si>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de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</si>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</sst>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\ * #,##0.00_);_(&quot;$&quot;\ * \(#,##0.00\);_(&quot;$&quot;\ * &quot;-&quot;??_);_(@_)"/>
    <numFmt numFmtId="165" formatCode="_-* #,##0.00\ _P_t_s_-;\-* #,##0.00\ _P_t_s_-;_-* &quot;-&quot;??\ _P_t_s_-;_-@_-"/>
    <numFmt numFmtId="166" formatCode="_-[$$-240A]\ * #,##0.00_-;\-[$$-240A]\ * #,##0.00_-;_-[$$-240A]\ * &quot;-&quot;??_-;_-@_-"/>
  </numFmts>
  <fonts count="16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0"/>
      <color theme="10"/>
      <name val="Arial"/>
      <family val="2"/>
    </font>
    <font>
      <b/>
      <sz val="14"/>
      <name val="Arial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A6A6A6"/>
        <bgColor rgb="FF000000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4" fillId="0" borderId="0"/>
    <xf numFmtId="0" fontId="4" fillId="0" borderId="0"/>
    <xf numFmtId="0" fontId="8" fillId="0" borderId="0"/>
    <xf numFmtId="9" fontId="8" fillId="0" borderId="0" applyFont="0" applyFill="0" applyBorder="0" applyAlignment="0" applyProtection="0"/>
    <xf numFmtId="0" fontId="11" fillId="0" borderId="0" applyNumberFormat="0" applyFill="0" applyBorder="0" applyAlignment="0" applyProtection="0"/>
    <xf numFmtId="44" fontId="15" fillId="0" borderId="0" applyFont="0" applyFill="0" applyBorder="0" applyAlignment="0" applyProtection="0"/>
  </cellStyleXfs>
  <cellXfs count="116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6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2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4" borderId="1" xfId="5" applyFont="1" applyFill="1" applyBorder="1" applyAlignment="1">
      <alignment horizontal="center" vertical="center" wrapText="1"/>
    </xf>
    <xf numFmtId="0" fontId="7" fillId="6" borderId="1" xfId="5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indent="1"/>
    </xf>
    <xf numFmtId="0" fontId="6" fillId="6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/>
    </xf>
    <xf numFmtId="0" fontId="7" fillId="2" borderId="1" xfId="5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 indent="1"/>
    </xf>
    <xf numFmtId="0" fontId="9" fillId="0" borderId="1" xfId="5" applyFont="1" applyBorder="1" applyAlignment="1">
      <alignment horizontal="center" vertical="center" wrapText="1"/>
    </xf>
    <xf numFmtId="0" fontId="10" fillId="0" borderId="1" xfId="5" applyFont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 indent="1"/>
    </xf>
    <xf numFmtId="0" fontId="9" fillId="7" borderId="1" xfId="5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 indent="1"/>
    </xf>
    <xf numFmtId="0" fontId="10" fillId="7" borderId="1" xfId="5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2" borderId="0" xfId="0" applyNumberFormat="1" applyFont="1" applyFill="1" applyAlignment="1">
      <alignment horizontal="center" vertical="center" wrapText="1"/>
    </xf>
    <xf numFmtId="49" fontId="7" fillId="2" borderId="0" xfId="0" applyNumberFormat="1" applyFont="1" applyFill="1" applyAlignment="1">
      <alignment horizontal="left" vertical="center" wrapText="1"/>
    </xf>
    <xf numFmtId="0" fontId="7" fillId="6" borderId="1" xfId="0" applyFont="1" applyFill="1" applyBorder="1" applyAlignment="1">
      <alignment vertical="center" wrapText="1" indent="1"/>
    </xf>
    <xf numFmtId="0" fontId="9" fillId="6" borderId="4" xfId="5" applyFont="1" applyFill="1" applyBorder="1" applyAlignment="1">
      <alignment horizontal="center" vertical="center" wrapText="1"/>
    </xf>
    <xf numFmtId="0" fontId="10" fillId="0" borderId="2" xfId="5" applyFont="1" applyBorder="1" applyAlignment="1">
      <alignment horizontal="center" vertical="center" wrapText="1"/>
    </xf>
    <xf numFmtId="0" fontId="9" fillId="0" borderId="2" xfId="5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 wrapText="1"/>
    </xf>
    <xf numFmtId="0" fontId="9" fillId="0" borderId="5" xfId="5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 inden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" fontId="9" fillId="2" borderId="1" xfId="5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left" vertical="center" wrapText="1" indent="1"/>
    </xf>
    <xf numFmtId="0" fontId="7" fillId="8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3" fillId="0" borderId="1" xfId="0" applyFont="1" applyBorder="1" applyAlignment="1">
      <alignment horizontal="left" vertical="center" wrapText="1" indent="1"/>
    </xf>
    <xf numFmtId="0" fontId="9" fillId="0" borderId="7" xfId="5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left" vertical="center" wrapText="1" inden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center" wrapText="1" inden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2" fontId="9" fillId="2" borderId="1" xfId="5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3" fillId="8" borderId="6" xfId="0" applyFont="1" applyFill="1" applyBorder="1" applyAlignment="1">
      <alignment horizontal="left" vertical="center" wrapText="1"/>
    </xf>
    <xf numFmtId="0" fontId="13" fillId="8" borderId="8" xfId="0" applyFont="1" applyFill="1" applyBorder="1" applyAlignment="1">
      <alignment horizontal="left" vertical="center" wrapText="1"/>
    </xf>
    <xf numFmtId="0" fontId="6" fillId="8" borderId="0" xfId="0" applyFont="1" applyFill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left" vertical="center" wrapText="1" indent="1"/>
    </xf>
    <xf numFmtId="44" fontId="1" fillId="3" borderId="1" xfId="0" applyNumberFormat="1" applyFont="1" applyFill="1" applyBorder="1" applyAlignment="1">
      <alignment horizontal="center" vertical="center" wrapText="1"/>
    </xf>
    <xf numFmtId="44" fontId="7" fillId="4" borderId="1" xfId="5" applyNumberFormat="1" applyFont="1" applyFill="1" applyBorder="1" applyAlignment="1">
      <alignment horizontal="center" vertical="center" wrapText="1"/>
    </xf>
    <xf numFmtId="44" fontId="7" fillId="6" borderId="1" xfId="5" applyNumberFormat="1" applyFont="1" applyFill="1" applyBorder="1" applyAlignment="1">
      <alignment horizontal="center" vertical="center" wrapText="1"/>
    </xf>
    <xf numFmtId="44" fontId="6" fillId="2" borderId="0" xfId="0" applyNumberFormat="1" applyFont="1" applyFill="1" applyAlignment="1">
      <alignment vertical="center"/>
    </xf>
    <xf numFmtId="44" fontId="7" fillId="6" borderId="2" xfId="0" applyNumberFormat="1" applyFont="1" applyFill="1" applyBorder="1" applyAlignment="1">
      <alignment horizontal="left" vertical="center" indent="1"/>
    </xf>
    <xf numFmtId="44" fontId="6" fillId="0" borderId="0" xfId="0" applyNumberFormat="1" applyFont="1" applyAlignment="1">
      <alignment vertical="center"/>
    </xf>
    <xf numFmtId="44" fontId="6" fillId="0" borderId="1" xfId="0" applyNumberFormat="1" applyFont="1" applyBorder="1" applyAlignment="1">
      <alignment horizontal="center" vertical="center"/>
    </xf>
    <xf numFmtId="44" fontId="6" fillId="6" borderId="1" xfId="0" applyNumberFormat="1" applyFont="1" applyFill="1" applyBorder="1" applyAlignment="1">
      <alignment horizontal="center" vertical="center"/>
    </xf>
    <xf numFmtId="44" fontId="6" fillId="0" borderId="1" xfId="0" applyNumberFormat="1" applyFont="1" applyBorder="1" applyAlignment="1">
      <alignment vertical="center" wrapText="1"/>
    </xf>
    <xf numFmtId="44" fontId="6" fillId="6" borderId="1" xfId="0" applyNumberFormat="1" applyFont="1" applyFill="1" applyBorder="1" applyAlignment="1">
      <alignment vertical="center" wrapText="1"/>
    </xf>
    <xf numFmtId="166" fontId="6" fillId="2" borderId="1" xfId="10" applyNumberFormat="1" applyFont="1" applyFill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44" fontId="6" fillId="7" borderId="1" xfId="0" applyNumberFormat="1" applyFont="1" applyFill="1" applyBorder="1" applyAlignment="1">
      <alignment vertical="center" wrapText="1"/>
    </xf>
    <xf numFmtId="44" fontId="6" fillId="2" borderId="0" xfId="0" applyNumberFormat="1" applyFont="1" applyFill="1" applyAlignment="1">
      <alignment horizontal="center" vertical="center"/>
    </xf>
    <xf numFmtId="44" fontId="6" fillId="6" borderId="2" xfId="1" applyNumberFormat="1" applyFont="1" applyFill="1" applyBorder="1" applyAlignment="1">
      <alignment horizontal="center" vertical="center"/>
    </xf>
    <xf numFmtId="44" fontId="7" fillId="2" borderId="3" xfId="0" applyNumberFormat="1" applyFont="1" applyFill="1" applyBorder="1" applyAlignment="1">
      <alignment horizontal="center" vertical="center" wrapText="1"/>
    </xf>
    <xf numFmtId="44" fontId="11" fillId="2" borderId="3" xfId="9" applyNumberForma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/>
    </xf>
    <xf numFmtId="44" fontId="6" fillId="8" borderId="6" xfId="0" applyNumberFormat="1" applyFont="1" applyFill="1" applyBorder="1" applyAlignment="1">
      <alignment horizontal="center" vertical="center" wrapText="1"/>
    </xf>
    <xf numFmtId="44" fontId="7" fillId="9" borderId="8" xfId="0" applyNumberFormat="1" applyFont="1" applyFill="1" applyBorder="1" applyAlignment="1">
      <alignment horizontal="center" vertical="center" wrapText="1"/>
    </xf>
    <xf numFmtId="44" fontId="6" fillId="8" borderId="8" xfId="0" applyNumberFormat="1" applyFont="1" applyFill="1" applyBorder="1" applyAlignment="1">
      <alignment horizontal="center" vertical="center" wrapText="1"/>
    </xf>
    <xf numFmtId="44" fontId="7" fillId="9" borderId="9" xfId="0" applyNumberFormat="1" applyFont="1" applyFill="1" applyBorder="1" applyAlignment="1">
      <alignment horizontal="center" vertical="center" wrapText="1"/>
    </xf>
    <xf numFmtId="44" fontId="6" fillId="8" borderId="1" xfId="0" applyNumberFormat="1" applyFont="1" applyFill="1" applyBorder="1" applyAlignment="1">
      <alignment horizontal="center" vertical="center" wrapText="1"/>
    </xf>
    <xf numFmtId="44" fontId="6" fillId="10" borderId="8" xfId="0" applyNumberFormat="1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vertical="center" wrapText="1"/>
    </xf>
    <xf numFmtId="49" fontId="7" fillId="6" borderId="4" xfId="0" applyNumberFormat="1" applyFont="1" applyFill="1" applyBorder="1" applyAlignment="1">
      <alignment horizontal="left" vertical="center" indent="1"/>
    </xf>
    <xf numFmtId="49" fontId="7" fillId="6" borderId="10" xfId="0" applyNumberFormat="1" applyFont="1" applyFill="1" applyBorder="1" applyAlignment="1">
      <alignment horizontal="left" vertical="center" indent="1"/>
    </xf>
    <xf numFmtId="49" fontId="7" fillId="6" borderId="6" xfId="0" applyNumberFormat="1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left" vertical="center" wrapText="1" indent="1"/>
    </xf>
    <xf numFmtId="49" fontId="7" fillId="2" borderId="0" xfId="0" applyNumberFormat="1" applyFont="1" applyFill="1" applyAlignment="1">
      <alignment horizontal="right" wrapText="1"/>
    </xf>
    <xf numFmtId="49" fontId="6" fillId="2" borderId="4" xfId="0" applyNumberFormat="1" applyFont="1" applyFill="1" applyBorder="1" applyAlignment="1">
      <alignment horizontal="justify" vertical="center" wrapText="1"/>
    </xf>
    <xf numFmtId="49" fontId="6" fillId="2" borderId="10" xfId="0" applyNumberFormat="1" applyFont="1" applyFill="1" applyBorder="1" applyAlignment="1">
      <alignment horizontal="justify" vertical="center" wrapText="1"/>
    </xf>
    <xf numFmtId="49" fontId="6" fillId="2" borderId="6" xfId="0" applyNumberFormat="1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 indent="1"/>
    </xf>
    <xf numFmtId="0" fontId="14" fillId="8" borderId="1" xfId="0" applyFont="1" applyFill="1" applyBorder="1" applyAlignment="1">
      <alignment horizontal="left" vertical="center" wrapText="1"/>
    </xf>
  </cellXfs>
  <cellStyles count="11">
    <cellStyle name="Hipervínculo" xfId="9" builtinId="8"/>
    <cellStyle name="Millares" xfId="1" builtinId="3"/>
    <cellStyle name="Millares 2" xfId="2" xr:uid="{00000000-0005-0000-0000-000002000000}"/>
    <cellStyle name="Millares 3" xfId="3" xr:uid="{00000000-0005-0000-0000-000003000000}"/>
    <cellStyle name="Moneda" xfId="10" builtinId="4"/>
    <cellStyle name="Moneda 3 2" xfId="4" xr:uid="{00000000-0005-0000-0000-000005000000}"/>
    <cellStyle name="Normal" xfId="0" builtinId="0"/>
    <cellStyle name="Normal 13" xfId="5" xr:uid="{00000000-0005-0000-0000-000007000000}"/>
    <cellStyle name="Normal 2" xfId="6" xr:uid="{00000000-0005-0000-0000-000008000000}"/>
    <cellStyle name="Normal 3" xfId="7" xr:uid="{00000000-0005-0000-0000-000009000000}"/>
    <cellStyle name="Porcentaje 2" xfId="8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141923</xdr:colOff>
      <xdr:row>1</xdr:row>
      <xdr:rowOff>316230</xdr:rowOff>
    </xdr:from>
    <xdr:to>
      <xdr:col>1</xdr:col>
      <xdr:colOff>1078476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4B91C5B-3199-40AE-8D5A-85C0FDC2D8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3" y="525780"/>
          <a:ext cx="936553" cy="683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141923</xdr:colOff>
      <xdr:row>1</xdr:row>
      <xdr:rowOff>316230</xdr:rowOff>
    </xdr:from>
    <xdr:to>
      <xdr:col>1</xdr:col>
      <xdr:colOff>1078476</xdr:colOff>
      <xdr:row>2</xdr:row>
      <xdr:rowOff>571500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E57BAA-8EC5-421F-B220-5271A2F429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573" y="525780"/>
          <a:ext cx="936553" cy="6838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416C9-4077-4B18-9667-A4CCE2E331EE}">
  <sheetPr>
    <pageSetUpPr fitToPage="1"/>
  </sheetPr>
  <dimension ref="A1:U209"/>
  <sheetViews>
    <sheetView tabSelected="1" view="pageBreakPreview" topLeftCell="E1" zoomScaleNormal="80" zoomScaleSheetLayoutView="100" workbookViewId="0">
      <selection activeCell="I187" sqref="I187"/>
    </sheetView>
  </sheetViews>
  <sheetFormatPr defaultColWidth="11.42578125" defaultRowHeight="16.5"/>
  <cols>
    <col min="1" max="1" width="3.7109375" style="1" customWidth="1"/>
    <col min="2" max="2" width="16.85546875" style="6" customWidth="1"/>
    <col min="3" max="3" width="59.42578125" style="3" customWidth="1"/>
    <col min="4" max="4" width="12.7109375" style="3" customWidth="1"/>
    <col min="5" max="5" width="12.7109375" style="10" customWidth="1"/>
    <col min="6" max="6" width="28.5703125" style="76" customWidth="1"/>
    <col min="7" max="7" width="28.5703125" style="88" customWidth="1"/>
    <col min="8" max="8" width="2.7109375" style="1" customWidth="1"/>
    <col min="9" max="9" width="13.140625" style="3" bestFit="1" customWidth="1"/>
    <col min="10" max="16384" width="11.42578125" style="3"/>
  </cols>
  <sheetData>
    <row r="1" spans="1:21" s="1" customFormat="1">
      <c r="A1" s="1" t="s">
        <v>0</v>
      </c>
      <c r="B1" s="2"/>
      <c r="E1" s="9"/>
      <c r="F1" s="74"/>
      <c r="G1" s="84"/>
    </row>
    <row r="2" spans="1:21" ht="33.75" customHeight="1">
      <c r="B2" s="99"/>
      <c r="C2" s="100" t="s">
        <v>1</v>
      </c>
      <c r="D2" s="100"/>
      <c r="E2" s="100"/>
      <c r="F2" s="100"/>
      <c r="G2" s="100"/>
    </row>
    <row r="3" spans="1:21" ht="52.5" customHeight="1">
      <c r="B3" s="99"/>
      <c r="C3" s="101" t="s">
        <v>2</v>
      </c>
      <c r="D3" s="101"/>
      <c r="E3" s="101"/>
      <c r="F3" s="101"/>
      <c r="G3" s="101"/>
    </row>
    <row r="4" spans="1:21" s="5" customFormat="1" ht="30" customHeight="1">
      <c r="A4" s="4"/>
      <c r="B4" s="99"/>
      <c r="C4" s="39" t="s">
        <v>3</v>
      </c>
      <c r="D4" s="102" t="s">
        <v>4</v>
      </c>
      <c r="E4" s="102"/>
      <c r="F4" s="102"/>
      <c r="G4" s="71" t="s">
        <v>5</v>
      </c>
      <c r="H4" s="1"/>
      <c r="I4" s="3"/>
      <c r="O4" s="3"/>
      <c r="P4" s="3"/>
      <c r="Q4" s="3"/>
      <c r="R4" s="3"/>
      <c r="S4" s="3"/>
      <c r="T4" s="3"/>
      <c r="U4" s="3"/>
    </row>
    <row r="5" spans="1:21" ht="37.5" customHeight="1">
      <c r="B5" s="103" t="s">
        <v>6</v>
      </c>
      <c r="C5" s="103"/>
      <c r="D5" s="103"/>
      <c r="E5" s="103"/>
      <c r="F5" s="103"/>
      <c r="G5" s="103"/>
    </row>
    <row r="6" spans="1:21" s="6" customFormat="1" ht="32.25" customHeight="1">
      <c r="A6" s="2"/>
      <c r="B6" s="11" t="s">
        <v>7</v>
      </c>
      <c r="C6" s="11" t="s">
        <v>8</v>
      </c>
      <c r="D6" s="11" t="s">
        <v>9</v>
      </c>
      <c r="E6" s="11" t="s">
        <v>10</v>
      </c>
      <c r="F6" s="72" t="s">
        <v>11</v>
      </c>
      <c r="G6" s="72" t="s">
        <v>12</v>
      </c>
      <c r="H6" s="1"/>
      <c r="I6" s="3"/>
      <c r="O6" s="3"/>
      <c r="P6" s="3"/>
      <c r="Q6" s="3"/>
      <c r="R6" s="3"/>
      <c r="S6" s="3"/>
      <c r="T6" s="3"/>
      <c r="U6" s="3"/>
    </row>
    <row r="7" spans="1:21" s="6" customFormat="1" ht="19.899999999999999" customHeight="1">
      <c r="A7" s="2"/>
      <c r="B7" s="12">
        <v>1</v>
      </c>
      <c r="C7" s="13" t="s">
        <v>13</v>
      </c>
      <c r="D7" s="14"/>
      <c r="E7" s="15"/>
      <c r="F7" s="73"/>
      <c r="G7" s="73"/>
      <c r="H7" s="1"/>
      <c r="I7" s="3"/>
      <c r="O7" s="3"/>
      <c r="P7" s="3"/>
      <c r="Q7" s="3"/>
      <c r="R7" s="3"/>
      <c r="S7" s="3"/>
      <c r="T7" s="3"/>
      <c r="U7" s="3"/>
    </row>
    <row r="8" spans="1:21" s="6" customFormat="1" ht="91.5" customHeight="1">
      <c r="A8" s="2"/>
      <c r="B8" s="16" t="s">
        <v>14</v>
      </c>
      <c r="C8" s="17" t="s">
        <v>15</v>
      </c>
      <c r="D8" s="18" t="s">
        <v>16</v>
      </c>
      <c r="E8" s="19">
        <v>1</v>
      </c>
      <c r="F8" s="77"/>
      <c r="G8" s="89">
        <f>+E8*F8</f>
        <v>0</v>
      </c>
      <c r="H8" s="1"/>
      <c r="I8" s="3"/>
      <c r="O8" s="3"/>
      <c r="P8" s="3"/>
      <c r="Q8" s="3"/>
      <c r="R8" s="3"/>
      <c r="S8" s="3"/>
      <c r="T8" s="3"/>
      <c r="U8" s="3"/>
    </row>
    <row r="9" spans="1:21" s="6" customFormat="1" ht="19.899999999999999" customHeight="1">
      <c r="A9" s="2"/>
      <c r="B9" s="12">
        <v>2</v>
      </c>
      <c r="C9" s="13" t="s">
        <v>17</v>
      </c>
      <c r="D9" s="14"/>
      <c r="E9" s="15"/>
      <c r="F9" s="78"/>
      <c r="G9" s="90" t="s">
        <v>18</v>
      </c>
      <c r="H9" s="1"/>
      <c r="I9" s="3"/>
      <c r="O9" s="3"/>
      <c r="P9" s="3"/>
      <c r="Q9" s="3"/>
      <c r="R9" s="3"/>
      <c r="S9" s="3"/>
      <c r="T9" s="3"/>
      <c r="U9" s="3"/>
    </row>
    <row r="10" spans="1:21" s="6" customFormat="1" ht="75.75" customHeight="1">
      <c r="A10" s="2"/>
      <c r="B10" s="16" t="s">
        <v>19</v>
      </c>
      <c r="C10" s="40" t="s">
        <v>20</v>
      </c>
      <c r="D10" s="41" t="s">
        <v>21</v>
      </c>
      <c r="E10" s="42">
        <v>1</v>
      </c>
      <c r="F10" s="77"/>
      <c r="G10" s="91">
        <f t="shared" ref="G10:G24" si="0">+E10*F10</f>
        <v>0</v>
      </c>
      <c r="H10" s="1"/>
      <c r="I10" s="3"/>
      <c r="O10" s="3"/>
      <c r="P10" s="3"/>
      <c r="Q10" s="3"/>
      <c r="R10" s="3"/>
      <c r="S10" s="3"/>
      <c r="T10" s="3"/>
      <c r="U10" s="3"/>
    </row>
    <row r="11" spans="1:21" s="6" customFormat="1" ht="60" customHeight="1">
      <c r="A11" s="2"/>
      <c r="B11" s="16" t="s">
        <v>22</v>
      </c>
      <c r="C11" s="40" t="s">
        <v>23</v>
      </c>
      <c r="D11" s="41" t="s">
        <v>24</v>
      </c>
      <c r="E11" s="42">
        <v>1</v>
      </c>
      <c r="F11" s="77"/>
      <c r="G11" s="91">
        <f t="shared" si="0"/>
        <v>0</v>
      </c>
      <c r="H11" s="1"/>
      <c r="I11" s="3"/>
      <c r="O11" s="3"/>
      <c r="P11" s="3"/>
      <c r="Q11" s="3"/>
      <c r="R11" s="3"/>
      <c r="S11" s="3"/>
      <c r="T11" s="3"/>
      <c r="U11" s="3"/>
    </row>
    <row r="12" spans="1:21" s="6" customFormat="1" ht="49.5" customHeight="1">
      <c r="A12" s="2"/>
      <c r="B12" s="16" t="s">
        <v>25</v>
      </c>
      <c r="C12" s="40" t="s">
        <v>26</v>
      </c>
      <c r="D12" s="41" t="s">
        <v>24</v>
      </c>
      <c r="E12" s="42">
        <v>1</v>
      </c>
      <c r="F12" s="77"/>
      <c r="G12" s="91">
        <f t="shared" si="0"/>
        <v>0</v>
      </c>
      <c r="H12" s="1"/>
      <c r="I12" s="3"/>
      <c r="O12" s="3"/>
      <c r="P12" s="3"/>
      <c r="Q12" s="3"/>
      <c r="R12" s="3"/>
      <c r="S12" s="3"/>
      <c r="T12" s="3"/>
      <c r="U12" s="3"/>
    </row>
    <row r="13" spans="1:21" s="6" customFormat="1" ht="60" customHeight="1">
      <c r="A13" s="2"/>
      <c r="B13" s="16" t="s">
        <v>27</v>
      </c>
      <c r="C13" s="40" t="s">
        <v>28</v>
      </c>
      <c r="D13" s="41" t="s">
        <v>24</v>
      </c>
      <c r="E13" s="42">
        <v>1</v>
      </c>
      <c r="F13" s="77"/>
      <c r="G13" s="91">
        <f t="shared" si="0"/>
        <v>0</v>
      </c>
      <c r="H13" s="1"/>
      <c r="I13" s="3"/>
      <c r="O13" s="3"/>
      <c r="P13" s="3"/>
      <c r="Q13" s="3"/>
      <c r="R13" s="3"/>
      <c r="S13" s="3"/>
      <c r="T13" s="3"/>
      <c r="U13" s="3"/>
    </row>
    <row r="14" spans="1:21" s="6" customFormat="1" ht="65.25" customHeight="1">
      <c r="A14" s="2"/>
      <c r="B14" s="16" t="s">
        <v>29</v>
      </c>
      <c r="C14" s="40" t="s">
        <v>30</v>
      </c>
      <c r="D14" s="41" t="s">
        <v>24</v>
      </c>
      <c r="E14" s="42">
        <v>1</v>
      </c>
      <c r="F14" s="77"/>
      <c r="G14" s="91">
        <f t="shared" si="0"/>
        <v>0</v>
      </c>
      <c r="H14" s="1"/>
      <c r="I14" s="3"/>
      <c r="O14" s="3"/>
      <c r="P14" s="3"/>
      <c r="Q14" s="3"/>
      <c r="R14" s="3"/>
      <c r="S14" s="3"/>
      <c r="T14" s="3"/>
      <c r="U14" s="3"/>
    </row>
    <row r="15" spans="1:21" s="6" customFormat="1" ht="57.75" customHeight="1">
      <c r="A15" s="2"/>
      <c r="B15" s="16" t="s">
        <v>31</v>
      </c>
      <c r="C15" s="40" t="s">
        <v>32</v>
      </c>
      <c r="D15" s="41" t="s">
        <v>24</v>
      </c>
      <c r="E15" s="42">
        <v>1</v>
      </c>
      <c r="F15" s="77"/>
      <c r="G15" s="91">
        <f t="shared" si="0"/>
        <v>0</v>
      </c>
      <c r="H15" s="1"/>
      <c r="I15" s="3"/>
      <c r="O15" s="3"/>
      <c r="P15" s="3"/>
      <c r="Q15" s="3"/>
      <c r="R15" s="3"/>
      <c r="S15" s="3"/>
      <c r="T15" s="3"/>
      <c r="U15" s="3"/>
    </row>
    <row r="16" spans="1:21" s="6" customFormat="1" ht="51.75" customHeight="1">
      <c r="A16" s="2"/>
      <c r="B16" s="16" t="s">
        <v>33</v>
      </c>
      <c r="C16" s="40" t="s">
        <v>34</v>
      </c>
      <c r="D16" s="41" t="s">
        <v>24</v>
      </c>
      <c r="E16" s="42">
        <v>1</v>
      </c>
      <c r="F16" s="77"/>
      <c r="G16" s="91">
        <f t="shared" si="0"/>
        <v>0</v>
      </c>
      <c r="H16" s="1"/>
      <c r="I16" s="3"/>
      <c r="O16" s="3"/>
      <c r="P16" s="3"/>
      <c r="Q16" s="3"/>
      <c r="R16" s="3"/>
      <c r="S16" s="3"/>
      <c r="T16" s="3"/>
      <c r="U16" s="3"/>
    </row>
    <row r="17" spans="1:21" s="6" customFormat="1" ht="58.5" customHeight="1">
      <c r="A17" s="2"/>
      <c r="B17" s="16" t="s">
        <v>35</v>
      </c>
      <c r="C17" s="40" t="s">
        <v>36</v>
      </c>
      <c r="D17" s="41" t="s">
        <v>24</v>
      </c>
      <c r="E17" s="42">
        <v>1</v>
      </c>
      <c r="F17" s="77"/>
      <c r="G17" s="91">
        <f t="shared" si="0"/>
        <v>0</v>
      </c>
      <c r="H17" s="1"/>
      <c r="I17" s="3"/>
      <c r="O17" s="3"/>
      <c r="P17" s="3"/>
      <c r="Q17" s="3"/>
      <c r="R17" s="3"/>
      <c r="S17" s="3"/>
      <c r="T17" s="3"/>
      <c r="U17" s="3"/>
    </row>
    <row r="18" spans="1:21" s="6" customFormat="1" ht="55.5" customHeight="1">
      <c r="A18" s="2"/>
      <c r="B18" s="16" t="s">
        <v>37</v>
      </c>
      <c r="C18" s="20" t="s">
        <v>38</v>
      </c>
      <c r="D18" s="41" t="s">
        <v>24</v>
      </c>
      <c r="E18" s="42">
        <v>1</v>
      </c>
      <c r="F18" s="77"/>
      <c r="G18" s="91">
        <f t="shared" si="0"/>
        <v>0</v>
      </c>
      <c r="H18" s="1"/>
      <c r="I18" s="3"/>
      <c r="O18" s="3"/>
      <c r="P18" s="3"/>
      <c r="Q18" s="3"/>
      <c r="R18" s="3"/>
      <c r="S18" s="3"/>
      <c r="T18" s="3"/>
      <c r="U18" s="3"/>
    </row>
    <row r="19" spans="1:21" s="6" customFormat="1" ht="60" customHeight="1">
      <c r="A19" s="2"/>
      <c r="B19" s="16" t="s">
        <v>39</v>
      </c>
      <c r="C19" s="20" t="s">
        <v>40</v>
      </c>
      <c r="D19" s="41" t="s">
        <v>41</v>
      </c>
      <c r="E19" s="42">
        <v>1</v>
      </c>
      <c r="F19" s="77"/>
      <c r="G19" s="91">
        <f t="shared" si="0"/>
        <v>0</v>
      </c>
      <c r="H19" s="1"/>
      <c r="I19" s="3"/>
      <c r="O19" s="3"/>
      <c r="P19" s="3"/>
      <c r="Q19" s="3"/>
      <c r="R19" s="3"/>
      <c r="S19" s="3"/>
      <c r="T19" s="3"/>
      <c r="U19" s="3"/>
    </row>
    <row r="20" spans="1:21" s="6" customFormat="1" ht="57.75" customHeight="1">
      <c r="A20" s="2"/>
      <c r="B20" s="16" t="s">
        <v>42</v>
      </c>
      <c r="C20" s="40" t="s">
        <v>43</v>
      </c>
      <c r="D20" s="41" t="s">
        <v>41</v>
      </c>
      <c r="E20" s="42">
        <v>1</v>
      </c>
      <c r="F20" s="77"/>
      <c r="G20" s="91">
        <f t="shared" si="0"/>
        <v>0</v>
      </c>
      <c r="H20" s="1"/>
      <c r="I20" s="3"/>
      <c r="O20" s="3"/>
      <c r="P20" s="3"/>
      <c r="Q20" s="3"/>
      <c r="R20" s="3"/>
      <c r="S20" s="3"/>
      <c r="T20" s="3"/>
      <c r="U20" s="3"/>
    </row>
    <row r="21" spans="1:21" s="6" customFormat="1" ht="71.25" customHeight="1">
      <c r="A21" s="2"/>
      <c r="B21" s="16">
        <v>2.12</v>
      </c>
      <c r="C21" s="20" t="s">
        <v>44</v>
      </c>
      <c r="D21" s="18" t="s">
        <v>45</v>
      </c>
      <c r="E21" s="19">
        <v>1</v>
      </c>
      <c r="F21" s="77"/>
      <c r="G21" s="91">
        <f t="shared" si="0"/>
        <v>0</v>
      </c>
      <c r="H21" s="1"/>
      <c r="I21" s="3"/>
      <c r="O21" s="3"/>
      <c r="P21" s="3"/>
      <c r="Q21" s="3"/>
      <c r="R21" s="3"/>
      <c r="S21" s="3"/>
      <c r="T21" s="3"/>
      <c r="U21" s="3"/>
    </row>
    <row r="22" spans="1:21" s="6" customFormat="1" ht="58.5" customHeight="1">
      <c r="A22" s="2"/>
      <c r="B22" s="16">
        <v>2.13</v>
      </c>
      <c r="C22" s="20" t="s">
        <v>46</v>
      </c>
      <c r="D22" s="18" t="s">
        <v>47</v>
      </c>
      <c r="E22" s="19">
        <v>1</v>
      </c>
      <c r="F22" s="77"/>
      <c r="G22" s="91">
        <f t="shared" si="0"/>
        <v>0</v>
      </c>
      <c r="H22" s="1"/>
      <c r="I22" s="3"/>
      <c r="O22" s="3"/>
      <c r="P22" s="3"/>
      <c r="Q22" s="3"/>
      <c r="R22" s="3"/>
      <c r="S22" s="3"/>
      <c r="T22" s="3"/>
      <c r="U22" s="3"/>
    </row>
    <row r="23" spans="1:21" s="6" customFormat="1" ht="58.5" customHeight="1">
      <c r="A23" s="2"/>
      <c r="B23" s="16">
        <v>2.14</v>
      </c>
      <c r="C23" s="20" t="s">
        <v>48</v>
      </c>
      <c r="D23" s="18" t="s">
        <v>45</v>
      </c>
      <c r="E23" s="19">
        <v>1</v>
      </c>
      <c r="F23" s="77"/>
      <c r="G23" s="91">
        <f t="shared" si="0"/>
        <v>0</v>
      </c>
      <c r="H23" s="1"/>
      <c r="I23" s="3"/>
      <c r="O23" s="3"/>
      <c r="P23" s="3"/>
      <c r="Q23" s="3"/>
      <c r="R23" s="3"/>
      <c r="S23" s="3"/>
      <c r="T23" s="3"/>
      <c r="U23" s="3"/>
    </row>
    <row r="24" spans="1:21" s="6" customFormat="1" ht="52.5" customHeight="1">
      <c r="A24" s="2"/>
      <c r="B24" s="16">
        <v>2.15</v>
      </c>
      <c r="C24" s="20" t="s">
        <v>49</v>
      </c>
      <c r="D24" s="18" t="s">
        <v>45</v>
      </c>
      <c r="E24" s="19">
        <v>1</v>
      </c>
      <c r="F24" s="77"/>
      <c r="G24" s="91">
        <f t="shared" si="0"/>
        <v>0</v>
      </c>
      <c r="H24" s="1"/>
      <c r="I24" s="3"/>
      <c r="O24" s="3"/>
      <c r="P24" s="3"/>
      <c r="Q24" s="3"/>
      <c r="R24" s="3"/>
      <c r="S24" s="3"/>
      <c r="T24" s="3"/>
      <c r="U24" s="3"/>
    </row>
    <row r="25" spans="1:21" s="6" customFormat="1" ht="19.899999999999999" customHeight="1">
      <c r="A25" s="2"/>
      <c r="B25" s="12">
        <v>3</v>
      </c>
      <c r="C25" s="13" t="s">
        <v>50</v>
      </c>
      <c r="D25" s="14"/>
      <c r="E25" s="15"/>
      <c r="F25" s="78"/>
      <c r="G25" s="90"/>
      <c r="H25" s="1"/>
      <c r="I25" s="3"/>
      <c r="O25" s="3"/>
      <c r="P25" s="3"/>
      <c r="Q25" s="3"/>
      <c r="R25" s="3"/>
      <c r="S25" s="3"/>
      <c r="T25" s="3"/>
      <c r="U25" s="3"/>
    </row>
    <row r="26" spans="1:21" s="6" customFormat="1" ht="31.9" customHeight="1">
      <c r="A26" s="2"/>
      <c r="B26" s="16" t="s">
        <v>51</v>
      </c>
      <c r="C26" s="17" t="s">
        <v>52</v>
      </c>
      <c r="D26" s="18" t="s">
        <v>45</v>
      </c>
      <c r="E26" s="19">
        <v>1</v>
      </c>
      <c r="F26" s="77"/>
      <c r="G26" s="91">
        <f>+E26*F26</f>
        <v>0</v>
      </c>
      <c r="H26" s="1"/>
      <c r="I26" s="3"/>
      <c r="O26" s="3"/>
      <c r="P26" s="3"/>
      <c r="Q26" s="3"/>
      <c r="R26" s="3"/>
      <c r="S26" s="3"/>
      <c r="T26" s="3"/>
      <c r="U26" s="3"/>
    </row>
    <row r="27" spans="1:21" s="6" customFormat="1" ht="31.9" customHeight="1">
      <c r="A27" s="2"/>
      <c r="B27" s="51" t="s">
        <v>53</v>
      </c>
      <c r="C27" s="52" t="s">
        <v>54</v>
      </c>
      <c r="D27" s="53" t="s">
        <v>45</v>
      </c>
      <c r="E27" s="54">
        <v>1</v>
      </c>
      <c r="F27" s="77"/>
      <c r="G27" s="91">
        <f t="shared" ref="G27:G36" si="1">+E27*F27</f>
        <v>0</v>
      </c>
      <c r="H27" s="1"/>
      <c r="I27" s="3"/>
      <c r="O27" s="3"/>
      <c r="P27" s="3"/>
      <c r="Q27" s="3"/>
      <c r="R27" s="3"/>
      <c r="S27" s="3"/>
      <c r="T27" s="3"/>
      <c r="U27" s="3"/>
    </row>
    <row r="28" spans="1:21" s="6" customFormat="1" ht="31.9" customHeight="1">
      <c r="A28" s="2"/>
      <c r="B28" s="16" t="s">
        <v>55</v>
      </c>
      <c r="C28" s="17" t="s">
        <v>56</v>
      </c>
      <c r="D28" s="18" t="s">
        <v>45</v>
      </c>
      <c r="E28" s="19">
        <v>1</v>
      </c>
      <c r="F28" s="77"/>
      <c r="G28" s="91">
        <f t="shared" si="1"/>
        <v>0</v>
      </c>
      <c r="H28" s="1"/>
      <c r="I28" s="3"/>
      <c r="O28" s="3"/>
      <c r="P28" s="3"/>
      <c r="Q28" s="3"/>
      <c r="R28" s="3"/>
      <c r="S28" s="3"/>
      <c r="T28" s="3"/>
      <c r="U28" s="3"/>
    </row>
    <row r="29" spans="1:21" s="6" customFormat="1" ht="31.9" customHeight="1">
      <c r="A29" s="2"/>
      <c r="B29" s="16" t="s">
        <v>57</v>
      </c>
      <c r="C29" s="20" t="s">
        <v>58</v>
      </c>
      <c r="D29" s="18" t="s">
        <v>45</v>
      </c>
      <c r="E29" s="19">
        <v>1</v>
      </c>
      <c r="F29" s="77"/>
      <c r="G29" s="91">
        <f t="shared" si="1"/>
        <v>0</v>
      </c>
      <c r="H29" s="1"/>
      <c r="I29" s="3"/>
      <c r="O29" s="3"/>
      <c r="P29" s="3"/>
      <c r="Q29" s="3"/>
      <c r="R29" s="3"/>
      <c r="S29" s="3"/>
      <c r="T29" s="3"/>
      <c r="U29" s="3"/>
    </row>
    <row r="30" spans="1:21" s="6" customFormat="1" ht="31.9" customHeight="1">
      <c r="A30" s="2"/>
      <c r="B30" s="55" t="s">
        <v>59</v>
      </c>
      <c r="C30" s="56" t="s">
        <v>60</v>
      </c>
      <c r="D30" s="57" t="s">
        <v>45</v>
      </c>
      <c r="E30" s="58">
        <v>1</v>
      </c>
      <c r="F30" s="77"/>
      <c r="G30" s="91">
        <f t="shared" si="1"/>
        <v>0</v>
      </c>
      <c r="H30" s="1"/>
      <c r="I30" s="3"/>
      <c r="O30" s="3"/>
      <c r="P30" s="3"/>
      <c r="Q30" s="3"/>
      <c r="R30" s="3"/>
      <c r="S30" s="3"/>
      <c r="T30" s="3"/>
      <c r="U30" s="3"/>
    </row>
    <row r="31" spans="1:21" s="6" customFormat="1" ht="31.9" customHeight="1">
      <c r="A31" s="2"/>
      <c r="B31" s="16" t="s">
        <v>61</v>
      </c>
      <c r="C31" s="17" t="s">
        <v>62</v>
      </c>
      <c r="D31" s="18" t="s">
        <v>45</v>
      </c>
      <c r="E31" s="19">
        <v>1</v>
      </c>
      <c r="F31" s="77"/>
      <c r="G31" s="91">
        <f t="shared" si="1"/>
        <v>0</v>
      </c>
      <c r="H31" s="1"/>
      <c r="I31" s="3"/>
      <c r="O31" s="3"/>
      <c r="P31" s="3"/>
      <c r="Q31" s="3"/>
      <c r="R31" s="3"/>
      <c r="S31" s="3"/>
      <c r="T31" s="3"/>
      <c r="U31" s="3"/>
    </row>
    <row r="32" spans="1:21" s="6" customFormat="1" ht="31.9" customHeight="1">
      <c r="A32" s="2"/>
      <c r="B32" s="16" t="s">
        <v>63</v>
      </c>
      <c r="C32" s="17" t="s">
        <v>64</v>
      </c>
      <c r="D32" s="18" t="s">
        <v>45</v>
      </c>
      <c r="E32" s="19">
        <v>1</v>
      </c>
      <c r="F32" s="77"/>
      <c r="G32" s="91">
        <f t="shared" si="1"/>
        <v>0</v>
      </c>
      <c r="H32" s="1"/>
      <c r="I32" s="3"/>
      <c r="O32" s="3"/>
      <c r="P32" s="3"/>
      <c r="Q32" s="3"/>
      <c r="R32" s="3"/>
      <c r="S32" s="3"/>
      <c r="T32" s="3"/>
      <c r="U32" s="3"/>
    </row>
    <row r="33" spans="1:21" s="6" customFormat="1" ht="31.9" customHeight="1">
      <c r="A33" s="2"/>
      <c r="B33" s="16" t="s">
        <v>65</v>
      </c>
      <c r="C33" s="17" t="s">
        <v>66</v>
      </c>
      <c r="D33" s="18" t="s">
        <v>45</v>
      </c>
      <c r="E33" s="19">
        <v>1</v>
      </c>
      <c r="F33" s="77"/>
      <c r="G33" s="91">
        <f t="shared" si="1"/>
        <v>0</v>
      </c>
      <c r="H33" s="1"/>
      <c r="I33" s="3"/>
      <c r="O33" s="3"/>
      <c r="P33" s="3"/>
      <c r="Q33" s="3"/>
      <c r="R33" s="3"/>
      <c r="S33" s="3"/>
      <c r="T33" s="3"/>
      <c r="U33" s="3"/>
    </row>
    <row r="34" spans="1:21" s="6" customFormat="1" ht="31.9" customHeight="1">
      <c r="A34" s="2"/>
      <c r="B34" s="16" t="s">
        <v>67</v>
      </c>
      <c r="C34" s="17" t="s">
        <v>68</v>
      </c>
      <c r="D34" s="18" t="s">
        <v>45</v>
      </c>
      <c r="E34" s="19">
        <v>1</v>
      </c>
      <c r="F34" s="77"/>
      <c r="G34" s="91">
        <f t="shared" si="1"/>
        <v>0</v>
      </c>
      <c r="H34" s="1"/>
      <c r="I34" s="3"/>
      <c r="O34" s="3"/>
      <c r="P34" s="3"/>
      <c r="Q34" s="3"/>
      <c r="R34" s="3"/>
      <c r="S34" s="3"/>
      <c r="T34" s="3"/>
      <c r="U34" s="3"/>
    </row>
    <row r="35" spans="1:21" s="6" customFormat="1" ht="31.9" customHeight="1">
      <c r="A35" s="2"/>
      <c r="B35" s="16" t="s">
        <v>69</v>
      </c>
      <c r="C35" s="17" t="s">
        <v>70</v>
      </c>
      <c r="D35" s="18" t="s">
        <v>45</v>
      </c>
      <c r="E35" s="19">
        <v>1</v>
      </c>
      <c r="F35" s="77"/>
      <c r="G35" s="91">
        <f t="shared" si="1"/>
        <v>0</v>
      </c>
      <c r="H35" s="1"/>
      <c r="I35" s="3"/>
      <c r="O35" s="3"/>
      <c r="P35" s="3"/>
      <c r="Q35" s="3"/>
      <c r="R35" s="3"/>
      <c r="S35" s="3"/>
      <c r="T35" s="3"/>
      <c r="U35" s="3"/>
    </row>
    <row r="36" spans="1:21" s="6" customFormat="1" ht="31.9" customHeight="1">
      <c r="A36" s="2"/>
      <c r="B36" s="16" t="s">
        <v>71</v>
      </c>
      <c r="C36" s="17" t="s">
        <v>72</v>
      </c>
      <c r="D36" s="18" t="s">
        <v>45</v>
      </c>
      <c r="E36" s="19">
        <v>1</v>
      </c>
      <c r="F36" s="77"/>
      <c r="G36" s="91">
        <f t="shared" si="1"/>
        <v>0</v>
      </c>
      <c r="H36" s="1"/>
      <c r="I36" s="3"/>
      <c r="O36" s="3"/>
      <c r="P36" s="3"/>
      <c r="Q36" s="3"/>
      <c r="R36" s="3"/>
      <c r="S36" s="3"/>
      <c r="T36" s="3"/>
      <c r="U36" s="3"/>
    </row>
    <row r="37" spans="1:21" s="6" customFormat="1" ht="19.899999999999999" customHeight="1">
      <c r="A37" s="2"/>
      <c r="B37" s="12">
        <v>4</v>
      </c>
      <c r="C37" s="13" t="s">
        <v>73</v>
      </c>
      <c r="D37" s="14"/>
      <c r="E37" s="15"/>
      <c r="F37" s="78"/>
      <c r="G37" s="90"/>
      <c r="H37" s="1"/>
      <c r="I37" s="3"/>
      <c r="O37" s="3"/>
      <c r="P37" s="3"/>
      <c r="Q37" s="3"/>
      <c r="R37" s="3"/>
      <c r="S37" s="3"/>
      <c r="T37" s="3"/>
      <c r="U37" s="3"/>
    </row>
    <row r="38" spans="1:21" s="6" customFormat="1" ht="53.25" customHeight="1">
      <c r="A38" s="2"/>
      <c r="B38" s="16" t="s">
        <v>74</v>
      </c>
      <c r="C38" s="17" t="s">
        <v>75</v>
      </c>
      <c r="D38" s="18" t="s">
        <v>24</v>
      </c>
      <c r="E38" s="19">
        <v>1</v>
      </c>
      <c r="F38" s="77"/>
      <c r="G38" s="91">
        <f>+E38*F38</f>
        <v>0</v>
      </c>
      <c r="H38" s="1"/>
      <c r="I38" s="3"/>
      <c r="O38" s="3"/>
      <c r="P38" s="3"/>
      <c r="Q38" s="3"/>
      <c r="R38" s="3"/>
      <c r="S38" s="3"/>
      <c r="T38" s="3"/>
      <c r="U38" s="3"/>
    </row>
    <row r="39" spans="1:21" s="6" customFormat="1" ht="47.25" customHeight="1">
      <c r="A39" s="2"/>
      <c r="B39" s="16" t="s">
        <v>76</v>
      </c>
      <c r="C39" s="17" t="s">
        <v>77</v>
      </c>
      <c r="D39" s="18" t="s">
        <v>24</v>
      </c>
      <c r="E39" s="19">
        <v>1</v>
      </c>
      <c r="F39" s="77"/>
      <c r="G39" s="91">
        <f t="shared" ref="G39:G44" si="2">+E39*F39</f>
        <v>0</v>
      </c>
      <c r="H39" s="1"/>
      <c r="I39" s="3"/>
      <c r="O39" s="3"/>
      <c r="P39" s="3"/>
      <c r="Q39" s="3"/>
      <c r="R39" s="3"/>
      <c r="S39" s="3"/>
      <c r="T39" s="3"/>
      <c r="U39" s="3"/>
    </row>
    <row r="40" spans="1:21" s="6" customFormat="1" ht="54" customHeight="1">
      <c r="A40" s="2"/>
      <c r="B40" s="16" t="s">
        <v>78</v>
      </c>
      <c r="C40" s="17" t="s">
        <v>79</v>
      </c>
      <c r="D40" s="18" t="s">
        <v>24</v>
      </c>
      <c r="E40" s="19">
        <v>1</v>
      </c>
      <c r="F40" s="77"/>
      <c r="G40" s="91">
        <f t="shared" si="2"/>
        <v>0</v>
      </c>
      <c r="H40" s="1"/>
      <c r="I40" s="3"/>
      <c r="O40" s="3"/>
      <c r="P40" s="3"/>
      <c r="Q40" s="3"/>
      <c r="R40" s="3"/>
      <c r="S40" s="3"/>
      <c r="T40" s="3"/>
      <c r="U40" s="3"/>
    </row>
    <row r="41" spans="1:21" s="6" customFormat="1" ht="54" customHeight="1">
      <c r="A41" s="2"/>
      <c r="B41" s="16" t="s">
        <v>80</v>
      </c>
      <c r="C41" s="17" t="s">
        <v>81</v>
      </c>
      <c r="D41" s="18" t="s">
        <v>24</v>
      </c>
      <c r="E41" s="19">
        <v>1</v>
      </c>
      <c r="F41" s="77"/>
      <c r="G41" s="91">
        <f t="shared" si="2"/>
        <v>0</v>
      </c>
      <c r="H41" s="1"/>
      <c r="I41" s="3"/>
      <c r="O41" s="3"/>
      <c r="P41" s="3"/>
      <c r="Q41" s="3"/>
      <c r="R41" s="3"/>
      <c r="S41" s="3"/>
      <c r="T41" s="3"/>
      <c r="U41" s="3"/>
    </row>
    <row r="42" spans="1:21" s="6" customFormat="1" ht="54" customHeight="1">
      <c r="A42" s="2"/>
      <c r="B42" s="16" t="s">
        <v>82</v>
      </c>
      <c r="C42" s="17" t="s">
        <v>83</v>
      </c>
      <c r="D42" s="18" t="s">
        <v>24</v>
      </c>
      <c r="E42" s="19">
        <v>1</v>
      </c>
      <c r="F42" s="77"/>
      <c r="G42" s="91">
        <f t="shared" si="2"/>
        <v>0</v>
      </c>
      <c r="H42" s="1"/>
      <c r="I42" s="3"/>
      <c r="O42" s="3"/>
      <c r="P42" s="3"/>
      <c r="Q42" s="3"/>
      <c r="R42" s="3"/>
      <c r="S42" s="3"/>
      <c r="T42" s="3"/>
      <c r="U42" s="3"/>
    </row>
    <row r="43" spans="1:21" s="6" customFormat="1" ht="54" customHeight="1">
      <c r="A43" s="2"/>
      <c r="B43" s="16" t="s">
        <v>84</v>
      </c>
      <c r="C43" s="17" t="s">
        <v>85</v>
      </c>
      <c r="D43" s="18" t="s">
        <v>24</v>
      </c>
      <c r="E43" s="19">
        <v>1</v>
      </c>
      <c r="F43" s="77"/>
      <c r="G43" s="91">
        <f t="shared" si="2"/>
        <v>0</v>
      </c>
      <c r="H43" s="1"/>
      <c r="I43" s="3"/>
      <c r="O43" s="3"/>
      <c r="P43" s="3"/>
      <c r="Q43" s="3"/>
      <c r="R43" s="3"/>
      <c r="S43" s="3"/>
      <c r="T43" s="3"/>
      <c r="U43" s="3"/>
    </row>
    <row r="44" spans="1:21" s="6" customFormat="1" ht="54" customHeight="1">
      <c r="A44" s="2"/>
      <c r="B44" s="16" t="s">
        <v>86</v>
      </c>
      <c r="C44" s="17" t="s">
        <v>87</v>
      </c>
      <c r="D44" s="18" t="s">
        <v>24</v>
      </c>
      <c r="E44" s="19">
        <v>1</v>
      </c>
      <c r="F44" s="77"/>
      <c r="G44" s="91">
        <f t="shared" si="2"/>
        <v>0</v>
      </c>
      <c r="H44" s="1"/>
      <c r="I44" s="3"/>
      <c r="O44" s="3"/>
      <c r="P44" s="3"/>
      <c r="Q44" s="3"/>
      <c r="R44" s="3"/>
      <c r="S44" s="3"/>
      <c r="T44" s="3"/>
      <c r="U44" s="3"/>
    </row>
    <row r="45" spans="1:21" s="6" customFormat="1" ht="19.899999999999999" customHeight="1">
      <c r="A45" s="2"/>
      <c r="B45" s="12">
        <v>5</v>
      </c>
      <c r="C45" s="13" t="s">
        <v>88</v>
      </c>
      <c r="D45" s="14"/>
      <c r="E45" s="15"/>
      <c r="F45" s="78"/>
      <c r="G45" s="90"/>
      <c r="H45" s="1"/>
      <c r="I45" s="3"/>
      <c r="O45" s="3"/>
      <c r="P45" s="3"/>
      <c r="Q45" s="3"/>
      <c r="R45" s="3"/>
      <c r="S45" s="3"/>
      <c r="T45" s="3"/>
      <c r="U45" s="3"/>
    </row>
    <row r="46" spans="1:21" s="6" customFormat="1" ht="31.9" customHeight="1">
      <c r="A46" s="2"/>
      <c r="B46" s="16" t="s">
        <v>89</v>
      </c>
      <c r="C46" s="17" t="s">
        <v>90</v>
      </c>
      <c r="D46" s="18" t="s">
        <v>45</v>
      </c>
      <c r="E46" s="19">
        <v>1</v>
      </c>
      <c r="F46" s="77"/>
      <c r="G46" s="91">
        <f>+E46*F46</f>
        <v>0</v>
      </c>
      <c r="H46" s="1"/>
      <c r="I46" s="3"/>
      <c r="O46" s="3"/>
      <c r="P46" s="3"/>
      <c r="Q46" s="3"/>
      <c r="R46" s="3"/>
      <c r="S46" s="3"/>
      <c r="T46" s="3"/>
      <c r="U46" s="3"/>
    </row>
    <row r="47" spans="1:21" s="6" customFormat="1" ht="31.9" customHeight="1">
      <c r="A47" s="2"/>
      <c r="B47" s="16" t="s">
        <v>91</v>
      </c>
      <c r="C47" s="17" t="s">
        <v>92</v>
      </c>
      <c r="D47" s="18" t="s">
        <v>45</v>
      </c>
      <c r="E47" s="19">
        <v>1</v>
      </c>
      <c r="F47" s="77"/>
      <c r="G47" s="91">
        <f t="shared" ref="G47:G51" si="3">+E47*F47</f>
        <v>0</v>
      </c>
      <c r="H47" s="1"/>
      <c r="I47" s="3"/>
      <c r="O47" s="3"/>
      <c r="P47" s="3"/>
      <c r="Q47" s="3"/>
      <c r="R47" s="3"/>
      <c r="S47" s="3"/>
      <c r="T47" s="3"/>
      <c r="U47" s="3"/>
    </row>
    <row r="48" spans="1:21" s="6" customFormat="1" ht="31.9" customHeight="1">
      <c r="A48" s="2"/>
      <c r="B48" s="16" t="s">
        <v>93</v>
      </c>
      <c r="C48" s="17" t="s">
        <v>94</v>
      </c>
      <c r="D48" s="18" t="s">
        <v>45</v>
      </c>
      <c r="E48" s="19">
        <v>1</v>
      </c>
      <c r="F48" s="77"/>
      <c r="G48" s="91">
        <f t="shared" si="3"/>
        <v>0</v>
      </c>
      <c r="H48" s="1"/>
      <c r="I48" s="3"/>
      <c r="O48" s="3"/>
      <c r="P48" s="3"/>
      <c r="Q48" s="3"/>
      <c r="R48" s="3"/>
      <c r="S48" s="3"/>
      <c r="T48" s="3"/>
      <c r="U48" s="3"/>
    </row>
    <row r="49" spans="1:21" s="6" customFormat="1" ht="31.9" customHeight="1">
      <c r="A49" s="2"/>
      <c r="B49" s="16" t="s">
        <v>95</v>
      </c>
      <c r="C49" s="17" t="s">
        <v>96</v>
      </c>
      <c r="D49" s="18" t="s">
        <v>45</v>
      </c>
      <c r="E49" s="19">
        <v>1</v>
      </c>
      <c r="F49" s="77"/>
      <c r="G49" s="91">
        <f t="shared" si="3"/>
        <v>0</v>
      </c>
      <c r="H49" s="1"/>
      <c r="I49" s="3"/>
      <c r="O49" s="3"/>
      <c r="P49" s="3"/>
      <c r="Q49" s="3"/>
      <c r="R49" s="3"/>
      <c r="S49" s="3"/>
      <c r="T49" s="3"/>
      <c r="U49" s="3"/>
    </row>
    <row r="50" spans="1:21" s="6" customFormat="1" ht="31.9" customHeight="1">
      <c r="A50" s="2"/>
      <c r="B50" s="16" t="s">
        <v>97</v>
      </c>
      <c r="C50" s="17" t="s">
        <v>98</v>
      </c>
      <c r="D50" s="18" t="s">
        <v>45</v>
      </c>
      <c r="E50" s="19">
        <v>1</v>
      </c>
      <c r="F50" s="77"/>
      <c r="G50" s="91">
        <f t="shared" si="3"/>
        <v>0</v>
      </c>
      <c r="H50" s="1"/>
      <c r="I50" s="3"/>
      <c r="O50" s="3"/>
      <c r="P50" s="3"/>
      <c r="Q50" s="3"/>
      <c r="R50" s="3"/>
      <c r="S50" s="3"/>
      <c r="T50" s="3"/>
      <c r="U50" s="3"/>
    </row>
    <row r="51" spans="1:21" s="6" customFormat="1" ht="31.9" customHeight="1">
      <c r="A51" s="2"/>
      <c r="B51" s="16" t="s">
        <v>99</v>
      </c>
      <c r="C51" s="17" t="s">
        <v>100</v>
      </c>
      <c r="D51" s="18" t="s">
        <v>45</v>
      </c>
      <c r="E51" s="19">
        <v>1</v>
      </c>
      <c r="F51" s="77"/>
      <c r="G51" s="91">
        <f t="shared" si="3"/>
        <v>0</v>
      </c>
      <c r="H51" s="1"/>
      <c r="I51" s="3"/>
      <c r="O51" s="3"/>
      <c r="P51" s="3"/>
      <c r="Q51" s="3"/>
      <c r="R51" s="3"/>
      <c r="S51" s="3"/>
      <c r="T51" s="3"/>
      <c r="U51" s="3"/>
    </row>
    <row r="52" spans="1:21" s="6" customFormat="1" ht="19.899999999999999" customHeight="1">
      <c r="A52" s="2"/>
      <c r="B52" s="12">
        <v>6</v>
      </c>
      <c r="C52" s="13" t="s">
        <v>101</v>
      </c>
      <c r="D52" s="14"/>
      <c r="E52" s="15"/>
      <c r="F52" s="78"/>
      <c r="G52" s="90"/>
      <c r="H52" s="1"/>
      <c r="I52" s="3"/>
      <c r="O52" s="3"/>
      <c r="P52" s="3"/>
      <c r="Q52" s="3"/>
      <c r="R52" s="3"/>
      <c r="S52" s="3"/>
      <c r="T52" s="3"/>
      <c r="U52" s="3"/>
    </row>
    <row r="53" spans="1:21" s="6" customFormat="1" ht="31.9" customHeight="1">
      <c r="A53" s="2"/>
      <c r="B53" s="16" t="s">
        <v>102</v>
      </c>
      <c r="C53" s="17" t="s">
        <v>103</v>
      </c>
      <c r="D53" s="18" t="s">
        <v>45</v>
      </c>
      <c r="E53" s="19">
        <v>1</v>
      </c>
      <c r="F53" s="77"/>
      <c r="G53" s="91">
        <f>+E53*F53</f>
        <v>0</v>
      </c>
      <c r="H53" s="1"/>
      <c r="I53" s="3"/>
      <c r="O53" s="3"/>
      <c r="P53" s="3"/>
      <c r="Q53" s="3"/>
      <c r="R53" s="3"/>
      <c r="S53" s="3"/>
      <c r="T53" s="3"/>
      <c r="U53" s="3"/>
    </row>
    <row r="54" spans="1:21" s="6" customFormat="1" ht="31.9" customHeight="1">
      <c r="A54" s="2"/>
      <c r="B54" s="16" t="s">
        <v>104</v>
      </c>
      <c r="C54" s="17" t="s">
        <v>105</v>
      </c>
      <c r="D54" s="18" t="s">
        <v>45</v>
      </c>
      <c r="E54" s="19">
        <v>1</v>
      </c>
      <c r="F54" s="77"/>
      <c r="G54" s="91">
        <f t="shared" ref="G54:G62" si="4">+E54*F54</f>
        <v>0</v>
      </c>
      <c r="H54" s="1"/>
      <c r="I54" s="3"/>
      <c r="O54" s="3"/>
      <c r="P54" s="3"/>
      <c r="Q54" s="3"/>
      <c r="R54" s="3"/>
      <c r="S54" s="3"/>
      <c r="T54" s="3"/>
      <c r="U54" s="3"/>
    </row>
    <row r="55" spans="1:21" s="6" customFormat="1" ht="31.9" customHeight="1">
      <c r="A55" s="2"/>
      <c r="B55" s="16" t="s">
        <v>106</v>
      </c>
      <c r="C55" s="17" t="s">
        <v>107</v>
      </c>
      <c r="D55" s="18" t="s">
        <v>45</v>
      </c>
      <c r="E55" s="19">
        <v>1</v>
      </c>
      <c r="F55" s="77"/>
      <c r="G55" s="91">
        <f t="shared" si="4"/>
        <v>0</v>
      </c>
      <c r="H55" s="1"/>
      <c r="I55" s="3"/>
      <c r="O55" s="3"/>
      <c r="P55" s="3"/>
      <c r="Q55" s="3"/>
      <c r="R55" s="3"/>
      <c r="S55" s="3"/>
      <c r="T55" s="3"/>
      <c r="U55" s="3"/>
    </row>
    <row r="56" spans="1:21" s="6" customFormat="1" ht="31.9" customHeight="1">
      <c r="A56" s="2"/>
      <c r="B56" s="16" t="s">
        <v>108</v>
      </c>
      <c r="C56" s="17" t="s">
        <v>109</v>
      </c>
      <c r="D56" s="18" t="s">
        <v>45</v>
      </c>
      <c r="E56" s="19">
        <v>1</v>
      </c>
      <c r="F56" s="77"/>
      <c r="G56" s="91">
        <f t="shared" si="4"/>
        <v>0</v>
      </c>
      <c r="H56" s="1"/>
      <c r="I56" s="3"/>
      <c r="O56" s="3"/>
      <c r="P56" s="3"/>
      <c r="Q56" s="3"/>
      <c r="R56" s="3"/>
      <c r="S56" s="3"/>
      <c r="T56" s="3"/>
      <c r="U56" s="3"/>
    </row>
    <row r="57" spans="1:21" s="6" customFormat="1" ht="31.9" customHeight="1">
      <c r="A57" s="2"/>
      <c r="B57" s="16" t="s">
        <v>110</v>
      </c>
      <c r="C57" s="17" t="s">
        <v>111</v>
      </c>
      <c r="D57" s="18" t="s">
        <v>45</v>
      </c>
      <c r="E57" s="19">
        <v>1</v>
      </c>
      <c r="F57" s="77"/>
      <c r="G57" s="91">
        <f t="shared" si="4"/>
        <v>0</v>
      </c>
      <c r="H57" s="1"/>
      <c r="I57" s="3"/>
      <c r="O57" s="3"/>
      <c r="P57" s="3"/>
      <c r="Q57" s="3"/>
      <c r="R57" s="3"/>
      <c r="S57" s="3"/>
      <c r="T57" s="3"/>
      <c r="U57" s="3"/>
    </row>
    <row r="58" spans="1:21" s="6" customFormat="1" ht="31.9" customHeight="1">
      <c r="A58" s="2"/>
      <c r="B58" s="16" t="s">
        <v>112</v>
      </c>
      <c r="C58" s="17" t="s">
        <v>113</v>
      </c>
      <c r="D58" s="18" t="s">
        <v>45</v>
      </c>
      <c r="E58" s="19">
        <v>1</v>
      </c>
      <c r="F58" s="77"/>
      <c r="G58" s="91">
        <f t="shared" si="4"/>
        <v>0</v>
      </c>
      <c r="H58" s="1"/>
      <c r="I58" s="3"/>
      <c r="O58" s="3"/>
      <c r="P58" s="3"/>
      <c r="Q58" s="3"/>
      <c r="R58" s="3"/>
      <c r="S58" s="3"/>
      <c r="T58" s="3"/>
      <c r="U58" s="3"/>
    </row>
    <row r="59" spans="1:21" s="6" customFormat="1" ht="31.9" customHeight="1">
      <c r="A59" s="2"/>
      <c r="B59" s="16" t="s">
        <v>114</v>
      </c>
      <c r="C59" s="17" t="s">
        <v>115</v>
      </c>
      <c r="D59" s="18" t="s">
        <v>45</v>
      </c>
      <c r="E59" s="19">
        <v>1</v>
      </c>
      <c r="F59" s="77"/>
      <c r="G59" s="91">
        <f t="shared" si="4"/>
        <v>0</v>
      </c>
      <c r="H59" s="1"/>
      <c r="I59" s="3"/>
      <c r="O59" s="3"/>
      <c r="P59" s="3"/>
      <c r="Q59" s="3"/>
      <c r="R59" s="3"/>
      <c r="S59" s="3"/>
      <c r="T59" s="3"/>
      <c r="U59" s="3"/>
    </row>
    <row r="60" spans="1:21" s="6" customFormat="1" ht="31.9" customHeight="1">
      <c r="A60" s="2"/>
      <c r="B60" s="16" t="s">
        <v>116</v>
      </c>
      <c r="C60" s="17" t="s">
        <v>117</v>
      </c>
      <c r="D60" s="18" t="s">
        <v>45</v>
      </c>
      <c r="E60" s="19">
        <v>1</v>
      </c>
      <c r="F60" s="77"/>
      <c r="G60" s="91">
        <f t="shared" si="4"/>
        <v>0</v>
      </c>
      <c r="H60" s="1"/>
      <c r="I60" s="3"/>
      <c r="O60" s="3"/>
      <c r="P60" s="3"/>
      <c r="Q60" s="3"/>
      <c r="R60" s="3"/>
      <c r="S60" s="3"/>
      <c r="T60" s="3"/>
      <c r="U60" s="3"/>
    </row>
    <row r="61" spans="1:21" s="6" customFormat="1" ht="31.9" customHeight="1">
      <c r="A61" s="2"/>
      <c r="B61" s="16" t="s">
        <v>118</v>
      </c>
      <c r="C61" s="17" t="s">
        <v>119</v>
      </c>
      <c r="D61" s="18" t="s">
        <v>45</v>
      </c>
      <c r="E61" s="19">
        <v>1</v>
      </c>
      <c r="F61" s="77"/>
      <c r="G61" s="91">
        <f t="shared" si="4"/>
        <v>0</v>
      </c>
      <c r="H61" s="1"/>
      <c r="I61" s="3"/>
      <c r="O61" s="3"/>
      <c r="P61" s="3"/>
      <c r="Q61" s="3"/>
      <c r="R61" s="3"/>
      <c r="S61" s="3"/>
      <c r="T61" s="3"/>
      <c r="U61" s="3"/>
    </row>
    <row r="62" spans="1:21" s="6" customFormat="1" ht="31.9" customHeight="1">
      <c r="A62" s="2"/>
      <c r="B62" s="16" t="s">
        <v>120</v>
      </c>
      <c r="C62" s="17" t="s">
        <v>121</v>
      </c>
      <c r="D62" s="18" t="s">
        <v>45</v>
      </c>
      <c r="E62" s="19">
        <v>1</v>
      </c>
      <c r="F62" s="77"/>
      <c r="G62" s="91">
        <f t="shared" si="4"/>
        <v>0</v>
      </c>
      <c r="H62" s="1"/>
      <c r="I62" s="3"/>
      <c r="O62" s="3"/>
      <c r="P62" s="3"/>
      <c r="Q62" s="3"/>
      <c r="R62" s="3"/>
      <c r="S62" s="3"/>
      <c r="T62" s="3"/>
      <c r="U62" s="3"/>
    </row>
    <row r="63" spans="1:21" s="6" customFormat="1" ht="19.899999999999999" customHeight="1">
      <c r="A63" s="2"/>
      <c r="B63" s="12">
        <v>7</v>
      </c>
      <c r="C63" s="13" t="s">
        <v>122</v>
      </c>
      <c r="D63" s="14"/>
      <c r="E63" s="15"/>
      <c r="F63" s="78"/>
      <c r="G63" s="90"/>
      <c r="H63" s="1"/>
      <c r="I63" s="3"/>
      <c r="O63" s="3"/>
      <c r="P63" s="3"/>
      <c r="Q63" s="3"/>
      <c r="R63" s="3"/>
      <c r="S63" s="3"/>
      <c r="T63" s="3"/>
      <c r="U63" s="3"/>
    </row>
    <row r="64" spans="1:21" s="6" customFormat="1" ht="31.9" customHeight="1">
      <c r="A64" s="2"/>
      <c r="B64" s="16" t="s">
        <v>123</v>
      </c>
      <c r="C64" s="17" t="s">
        <v>124</v>
      </c>
      <c r="D64" s="18" t="s">
        <v>45</v>
      </c>
      <c r="E64" s="19">
        <v>1</v>
      </c>
      <c r="F64" s="77"/>
      <c r="G64" s="91">
        <f>+E64*F64</f>
        <v>0</v>
      </c>
      <c r="H64" s="1"/>
      <c r="I64" s="3"/>
      <c r="O64" s="3"/>
      <c r="P64" s="3"/>
      <c r="Q64" s="3"/>
      <c r="R64" s="3"/>
      <c r="S64" s="3"/>
      <c r="T64" s="3"/>
      <c r="U64" s="3"/>
    </row>
    <row r="65" spans="1:21" s="6" customFormat="1" ht="31.9" customHeight="1">
      <c r="A65" s="2"/>
      <c r="B65" s="16" t="s">
        <v>125</v>
      </c>
      <c r="C65" s="17" t="s">
        <v>126</v>
      </c>
      <c r="D65" s="18" t="s">
        <v>45</v>
      </c>
      <c r="E65" s="19">
        <v>1</v>
      </c>
      <c r="F65" s="77"/>
      <c r="G65" s="91">
        <f t="shared" ref="G65:G73" si="5">+E65*F65</f>
        <v>0</v>
      </c>
      <c r="H65" s="1"/>
      <c r="I65" s="3"/>
      <c r="O65" s="3"/>
      <c r="P65" s="3"/>
      <c r="Q65" s="3"/>
      <c r="R65" s="3"/>
      <c r="S65" s="3"/>
      <c r="T65" s="3"/>
      <c r="U65" s="3"/>
    </row>
    <row r="66" spans="1:21" s="6" customFormat="1" ht="31.9" customHeight="1">
      <c r="A66" s="2"/>
      <c r="B66" s="16" t="s">
        <v>127</v>
      </c>
      <c r="C66" s="17" t="s">
        <v>128</v>
      </c>
      <c r="D66" s="18" t="s">
        <v>45</v>
      </c>
      <c r="E66" s="19">
        <v>1</v>
      </c>
      <c r="F66" s="77"/>
      <c r="G66" s="91">
        <f t="shared" si="5"/>
        <v>0</v>
      </c>
      <c r="H66" s="1"/>
      <c r="I66" s="3"/>
      <c r="O66" s="3"/>
      <c r="P66" s="3"/>
      <c r="Q66" s="3"/>
      <c r="R66" s="3"/>
      <c r="S66" s="3"/>
      <c r="T66" s="3"/>
      <c r="U66" s="3"/>
    </row>
    <row r="67" spans="1:21" s="6" customFormat="1" ht="31.9" customHeight="1">
      <c r="A67" s="2"/>
      <c r="B67" s="16" t="s">
        <v>129</v>
      </c>
      <c r="C67" s="17" t="s">
        <v>130</v>
      </c>
      <c r="D67" s="18" t="s">
        <v>45</v>
      </c>
      <c r="E67" s="19">
        <v>1</v>
      </c>
      <c r="F67" s="77"/>
      <c r="G67" s="91">
        <f t="shared" si="5"/>
        <v>0</v>
      </c>
      <c r="H67" s="1"/>
      <c r="I67" s="3"/>
      <c r="O67" s="3"/>
      <c r="P67" s="3"/>
      <c r="Q67" s="3"/>
      <c r="R67" s="3"/>
      <c r="S67" s="3"/>
      <c r="T67" s="3"/>
      <c r="U67" s="3"/>
    </row>
    <row r="68" spans="1:21" s="6" customFormat="1" ht="31.9" customHeight="1">
      <c r="A68" s="2"/>
      <c r="B68" s="16" t="s">
        <v>131</v>
      </c>
      <c r="C68" s="17" t="s">
        <v>132</v>
      </c>
      <c r="D68" s="18" t="s">
        <v>45</v>
      </c>
      <c r="E68" s="19">
        <v>1</v>
      </c>
      <c r="F68" s="77"/>
      <c r="G68" s="91">
        <f t="shared" si="5"/>
        <v>0</v>
      </c>
      <c r="H68" s="1"/>
      <c r="I68" s="3"/>
      <c r="O68" s="3"/>
      <c r="P68" s="3"/>
      <c r="Q68" s="3"/>
      <c r="R68" s="3"/>
      <c r="S68" s="3"/>
      <c r="T68" s="3"/>
      <c r="U68" s="3"/>
    </row>
    <row r="69" spans="1:21" s="6" customFormat="1" ht="31.9" customHeight="1">
      <c r="A69" s="2"/>
      <c r="B69" s="16" t="s">
        <v>133</v>
      </c>
      <c r="C69" s="17" t="s">
        <v>134</v>
      </c>
      <c r="D69" s="18" t="s">
        <v>45</v>
      </c>
      <c r="E69" s="19">
        <v>1</v>
      </c>
      <c r="F69" s="77"/>
      <c r="G69" s="91">
        <f t="shared" si="5"/>
        <v>0</v>
      </c>
      <c r="H69" s="1"/>
      <c r="I69" s="3"/>
      <c r="O69" s="3"/>
      <c r="P69" s="3"/>
      <c r="Q69" s="3"/>
      <c r="R69" s="3"/>
      <c r="S69" s="3"/>
      <c r="T69" s="3"/>
      <c r="U69" s="3"/>
    </row>
    <row r="70" spans="1:21" s="6" customFormat="1" ht="31.9" customHeight="1">
      <c r="A70" s="2"/>
      <c r="B70" s="16" t="s">
        <v>135</v>
      </c>
      <c r="C70" s="17" t="s">
        <v>136</v>
      </c>
      <c r="D70" s="18" t="s">
        <v>45</v>
      </c>
      <c r="E70" s="19">
        <v>1</v>
      </c>
      <c r="F70" s="77"/>
      <c r="G70" s="91">
        <f t="shared" si="5"/>
        <v>0</v>
      </c>
      <c r="H70" s="1"/>
      <c r="I70" s="3"/>
      <c r="O70" s="3"/>
      <c r="P70" s="3"/>
      <c r="Q70" s="3"/>
      <c r="R70" s="3"/>
      <c r="S70" s="3"/>
      <c r="T70" s="3"/>
      <c r="U70" s="3"/>
    </row>
    <row r="71" spans="1:21" s="6" customFormat="1" ht="31.9" customHeight="1">
      <c r="A71" s="2"/>
      <c r="B71" s="16" t="s">
        <v>137</v>
      </c>
      <c r="C71" s="17" t="s">
        <v>138</v>
      </c>
      <c r="D71" s="18" t="s">
        <v>45</v>
      </c>
      <c r="E71" s="19">
        <v>1</v>
      </c>
      <c r="F71" s="77"/>
      <c r="G71" s="91">
        <f t="shared" si="5"/>
        <v>0</v>
      </c>
      <c r="H71" s="1"/>
      <c r="I71" s="3"/>
      <c r="O71" s="3"/>
      <c r="P71" s="3"/>
      <c r="Q71" s="3"/>
      <c r="R71" s="3"/>
      <c r="S71" s="3"/>
      <c r="T71" s="3"/>
      <c r="U71" s="3"/>
    </row>
    <row r="72" spans="1:21" s="6" customFormat="1" ht="31.9" customHeight="1">
      <c r="A72" s="2"/>
      <c r="B72" s="16" t="s">
        <v>139</v>
      </c>
      <c r="C72" s="17" t="s">
        <v>140</v>
      </c>
      <c r="D72" s="18" t="s">
        <v>45</v>
      </c>
      <c r="E72" s="19">
        <v>1</v>
      </c>
      <c r="F72" s="77"/>
      <c r="G72" s="91">
        <f t="shared" si="5"/>
        <v>0</v>
      </c>
      <c r="H72" s="1"/>
      <c r="I72" s="3"/>
      <c r="O72" s="3"/>
      <c r="P72" s="3"/>
      <c r="Q72" s="3"/>
      <c r="R72" s="3"/>
      <c r="S72" s="3"/>
      <c r="T72" s="3"/>
      <c r="U72" s="3"/>
    </row>
    <row r="73" spans="1:21" s="6" customFormat="1" ht="31.9" customHeight="1">
      <c r="A73" s="2"/>
      <c r="B73" s="16" t="s">
        <v>141</v>
      </c>
      <c r="C73" s="17" t="s">
        <v>142</v>
      </c>
      <c r="D73" s="18" t="s">
        <v>45</v>
      </c>
      <c r="E73" s="19">
        <v>1</v>
      </c>
      <c r="F73" s="77"/>
      <c r="G73" s="91">
        <f t="shared" si="5"/>
        <v>0</v>
      </c>
      <c r="H73" s="1"/>
      <c r="I73" s="3"/>
      <c r="O73" s="3"/>
      <c r="P73" s="3"/>
      <c r="Q73" s="3"/>
      <c r="R73" s="3"/>
      <c r="S73" s="3"/>
      <c r="T73" s="3"/>
      <c r="U73" s="3"/>
    </row>
    <row r="74" spans="1:21" s="6" customFormat="1" ht="19.899999999999999" customHeight="1">
      <c r="A74" s="2"/>
      <c r="B74" s="12">
        <v>8</v>
      </c>
      <c r="C74" s="13" t="s">
        <v>143</v>
      </c>
      <c r="D74" s="14"/>
      <c r="E74" s="15"/>
      <c r="F74" s="78"/>
      <c r="G74" s="90"/>
      <c r="H74" s="1"/>
      <c r="I74" s="3"/>
      <c r="O74" s="3"/>
      <c r="P74" s="3"/>
      <c r="Q74" s="3"/>
      <c r="R74" s="3"/>
      <c r="S74" s="3"/>
      <c r="T74" s="3"/>
      <c r="U74" s="3"/>
    </row>
    <row r="75" spans="1:21" s="8" customFormat="1" ht="54.75" customHeight="1">
      <c r="A75" s="7"/>
      <c r="B75" s="21" t="s">
        <v>144</v>
      </c>
      <c r="C75" s="17" t="s">
        <v>145</v>
      </c>
      <c r="D75" s="22" t="s">
        <v>146</v>
      </c>
      <c r="E75" s="21">
        <v>1</v>
      </c>
      <c r="F75" s="79"/>
      <c r="G75" s="91">
        <f>+E75*F75</f>
        <v>0</v>
      </c>
      <c r="H75" s="7"/>
    </row>
    <row r="76" spans="1:21" s="8" customFormat="1" ht="51.75" customHeight="1">
      <c r="A76" s="7"/>
      <c r="B76" s="21" t="s">
        <v>147</v>
      </c>
      <c r="C76" s="17" t="s">
        <v>148</v>
      </c>
      <c r="D76" s="22" t="s">
        <v>146</v>
      </c>
      <c r="E76" s="21">
        <v>1</v>
      </c>
      <c r="F76" s="79"/>
      <c r="G76" s="91">
        <f t="shared" ref="G76:G82" si="6">+E76*F76</f>
        <v>0</v>
      </c>
      <c r="H76" s="7"/>
    </row>
    <row r="77" spans="1:21" s="8" customFormat="1" ht="62.25" customHeight="1">
      <c r="A77" s="7"/>
      <c r="B77" s="21" t="s">
        <v>149</v>
      </c>
      <c r="C77" s="17" t="s">
        <v>150</v>
      </c>
      <c r="D77" s="22" t="s">
        <v>146</v>
      </c>
      <c r="E77" s="21">
        <v>1</v>
      </c>
      <c r="F77" s="79"/>
      <c r="G77" s="91">
        <f t="shared" si="6"/>
        <v>0</v>
      </c>
      <c r="H77" s="7"/>
    </row>
    <row r="78" spans="1:21" s="8" customFormat="1" ht="57.75" customHeight="1">
      <c r="A78" s="7"/>
      <c r="B78" s="21" t="s">
        <v>151</v>
      </c>
      <c r="C78" s="17" t="s">
        <v>152</v>
      </c>
      <c r="D78" s="22" t="s">
        <v>146</v>
      </c>
      <c r="E78" s="21">
        <v>1</v>
      </c>
      <c r="F78" s="79"/>
      <c r="G78" s="91">
        <f t="shared" si="6"/>
        <v>0</v>
      </c>
      <c r="H78" s="7"/>
    </row>
    <row r="79" spans="1:21" s="8" customFormat="1" ht="45.75" customHeight="1">
      <c r="A79" s="7"/>
      <c r="B79" s="21" t="s">
        <v>153</v>
      </c>
      <c r="C79" s="17" t="s">
        <v>154</v>
      </c>
      <c r="D79" s="22" t="s">
        <v>146</v>
      </c>
      <c r="E79" s="21">
        <v>1</v>
      </c>
      <c r="F79" s="79"/>
      <c r="G79" s="91">
        <f t="shared" si="6"/>
        <v>0</v>
      </c>
      <c r="H79" s="7"/>
    </row>
    <row r="80" spans="1:21" s="8" customFormat="1" ht="57.75" customHeight="1">
      <c r="A80" s="7"/>
      <c r="B80" s="21" t="s">
        <v>155</v>
      </c>
      <c r="C80" s="17" t="s">
        <v>156</v>
      </c>
      <c r="D80" s="22" t="s">
        <v>146</v>
      </c>
      <c r="E80" s="21">
        <v>1</v>
      </c>
      <c r="F80" s="79"/>
      <c r="G80" s="91">
        <f t="shared" si="6"/>
        <v>0</v>
      </c>
      <c r="H80" s="7"/>
    </row>
    <row r="81" spans="1:21" s="8" customFormat="1" ht="54" customHeight="1">
      <c r="A81" s="7"/>
      <c r="B81" s="21" t="s">
        <v>157</v>
      </c>
      <c r="C81" s="17" t="s">
        <v>158</v>
      </c>
      <c r="D81" s="22" t="s">
        <v>146</v>
      </c>
      <c r="E81" s="21">
        <v>1</v>
      </c>
      <c r="F81" s="79"/>
      <c r="G81" s="91">
        <f t="shared" si="6"/>
        <v>0</v>
      </c>
      <c r="H81" s="7"/>
    </row>
    <row r="82" spans="1:21" s="8" customFormat="1" ht="54" customHeight="1">
      <c r="A82" s="7"/>
      <c r="B82" s="21" t="s">
        <v>159</v>
      </c>
      <c r="C82" s="17" t="s">
        <v>160</v>
      </c>
      <c r="D82" s="22" t="s">
        <v>146</v>
      </c>
      <c r="E82" s="21">
        <v>1</v>
      </c>
      <c r="F82" s="79"/>
      <c r="G82" s="91">
        <f t="shared" si="6"/>
        <v>0</v>
      </c>
      <c r="H82" s="7"/>
    </row>
    <row r="83" spans="1:21" s="6" customFormat="1" ht="19.899999999999999" customHeight="1">
      <c r="A83" s="2"/>
      <c r="B83" s="12">
        <v>9</v>
      </c>
      <c r="C83" s="13" t="s">
        <v>161</v>
      </c>
      <c r="D83" s="14"/>
      <c r="E83" s="15"/>
      <c r="F83" s="78"/>
      <c r="G83" s="90"/>
      <c r="H83" s="1"/>
      <c r="I83" s="3"/>
      <c r="O83" s="3"/>
      <c r="P83" s="3"/>
      <c r="Q83" s="3"/>
      <c r="R83" s="3"/>
      <c r="S83" s="3"/>
      <c r="T83" s="3"/>
      <c r="U83" s="3"/>
    </row>
    <row r="84" spans="1:21" s="6" customFormat="1" ht="27" customHeight="1">
      <c r="A84" s="2"/>
      <c r="B84" s="23" t="s">
        <v>162</v>
      </c>
      <c r="C84" s="17" t="s">
        <v>163</v>
      </c>
      <c r="D84" s="18" t="s">
        <v>45</v>
      </c>
      <c r="E84" s="19">
        <v>1</v>
      </c>
      <c r="F84" s="79"/>
      <c r="G84" s="91">
        <f>+E84*F84</f>
        <v>0</v>
      </c>
      <c r="H84" s="1"/>
      <c r="I84" s="3"/>
      <c r="O84" s="3"/>
      <c r="P84" s="3"/>
      <c r="Q84" s="3"/>
      <c r="R84" s="3"/>
      <c r="S84" s="3"/>
      <c r="T84" s="3"/>
      <c r="U84" s="3"/>
    </row>
    <row r="85" spans="1:21" s="6" customFormat="1" ht="27.75" customHeight="1">
      <c r="A85" s="2"/>
      <c r="B85" s="23" t="s">
        <v>164</v>
      </c>
      <c r="C85" s="17" t="s">
        <v>165</v>
      </c>
      <c r="D85" s="18" t="s">
        <v>45</v>
      </c>
      <c r="E85" s="19">
        <v>1</v>
      </c>
      <c r="F85" s="79"/>
      <c r="G85" s="91">
        <f t="shared" ref="G85:G105" si="7">+E85*F85</f>
        <v>0</v>
      </c>
      <c r="H85" s="1"/>
      <c r="I85" s="3"/>
      <c r="O85" s="3"/>
      <c r="P85" s="3"/>
      <c r="Q85" s="3"/>
      <c r="R85" s="3"/>
      <c r="S85" s="3"/>
      <c r="T85" s="3"/>
      <c r="U85" s="3"/>
    </row>
    <row r="86" spans="1:21" s="6" customFormat="1" ht="26.25" customHeight="1">
      <c r="A86" s="2"/>
      <c r="B86" s="23" t="s">
        <v>166</v>
      </c>
      <c r="C86" s="17" t="s">
        <v>167</v>
      </c>
      <c r="D86" s="18" t="s">
        <v>45</v>
      </c>
      <c r="E86" s="19">
        <v>1</v>
      </c>
      <c r="F86" s="79"/>
      <c r="G86" s="91">
        <f t="shared" si="7"/>
        <v>0</v>
      </c>
      <c r="H86" s="1"/>
      <c r="I86" s="3"/>
      <c r="K86" s="6" t="s">
        <v>168</v>
      </c>
      <c r="O86" s="3"/>
      <c r="P86" s="3"/>
      <c r="Q86" s="3"/>
      <c r="R86" s="3"/>
      <c r="S86" s="3"/>
      <c r="T86" s="3"/>
      <c r="U86" s="3"/>
    </row>
    <row r="87" spans="1:21" s="6" customFormat="1" ht="30" customHeight="1">
      <c r="A87" s="2"/>
      <c r="B87" s="23" t="s">
        <v>169</v>
      </c>
      <c r="C87" s="17" t="s">
        <v>170</v>
      </c>
      <c r="D87" s="18" t="s">
        <v>45</v>
      </c>
      <c r="E87" s="19">
        <v>1</v>
      </c>
      <c r="F87" s="79"/>
      <c r="G87" s="91">
        <f t="shared" si="7"/>
        <v>0</v>
      </c>
      <c r="H87" s="1"/>
      <c r="I87" s="3"/>
      <c r="O87" s="3"/>
      <c r="P87" s="3"/>
      <c r="Q87" s="3"/>
      <c r="R87" s="3"/>
      <c r="S87" s="3"/>
      <c r="T87" s="3"/>
      <c r="U87" s="3"/>
    </row>
    <row r="88" spans="1:21" s="6" customFormat="1" ht="29.25" customHeight="1">
      <c r="A88" s="2"/>
      <c r="B88" s="23" t="s">
        <v>171</v>
      </c>
      <c r="C88" s="17" t="s">
        <v>172</v>
      </c>
      <c r="D88" s="18" t="s">
        <v>45</v>
      </c>
      <c r="E88" s="19">
        <v>1</v>
      </c>
      <c r="F88" s="79"/>
      <c r="G88" s="91">
        <f t="shared" si="7"/>
        <v>0</v>
      </c>
      <c r="H88" s="1"/>
      <c r="I88" s="3"/>
      <c r="O88" s="3"/>
      <c r="P88" s="3"/>
      <c r="Q88" s="3"/>
      <c r="R88" s="3"/>
      <c r="S88" s="3"/>
      <c r="T88" s="3"/>
      <c r="U88" s="3"/>
    </row>
    <row r="89" spans="1:21" s="6" customFormat="1" ht="27" customHeight="1">
      <c r="A89" s="2"/>
      <c r="B89" s="23" t="s">
        <v>173</v>
      </c>
      <c r="C89" s="17" t="s">
        <v>174</v>
      </c>
      <c r="D89" s="18" t="s">
        <v>45</v>
      </c>
      <c r="E89" s="19">
        <v>1</v>
      </c>
      <c r="F89" s="79"/>
      <c r="G89" s="91">
        <f t="shared" si="7"/>
        <v>0</v>
      </c>
      <c r="H89" s="1"/>
      <c r="I89" s="3"/>
      <c r="O89" s="3"/>
      <c r="P89" s="3"/>
      <c r="Q89" s="3"/>
      <c r="R89" s="3"/>
      <c r="S89" s="3"/>
      <c r="T89" s="3"/>
      <c r="U89" s="3"/>
    </row>
    <row r="90" spans="1:21" s="6" customFormat="1" ht="27" customHeight="1">
      <c r="A90" s="2"/>
      <c r="B90" s="23" t="s">
        <v>175</v>
      </c>
      <c r="C90" s="17" t="s">
        <v>176</v>
      </c>
      <c r="D90" s="18" t="s">
        <v>45</v>
      </c>
      <c r="E90" s="19">
        <v>1</v>
      </c>
      <c r="F90" s="79"/>
      <c r="G90" s="91">
        <f t="shared" si="7"/>
        <v>0</v>
      </c>
      <c r="H90" s="1"/>
      <c r="I90" s="3"/>
      <c r="O90" s="3"/>
      <c r="P90" s="3"/>
      <c r="Q90" s="3"/>
      <c r="R90" s="3"/>
      <c r="S90" s="3"/>
      <c r="T90" s="3"/>
      <c r="U90" s="3"/>
    </row>
    <row r="91" spans="1:21" s="6" customFormat="1" ht="27.75" customHeight="1">
      <c r="A91" s="2"/>
      <c r="B91" s="23" t="s">
        <v>177</v>
      </c>
      <c r="C91" s="17" t="s">
        <v>178</v>
      </c>
      <c r="D91" s="18" t="s">
        <v>45</v>
      </c>
      <c r="E91" s="19">
        <v>1</v>
      </c>
      <c r="F91" s="79"/>
      <c r="G91" s="91">
        <f t="shared" si="7"/>
        <v>0</v>
      </c>
      <c r="H91" s="1"/>
      <c r="I91" s="3"/>
      <c r="O91" s="3"/>
      <c r="P91" s="3"/>
      <c r="Q91" s="3"/>
      <c r="R91" s="3"/>
      <c r="S91" s="3"/>
      <c r="T91" s="3"/>
      <c r="U91" s="3"/>
    </row>
    <row r="92" spans="1:21" s="6" customFormat="1" ht="26.25" customHeight="1">
      <c r="A92" s="2"/>
      <c r="B92" s="23" t="s">
        <v>179</v>
      </c>
      <c r="C92" s="17" t="s">
        <v>180</v>
      </c>
      <c r="D92" s="18" t="s">
        <v>45</v>
      </c>
      <c r="E92" s="19">
        <v>1</v>
      </c>
      <c r="F92" s="79"/>
      <c r="G92" s="91">
        <f t="shared" si="7"/>
        <v>0</v>
      </c>
      <c r="H92" s="1"/>
      <c r="I92" s="3"/>
      <c r="O92" s="3"/>
      <c r="P92" s="3"/>
      <c r="Q92" s="3"/>
      <c r="R92" s="3"/>
      <c r="S92" s="3"/>
      <c r="T92" s="3"/>
      <c r="U92" s="3"/>
    </row>
    <row r="93" spans="1:21" s="6" customFormat="1" ht="26.25" customHeight="1">
      <c r="A93" s="2"/>
      <c r="B93" s="23" t="s">
        <v>181</v>
      </c>
      <c r="C93" s="17" t="s">
        <v>182</v>
      </c>
      <c r="D93" s="18" t="s">
        <v>45</v>
      </c>
      <c r="E93" s="19">
        <v>1</v>
      </c>
      <c r="F93" s="79"/>
      <c r="G93" s="91">
        <f t="shared" si="7"/>
        <v>0</v>
      </c>
      <c r="H93" s="1"/>
      <c r="I93" s="3"/>
      <c r="O93" s="3"/>
      <c r="P93" s="3"/>
      <c r="Q93" s="3"/>
      <c r="R93" s="3"/>
      <c r="S93" s="3"/>
      <c r="T93" s="3"/>
      <c r="U93" s="3"/>
    </row>
    <row r="94" spans="1:21" s="6" customFormat="1" ht="26.25" customHeight="1">
      <c r="A94" s="2"/>
      <c r="B94" s="23">
        <v>9.11</v>
      </c>
      <c r="C94" s="20" t="s">
        <v>183</v>
      </c>
      <c r="D94" s="18" t="s">
        <v>45</v>
      </c>
      <c r="E94" s="19">
        <v>1</v>
      </c>
      <c r="F94" s="79"/>
      <c r="G94" s="91">
        <f t="shared" si="7"/>
        <v>0</v>
      </c>
      <c r="H94" s="1"/>
      <c r="I94" s="3"/>
      <c r="O94" s="3"/>
      <c r="P94" s="3"/>
      <c r="Q94" s="3"/>
      <c r="R94" s="3"/>
      <c r="S94" s="3"/>
      <c r="T94" s="3"/>
      <c r="U94" s="3"/>
    </row>
    <row r="95" spans="1:21" s="6" customFormat="1" ht="26.25" customHeight="1">
      <c r="A95" s="2"/>
      <c r="B95" s="23">
        <v>9.1199999999999992</v>
      </c>
      <c r="C95" s="17" t="s">
        <v>184</v>
      </c>
      <c r="D95" s="18" t="s">
        <v>45</v>
      </c>
      <c r="E95" s="19">
        <v>1</v>
      </c>
      <c r="F95" s="79"/>
      <c r="G95" s="91">
        <f t="shared" si="7"/>
        <v>0</v>
      </c>
      <c r="H95" s="1"/>
      <c r="I95" s="3"/>
      <c r="O95" s="3"/>
      <c r="P95" s="3"/>
      <c r="Q95" s="3"/>
      <c r="R95" s="3"/>
      <c r="S95" s="3"/>
      <c r="T95" s="3"/>
      <c r="U95" s="3"/>
    </row>
    <row r="96" spans="1:21" s="6" customFormat="1" ht="26.25" customHeight="1">
      <c r="A96" s="2"/>
      <c r="B96" s="23">
        <v>9.1300000000000008</v>
      </c>
      <c r="C96" s="17" t="s">
        <v>185</v>
      </c>
      <c r="D96" s="18" t="s">
        <v>45</v>
      </c>
      <c r="E96" s="19">
        <v>1</v>
      </c>
      <c r="F96" s="79"/>
      <c r="G96" s="91">
        <f t="shared" si="7"/>
        <v>0</v>
      </c>
      <c r="H96" s="1"/>
      <c r="I96" s="3"/>
      <c r="O96" s="3"/>
      <c r="P96" s="3"/>
      <c r="Q96" s="3"/>
      <c r="R96" s="3"/>
      <c r="S96" s="3"/>
      <c r="T96" s="3"/>
      <c r="U96" s="3"/>
    </row>
    <row r="97" spans="1:21" s="6" customFormat="1" ht="26.25" customHeight="1">
      <c r="A97" s="2"/>
      <c r="B97" s="23">
        <v>9.14</v>
      </c>
      <c r="C97" s="17" t="s">
        <v>186</v>
      </c>
      <c r="D97" s="18" t="s">
        <v>45</v>
      </c>
      <c r="E97" s="19">
        <v>1</v>
      </c>
      <c r="F97" s="79"/>
      <c r="G97" s="91">
        <f t="shared" si="7"/>
        <v>0</v>
      </c>
      <c r="H97" s="1"/>
      <c r="I97" s="3"/>
      <c r="O97" s="3"/>
      <c r="P97" s="3"/>
      <c r="Q97" s="3"/>
      <c r="R97" s="3"/>
      <c r="S97" s="3"/>
      <c r="T97" s="3"/>
      <c r="U97" s="3"/>
    </row>
    <row r="98" spans="1:21" s="6" customFormat="1" ht="26.25" customHeight="1">
      <c r="A98" s="2"/>
      <c r="B98" s="23">
        <v>9.15</v>
      </c>
      <c r="C98" s="17" t="s">
        <v>187</v>
      </c>
      <c r="D98" s="18" t="s">
        <v>45</v>
      </c>
      <c r="E98" s="19">
        <v>1</v>
      </c>
      <c r="F98" s="79"/>
      <c r="G98" s="91">
        <f t="shared" si="7"/>
        <v>0</v>
      </c>
      <c r="H98" s="1"/>
      <c r="I98" s="3"/>
      <c r="O98" s="3"/>
      <c r="P98" s="3"/>
      <c r="Q98" s="3"/>
      <c r="R98" s="3"/>
      <c r="S98" s="3"/>
      <c r="T98" s="3"/>
      <c r="U98" s="3"/>
    </row>
    <row r="99" spans="1:21" s="6" customFormat="1" ht="26.25" customHeight="1">
      <c r="A99" s="2"/>
      <c r="B99" s="23">
        <v>9.16</v>
      </c>
      <c r="C99" s="17" t="s">
        <v>188</v>
      </c>
      <c r="D99" s="18" t="s">
        <v>45</v>
      </c>
      <c r="E99" s="19">
        <v>1</v>
      </c>
      <c r="F99" s="79"/>
      <c r="G99" s="91">
        <f t="shared" si="7"/>
        <v>0</v>
      </c>
      <c r="H99" s="1"/>
      <c r="I99" s="3"/>
      <c r="O99" s="3"/>
      <c r="P99" s="3"/>
      <c r="Q99" s="3"/>
      <c r="R99" s="3"/>
      <c r="S99" s="3"/>
      <c r="T99" s="3"/>
      <c r="U99" s="3"/>
    </row>
    <row r="100" spans="1:21" s="6" customFormat="1" ht="26.25" customHeight="1">
      <c r="A100" s="2"/>
      <c r="B100" s="23">
        <v>9.17</v>
      </c>
      <c r="C100" s="17" t="s">
        <v>189</v>
      </c>
      <c r="D100" s="18" t="s">
        <v>45</v>
      </c>
      <c r="E100" s="19">
        <v>1</v>
      </c>
      <c r="F100" s="79"/>
      <c r="G100" s="91">
        <f t="shared" si="7"/>
        <v>0</v>
      </c>
      <c r="H100" s="1"/>
      <c r="I100" s="3"/>
      <c r="O100" s="3"/>
      <c r="P100" s="3"/>
      <c r="Q100" s="3"/>
      <c r="R100" s="3"/>
      <c r="S100" s="3"/>
      <c r="T100" s="3"/>
      <c r="U100" s="3"/>
    </row>
    <row r="101" spans="1:21" s="6" customFormat="1" ht="26.25" customHeight="1">
      <c r="A101" s="2"/>
      <c r="B101" s="23">
        <v>9.18</v>
      </c>
      <c r="C101" s="17" t="s">
        <v>190</v>
      </c>
      <c r="D101" s="18" t="s">
        <v>45</v>
      </c>
      <c r="E101" s="19">
        <v>1</v>
      </c>
      <c r="F101" s="79"/>
      <c r="G101" s="91">
        <f t="shared" si="7"/>
        <v>0</v>
      </c>
      <c r="H101" s="1"/>
      <c r="I101" s="3"/>
      <c r="O101" s="3"/>
      <c r="P101" s="3"/>
      <c r="Q101" s="3"/>
      <c r="R101" s="3"/>
      <c r="S101" s="3"/>
      <c r="T101" s="3"/>
      <c r="U101" s="3"/>
    </row>
    <row r="102" spans="1:21" s="6" customFormat="1" ht="26.25" customHeight="1">
      <c r="A102" s="2"/>
      <c r="B102" s="59">
        <v>9.19</v>
      </c>
      <c r="C102" s="17" t="s">
        <v>191</v>
      </c>
      <c r="D102" s="18" t="s">
        <v>45</v>
      </c>
      <c r="E102" s="19">
        <v>1</v>
      </c>
      <c r="F102" s="79"/>
      <c r="G102" s="91">
        <f t="shared" si="7"/>
        <v>0</v>
      </c>
      <c r="H102" s="1"/>
      <c r="I102" s="3"/>
      <c r="O102" s="3"/>
      <c r="P102" s="3"/>
      <c r="Q102" s="3"/>
      <c r="R102" s="3"/>
      <c r="S102" s="3"/>
      <c r="T102" s="3"/>
      <c r="U102" s="3"/>
    </row>
    <row r="103" spans="1:21" s="6" customFormat="1" ht="26.25" customHeight="1">
      <c r="A103" s="2"/>
      <c r="B103" s="59">
        <v>9.1999999999999993</v>
      </c>
      <c r="C103" s="17" t="s">
        <v>192</v>
      </c>
      <c r="D103" s="18" t="s">
        <v>45</v>
      </c>
      <c r="E103" s="19">
        <v>1</v>
      </c>
      <c r="F103" s="79"/>
      <c r="G103" s="91">
        <f t="shared" si="7"/>
        <v>0</v>
      </c>
      <c r="H103" s="1"/>
      <c r="I103" s="3"/>
      <c r="O103" s="3"/>
      <c r="P103" s="3"/>
      <c r="Q103" s="3"/>
      <c r="R103" s="3"/>
      <c r="S103" s="3"/>
      <c r="T103" s="3"/>
      <c r="U103" s="3"/>
    </row>
    <row r="104" spans="1:21" s="6" customFormat="1" ht="26.25" customHeight="1">
      <c r="A104" s="2"/>
      <c r="B104" s="23">
        <v>9.2100000000000009</v>
      </c>
      <c r="C104" s="17" t="s">
        <v>193</v>
      </c>
      <c r="D104" s="18" t="s">
        <v>45</v>
      </c>
      <c r="E104" s="19">
        <v>1</v>
      </c>
      <c r="F104" s="79"/>
      <c r="G104" s="91">
        <f t="shared" si="7"/>
        <v>0</v>
      </c>
      <c r="H104" s="1"/>
      <c r="I104" s="3"/>
      <c r="O104" s="3"/>
      <c r="P104" s="3"/>
      <c r="Q104" s="3"/>
      <c r="R104" s="3"/>
      <c r="S104" s="3"/>
      <c r="T104" s="3"/>
      <c r="U104" s="3"/>
    </row>
    <row r="105" spans="1:21" s="6" customFormat="1" ht="26.25" customHeight="1">
      <c r="A105" s="2"/>
      <c r="B105" s="23">
        <v>9.2200000000000006</v>
      </c>
      <c r="C105" s="20" t="s">
        <v>194</v>
      </c>
      <c r="D105" s="18" t="s">
        <v>45</v>
      </c>
      <c r="E105" s="19">
        <v>1</v>
      </c>
      <c r="F105" s="79"/>
      <c r="G105" s="91">
        <f t="shared" si="7"/>
        <v>0</v>
      </c>
      <c r="H105" s="1"/>
      <c r="I105" s="3"/>
      <c r="O105" s="3"/>
      <c r="P105" s="3"/>
      <c r="Q105" s="3"/>
      <c r="R105" s="3"/>
      <c r="S105" s="3"/>
      <c r="T105" s="3"/>
      <c r="U105" s="3"/>
    </row>
    <row r="106" spans="1:21" s="6" customFormat="1" ht="19.899999999999999" customHeight="1">
      <c r="A106" s="2"/>
      <c r="B106" s="12">
        <v>10</v>
      </c>
      <c r="C106" s="13" t="s">
        <v>195</v>
      </c>
      <c r="D106" s="14"/>
      <c r="E106" s="15"/>
      <c r="F106" s="78"/>
      <c r="G106" s="90"/>
      <c r="H106" s="1"/>
      <c r="I106" s="3"/>
      <c r="O106" s="3"/>
      <c r="P106" s="3"/>
      <c r="Q106" s="3"/>
      <c r="R106" s="3"/>
      <c r="S106" s="3"/>
      <c r="T106" s="3"/>
      <c r="U106" s="3"/>
    </row>
    <row r="107" spans="1:21" s="6" customFormat="1" ht="31.9" customHeight="1">
      <c r="A107" s="2"/>
      <c r="B107" s="21" t="s">
        <v>196</v>
      </c>
      <c r="C107" s="17" t="s">
        <v>197</v>
      </c>
      <c r="D107" s="22" t="s">
        <v>45</v>
      </c>
      <c r="E107" s="21">
        <v>1</v>
      </c>
      <c r="F107" s="77"/>
      <c r="G107" s="91">
        <f>+E107*F107</f>
        <v>0</v>
      </c>
      <c r="H107" s="1"/>
      <c r="I107" s="3"/>
      <c r="O107" s="3"/>
      <c r="P107" s="3"/>
      <c r="Q107" s="3"/>
      <c r="R107" s="3"/>
      <c r="S107" s="3"/>
      <c r="T107" s="3"/>
      <c r="U107" s="3"/>
    </row>
    <row r="108" spans="1:21" s="6" customFormat="1" ht="31.9" customHeight="1">
      <c r="A108" s="2"/>
      <c r="B108" s="21" t="s">
        <v>198</v>
      </c>
      <c r="C108" s="17" t="s">
        <v>199</v>
      </c>
      <c r="D108" s="22" t="s">
        <v>45</v>
      </c>
      <c r="E108" s="21">
        <v>1</v>
      </c>
      <c r="F108" s="77"/>
      <c r="G108" s="91">
        <f t="shared" ref="G108:G117" si="8">+E108*F108</f>
        <v>0</v>
      </c>
      <c r="H108" s="1"/>
      <c r="I108" s="3"/>
      <c r="O108" s="3"/>
      <c r="P108" s="3"/>
      <c r="Q108" s="3"/>
      <c r="R108" s="3"/>
      <c r="S108" s="3"/>
      <c r="T108" s="3"/>
      <c r="U108" s="3"/>
    </row>
    <row r="109" spans="1:21" s="6" customFormat="1" ht="31.9" customHeight="1">
      <c r="A109" s="2"/>
      <c r="B109" s="21" t="s">
        <v>200</v>
      </c>
      <c r="C109" s="17" t="s">
        <v>201</v>
      </c>
      <c r="D109" s="22" t="s">
        <v>45</v>
      </c>
      <c r="E109" s="21">
        <v>1</v>
      </c>
      <c r="F109" s="77"/>
      <c r="G109" s="91">
        <f t="shared" si="8"/>
        <v>0</v>
      </c>
      <c r="H109" s="1"/>
      <c r="I109" s="3"/>
      <c r="O109" s="3"/>
      <c r="P109" s="3"/>
      <c r="Q109" s="3"/>
      <c r="R109" s="3"/>
      <c r="S109" s="3"/>
      <c r="T109" s="3"/>
      <c r="U109" s="3"/>
    </row>
    <row r="110" spans="1:21" s="6" customFormat="1" ht="31.9" customHeight="1">
      <c r="A110" s="2"/>
      <c r="B110" s="21" t="s">
        <v>202</v>
      </c>
      <c r="C110" s="17" t="s">
        <v>203</v>
      </c>
      <c r="D110" s="22" t="s">
        <v>45</v>
      </c>
      <c r="E110" s="21">
        <v>1</v>
      </c>
      <c r="F110" s="77"/>
      <c r="G110" s="91">
        <f t="shared" si="8"/>
        <v>0</v>
      </c>
      <c r="H110" s="1"/>
      <c r="I110" s="3"/>
      <c r="O110" s="3"/>
      <c r="P110" s="3"/>
      <c r="Q110" s="3"/>
      <c r="R110" s="3"/>
      <c r="S110" s="3"/>
      <c r="T110" s="3"/>
      <c r="U110" s="3"/>
    </row>
    <row r="111" spans="1:21" s="6" customFormat="1" ht="31.9" customHeight="1">
      <c r="A111" s="2"/>
      <c r="B111" s="21" t="s">
        <v>204</v>
      </c>
      <c r="C111" s="17" t="s">
        <v>205</v>
      </c>
      <c r="D111" s="22" t="s">
        <v>45</v>
      </c>
      <c r="E111" s="21">
        <v>1</v>
      </c>
      <c r="F111" s="77"/>
      <c r="G111" s="91">
        <f t="shared" si="8"/>
        <v>0</v>
      </c>
      <c r="H111" s="1"/>
      <c r="I111" s="3"/>
      <c r="O111" s="3"/>
      <c r="P111" s="3"/>
      <c r="Q111" s="3"/>
      <c r="R111" s="3"/>
      <c r="S111" s="3"/>
      <c r="T111" s="3"/>
      <c r="U111" s="3"/>
    </row>
    <row r="112" spans="1:21" s="6" customFormat="1" ht="31.9" customHeight="1">
      <c r="A112" s="2"/>
      <c r="B112" s="21" t="s">
        <v>206</v>
      </c>
      <c r="C112" s="17" t="s">
        <v>207</v>
      </c>
      <c r="D112" s="22" t="s">
        <v>45</v>
      </c>
      <c r="E112" s="21">
        <v>1</v>
      </c>
      <c r="F112" s="77"/>
      <c r="G112" s="91">
        <f t="shared" si="8"/>
        <v>0</v>
      </c>
      <c r="H112" s="1"/>
      <c r="I112" s="3"/>
      <c r="O112" s="3"/>
      <c r="P112" s="3"/>
      <c r="Q112" s="3"/>
      <c r="R112" s="3"/>
      <c r="S112" s="3"/>
      <c r="T112" s="3"/>
      <c r="U112" s="3"/>
    </row>
    <row r="113" spans="1:21" s="6" customFormat="1" ht="31.9" customHeight="1">
      <c r="A113" s="2"/>
      <c r="B113" s="21" t="s">
        <v>208</v>
      </c>
      <c r="C113" s="17" t="s">
        <v>209</v>
      </c>
      <c r="D113" s="22" t="s">
        <v>45</v>
      </c>
      <c r="E113" s="21">
        <v>1</v>
      </c>
      <c r="F113" s="77"/>
      <c r="G113" s="91">
        <f t="shared" si="8"/>
        <v>0</v>
      </c>
      <c r="H113" s="1"/>
      <c r="I113" s="3"/>
      <c r="O113" s="3"/>
      <c r="P113" s="3"/>
      <c r="Q113" s="3"/>
      <c r="R113" s="3"/>
      <c r="S113" s="3"/>
      <c r="T113" s="3"/>
      <c r="U113" s="3"/>
    </row>
    <row r="114" spans="1:21" s="6" customFormat="1" ht="31.9" customHeight="1">
      <c r="A114" s="2"/>
      <c r="B114" s="21" t="s">
        <v>210</v>
      </c>
      <c r="C114" s="17" t="s">
        <v>211</v>
      </c>
      <c r="D114" s="22" t="s">
        <v>45</v>
      </c>
      <c r="E114" s="21">
        <v>1</v>
      </c>
      <c r="F114" s="77"/>
      <c r="G114" s="91">
        <f t="shared" si="8"/>
        <v>0</v>
      </c>
      <c r="H114" s="1"/>
      <c r="I114" s="3"/>
      <c r="O114" s="3"/>
      <c r="P114" s="3"/>
      <c r="Q114" s="3"/>
      <c r="R114" s="3"/>
      <c r="S114" s="3"/>
      <c r="T114" s="3"/>
      <c r="U114" s="3"/>
    </row>
    <row r="115" spans="1:21" s="6" customFormat="1" ht="31.9" customHeight="1">
      <c r="A115" s="2"/>
      <c r="B115" s="21" t="s">
        <v>212</v>
      </c>
      <c r="C115" s="17" t="s">
        <v>213</v>
      </c>
      <c r="D115" s="22" t="s">
        <v>45</v>
      </c>
      <c r="E115" s="21">
        <v>1</v>
      </c>
      <c r="F115" s="77"/>
      <c r="G115" s="91">
        <f t="shared" si="8"/>
        <v>0</v>
      </c>
      <c r="H115" s="1"/>
      <c r="I115" s="3"/>
      <c r="O115" s="3"/>
      <c r="P115" s="3"/>
      <c r="Q115" s="3"/>
      <c r="R115" s="3"/>
      <c r="S115" s="3"/>
      <c r="T115" s="3"/>
      <c r="U115" s="3"/>
    </row>
    <row r="116" spans="1:21" s="6" customFormat="1" ht="31.9" customHeight="1">
      <c r="A116" s="2"/>
      <c r="B116" s="21" t="s">
        <v>214</v>
      </c>
      <c r="C116" s="17" t="s">
        <v>215</v>
      </c>
      <c r="D116" s="22" t="s">
        <v>45</v>
      </c>
      <c r="E116" s="21">
        <v>1</v>
      </c>
      <c r="F116" s="77"/>
      <c r="G116" s="91">
        <f t="shared" si="8"/>
        <v>0</v>
      </c>
      <c r="H116" s="1"/>
      <c r="I116" s="3"/>
      <c r="O116" s="3"/>
      <c r="P116" s="3"/>
      <c r="Q116" s="3"/>
      <c r="R116" s="3"/>
      <c r="S116" s="3"/>
      <c r="T116" s="3"/>
      <c r="U116" s="3"/>
    </row>
    <row r="117" spans="1:21" s="6" customFormat="1" ht="31.9" customHeight="1">
      <c r="A117" s="2"/>
      <c r="B117" s="21">
        <v>10.11</v>
      </c>
      <c r="C117" s="20" t="s">
        <v>216</v>
      </c>
      <c r="D117" s="22" t="s">
        <v>45</v>
      </c>
      <c r="E117" s="21">
        <v>1</v>
      </c>
      <c r="F117" s="77"/>
      <c r="G117" s="91">
        <f t="shared" si="8"/>
        <v>0</v>
      </c>
      <c r="H117" s="1"/>
      <c r="I117" s="3"/>
      <c r="O117" s="3"/>
      <c r="P117" s="3"/>
      <c r="Q117" s="3"/>
      <c r="R117" s="3"/>
      <c r="S117" s="3"/>
      <c r="T117" s="3"/>
      <c r="U117" s="3"/>
    </row>
    <row r="118" spans="1:21" s="6" customFormat="1" ht="19.899999999999999" customHeight="1">
      <c r="A118" s="2"/>
      <c r="B118" s="12">
        <v>11</v>
      </c>
      <c r="C118" s="13" t="s">
        <v>217</v>
      </c>
      <c r="D118" s="14"/>
      <c r="E118" s="15"/>
      <c r="F118" s="78"/>
      <c r="G118" s="90"/>
      <c r="H118" s="1"/>
      <c r="I118" s="3"/>
      <c r="O118" s="3"/>
      <c r="P118" s="3"/>
      <c r="Q118" s="3"/>
      <c r="R118" s="3"/>
      <c r="S118" s="3"/>
      <c r="T118" s="3"/>
      <c r="U118" s="3"/>
    </row>
    <row r="119" spans="1:21" s="6" customFormat="1" ht="31.9" customHeight="1">
      <c r="A119" s="2"/>
      <c r="B119" s="21" t="s">
        <v>218</v>
      </c>
      <c r="C119" s="17" t="s">
        <v>219</v>
      </c>
      <c r="D119" s="22" t="s">
        <v>45</v>
      </c>
      <c r="E119" s="108">
        <v>1</v>
      </c>
      <c r="F119" s="77"/>
      <c r="G119" s="91">
        <f>+E119*F119</f>
        <v>0</v>
      </c>
      <c r="H119" s="1"/>
      <c r="I119" s="3"/>
      <c r="O119" s="3"/>
      <c r="P119" s="3"/>
      <c r="Q119" s="3"/>
      <c r="R119" s="3"/>
      <c r="S119" s="3"/>
      <c r="T119" s="3"/>
      <c r="U119" s="3"/>
    </row>
    <row r="120" spans="1:21" s="6" customFormat="1" ht="31.9" customHeight="1">
      <c r="A120" s="2"/>
      <c r="B120" s="21" t="s">
        <v>220</v>
      </c>
      <c r="C120" s="17" t="s">
        <v>221</v>
      </c>
      <c r="D120" s="22" t="s">
        <v>45</v>
      </c>
      <c r="E120" s="108">
        <v>1</v>
      </c>
      <c r="F120" s="77"/>
      <c r="G120" s="91">
        <f t="shared" ref="G120:G125" si="9">+E120*F120</f>
        <v>0</v>
      </c>
      <c r="H120" s="1"/>
      <c r="I120" s="3"/>
      <c r="O120" s="3"/>
      <c r="P120" s="3"/>
      <c r="Q120" s="3"/>
      <c r="R120" s="3"/>
      <c r="S120" s="3"/>
      <c r="T120" s="3"/>
      <c r="U120" s="3"/>
    </row>
    <row r="121" spans="1:21" s="6" customFormat="1" ht="31.9" customHeight="1">
      <c r="A121" s="2"/>
      <c r="B121" s="21" t="s">
        <v>222</v>
      </c>
      <c r="C121" s="17" t="s">
        <v>223</v>
      </c>
      <c r="D121" s="22" t="s">
        <v>45</v>
      </c>
      <c r="E121" s="108">
        <v>1</v>
      </c>
      <c r="F121" s="77"/>
      <c r="G121" s="91">
        <f t="shared" si="9"/>
        <v>0</v>
      </c>
      <c r="H121" s="1"/>
      <c r="I121" s="3"/>
      <c r="O121" s="3"/>
      <c r="P121" s="3"/>
      <c r="Q121" s="3"/>
      <c r="R121" s="3"/>
      <c r="S121" s="3"/>
      <c r="T121" s="3"/>
      <c r="U121" s="3"/>
    </row>
    <row r="122" spans="1:21" s="6" customFormat="1" ht="31.9" customHeight="1">
      <c r="A122" s="2"/>
      <c r="B122" s="21" t="s">
        <v>224</v>
      </c>
      <c r="C122" s="17" t="s">
        <v>225</v>
      </c>
      <c r="D122" s="22" t="s">
        <v>45</v>
      </c>
      <c r="E122" s="108">
        <v>1</v>
      </c>
      <c r="F122" s="77"/>
      <c r="G122" s="91">
        <f t="shared" si="9"/>
        <v>0</v>
      </c>
      <c r="H122" s="1"/>
      <c r="I122" s="3"/>
      <c r="O122" s="3"/>
      <c r="P122" s="3"/>
      <c r="Q122" s="3"/>
      <c r="R122" s="3"/>
      <c r="S122" s="3"/>
      <c r="T122" s="3"/>
      <c r="U122" s="3"/>
    </row>
    <row r="123" spans="1:21" s="6" customFormat="1" ht="31.9" customHeight="1">
      <c r="A123" s="2"/>
      <c r="B123" s="21" t="s">
        <v>226</v>
      </c>
      <c r="C123" s="17" t="s">
        <v>227</v>
      </c>
      <c r="D123" s="22" t="s">
        <v>45</v>
      </c>
      <c r="E123" s="108">
        <v>1</v>
      </c>
      <c r="F123" s="77"/>
      <c r="G123" s="91">
        <f t="shared" si="9"/>
        <v>0</v>
      </c>
      <c r="H123" s="1"/>
      <c r="I123" s="3"/>
      <c r="O123" s="3"/>
      <c r="P123" s="3"/>
      <c r="Q123" s="3"/>
      <c r="R123" s="3"/>
      <c r="S123" s="3"/>
      <c r="T123" s="3"/>
      <c r="U123" s="3"/>
    </row>
    <row r="124" spans="1:21" s="6" customFormat="1" ht="31.9" customHeight="1">
      <c r="A124" s="2"/>
      <c r="B124" s="21" t="s">
        <v>228</v>
      </c>
      <c r="C124" s="17" t="s">
        <v>229</v>
      </c>
      <c r="D124" s="22" t="s">
        <v>45</v>
      </c>
      <c r="E124" s="108">
        <v>1</v>
      </c>
      <c r="F124" s="77"/>
      <c r="G124" s="91">
        <f t="shared" si="9"/>
        <v>0</v>
      </c>
      <c r="H124" s="1"/>
      <c r="I124" s="3"/>
      <c r="O124" s="3"/>
      <c r="P124" s="3"/>
      <c r="Q124" s="3"/>
      <c r="R124" s="3"/>
      <c r="S124" s="3"/>
      <c r="T124" s="3"/>
      <c r="U124" s="3"/>
    </row>
    <row r="125" spans="1:21" s="6" customFormat="1" ht="31.9" customHeight="1">
      <c r="A125" s="2"/>
      <c r="B125" s="21" t="s">
        <v>230</v>
      </c>
      <c r="C125" s="17" t="s">
        <v>231</v>
      </c>
      <c r="D125" s="22" t="s">
        <v>45</v>
      </c>
      <c r="E125" s="108">
        <v>1</v>
      </c>
      <c r="F125" s="77"/>
      <c r="G125" s="91">
        <f t="shared" si="9"/>
        <v>0</v>
      </c>
      <c r="H125" s="1"/>
      <c r="I125" s="3"/>
      <c r="O125" s="3"/>
      <c r="P125" s="3"/>
      <c r="Q125" s="3"/>
      <c r="R125" s="3"/>
      <c r="S125" s="3"/>
      <c r="T125" s="3"/>
      <c r="U125" s="3"/>
    </row>
    <row r="126" spans="1:21" s="6" customFormat="1" ht="19.899999999999999" customHeight="1">
      <c r="A126" s="2"/>
      <c r="B126" s="12">
        <v>12</v>
      </c>
      <c r="C126" s="13" t="s">
        <v>232</v>
      </c>
      <c r="D126" s="14"/>
      <c r="E126" s="15"/>
      <c r="F126" s="78"/>
      <c r="G126" s="90"/>
      <c r="H126" s="1"/>
      <c r="I126" s="3"/>
      <c r="O126" s="3"/>
      <c r="P126" s="3"/>
      <c r="Q126" s="3"/>
      <c r="R126" s="3"/>
      <c r="S126" s="3"/>
      <c r="T126" s="3"/>
      <c r="U126" s="3"/>
    </row>
    <row r="127" spans="1:21" s="6" customFormat="1" ht="31.9" customHeight="1">
      <c r="A127" s="2"/>
      <c r="B127" s="21" t="s">
        <v>233</v>
      </c>
      <c r="C127" s="17" t="s">
        <v>234</v>
      </c>
      <c r="D127" s="22" t="s">
        <v>45</v>
      </c>
      <c r="E127" s="108">
        <v>1</v>
      </c>
      <c r="F127" s="77"/>
      <c r="G127" s="91">
        <f>+E127*F127</f>
        <v>0</v>
      </c>
      <c r="H127" s="1"/>
      <c r="I127" s="3"/>
      <c r="O127" s="3"/>
      <c r="P127" s="3"/>
      <c r="Q127" s="3"/>
      <c r="R127" s="3"/>
      <c r="S127" s="3"/>
      <c r="T127" s="3"/>
      <c r="U127" s="3"/>
    </row>
    <row r="128" spans="1:21" s="6" customFormat="1" ht="31.9" customHeight="1">
      <c r="A128" s="2"/>
      <c r="B128" s="21" t="s">
        <v>235</v>
      </c>
      <c r="C128" s="17" t="s">
        <v>236</v>
      </c>
      <c r="D128" s="22" t="s">
        <v>45</v>
      </c>
      <c r="E128" s="108">
        <v>1</v>
      </c>
      <c r="F128" s="77"/>
      <c r="G128" s="91">
        <f t="shared" ref="G128:G135" si="10">+E128*F128</f>
        <v>0</v>
      </c>
      <c r="H128" s="1"/>
      <c r="I128" s="3"/>
      <c r="O128" s="3"/>
      <c r="P128" s="3"/>
      <c r="Q128" s="3"/>
      <c r="R128" s="3"/>
      <c r="S128" s="3"/>
      <c r="T128" s="3"/>
      <c r="U128" s="3"/>
    </row>
    <row r="129" spans="1:21" s="6" customFormat="1" ht="31.9" customHeight="1">
      <c r="A129" s="2"/>
      <c r="B129" s="21" t="s">
        <v>237</v>
      </c>
      <c r="C129" s="17" t="s">
        <v>238</v>
      </c>
      <c r="D129" s="22" t="s">
        <v>45</v>
      </c>
      <c r="E129" s="108">
        <v>1</v>
      </c>
      <c r="F129" s="77"/>
      <c r="G129" s="91">
        <f t="shared" si="10"/>
        <v>0</v>
      </c>
      <c r="H129" s="1"/>
      <c r="I129" s="3"/>
      <c r="O129" s="3"/>
      <c r="P129" s="3"/>
      <c r="Q129" s="3"/>
      <c r="R129" s="3"/>
      <c r="S129" s="3"/>
      <c r="T129" s="3"/>
      <c r="U129" s="3"/>
    </row>
    <row r="130" spans="1:21" s="6" customFormat="1" ht="31.9" customHeight="1">
      <c r="A130" s="2"/>
      <c r="B130" s="36" t="s">
        <v>239</v>
      </c>
      <c r="C130" s="52" t="s">
        <v>240</v>
      </c>
      <c r="D130" s="35" t="s">
        <v>45</v>
      </c>
      <c r="E130" s="109">
        <v>1</v>
      </c>
      <c r="F130" s="77"/>
      <c r="G130" s="91">
        <f t="shared" si="10"/>
        <v>0</v>
      </c>
      <c r="H130" s="1"/>
      <c r="I130" s="3"/>
      <c r="O130" s="3"/>
      <c r="P130" s="3"/>
      <c r="Q130" s="3"/>
      <c r="R130" s="3"/>
      <c r="S130" s="3"/>
      <c r="T130" s="3"/>
      <c r="U130" s="3"/>
    </row>
    <row r="131" spans="1:21" s="6" customFormat="1" ht="31.9" customHeight="1">
      <c r="A131" s="2"/>
      <c r="B131" s="21" t="s">
        <v>241</v>
      </c>
      <c r="C131" s="17" t="s">
        <v>242</v>
      </c>
      <c r="D131" s="22" t="s">
        <v>45</v>
      </c>
      <c r="E131" s="108">
        <v>1</v>
      </c>
      <c r="F131" s="77"/>
      <c r="G131" s="91">
        <f t="shared" si="10"/>
        <v>0</v>
      </c>
      <c r="H131" s="1"/>
      <c r="I131" s="3"/>
      <c r="O131" s="3"/>
      <c r="P131" s="3"/>
      <c r="Q131" s="3"/>
      <c r="R131" s="3"/>
      <c r="S131" s="3"/>
      <c r="T131" s="3"/>
      <c r="U131" s="3"/>
    </row>
    <row r="132" spans="1:21" s="6" customFormat="1" ht="31.9" customHeight="1">
      <c r="A132" s="2"/>
      <c r="B132" s="21" t="s">
        <v>243</v>
      </c>
      <c r="C132" s="17" t="s">
        <v>244</v>
      </c>
      <c r="D132" s="22" t="s">
        <v>45</v>
      </c>
      <c r="E132" s="108">
        <v>1</v>
      </c>
      <c r="F132" s="77"/>
      <c r="G132" s="91">
        <f t="shared" si="10"/>
        <v>0</v>
      </c>
      <c r="H132" s="1"/>
      <c r="I132" s="3"/>
      <c r="O132" s="3"/>
      <c r="P132" s="3"/>
      <c r="Q132" s="3"/>
      <c r="R132" s="3"/>
      <c r="S132" s="3"/>
      <c r="T132" s="3"/>
      <c r="U132" s="3"/>
    </row>
    <row r="133" spans="1:21" s="6" customFormat="1" ht="31.9" customHeight="1">
      <c r="A133" s="2"/>
      <c r="B133" s="38" t="s">
        <v>245</v>
      </c>
      <c r="C133" s="56" t="s">
        <v>246</v>
      </c>
      <c r="D133" s="37" t="s">
        <v>45</v>
      </c>
      <c r="E133" s="110">
        <v>1</v>
      </c>
      <c r="F133" s="77"/>
      <c r="G133" s="91">
        <f t="shared" si="10"/>
        <v>0</v>
      </c>
      <c r="H133" s="1"/>
      <c r="I133" s="3"/>
      <c r="O133" s="3"/>
      <c r="P133" s="3"/>
      <c r="Q133" s="3"/>
      <c r="R133" s="3"/>
      <c r="S133" s="3"/>
      <c r="T133" s="3"/>
      <c r="U133" s="3"/>
    </row>
    <row r="134" spans="1:21" s="6" customFormat="1" ht="31.9" customHeight="1">
      <c r="A134" s="2"/>
      <c r="B134" s="21" t="s">
        <v>247</v>
      </c>
      <c r="C134" s="17" t="s">
        <v>248</v>
      </c>
      <c r="D134" s="22" t="s">
        <v>45</v>
      </c>
      <c r="E134" s="108">
        <v>1</v>
      </c>
      <c r="F134" s="77"/>
      <c r="G134" s="91">
        <f t="shared" si="10"/>
        <v>0</v>
      </c>
      <c r="H134" s="1"/>
      <c r="I134" s="3"/>
      <c r="O134" s="3"/>
      <c r="P134" s="3"/>
      <c r="Q134" s="3"/>
      <c r="R134" s="3"/>
      <c r="S134" s="3"/>
      <c r="T134" s="3"/>
      <c r="U134" s="3"/>
    </row>
    <row r="135" spans="1:21" s="6" customFormat="1" ht="31.9" customHeight="1">
      <c r="A135" s="2"/>
      <c r="B135" s="21" t="s">
        <v>249</v>
      </c>
      <c r="C135" s="17" t="s">
        <v>250</v>
      </c>
      <c r="D135" s="22" t="s">
        <v>45</v>
      </c>
      <c r="E135" s="108">
        <v>1</v>
      </c>
      <c r="F135" s="77"/>
      <c r="G135" s="91">
        <f t="shared" si="10"/>
        <v>0</v>
      </c>
      <c r="H135" s="1"/>
      <c r="I135" s="3"/>
      <c r="O135" s="3"/>
      <c r="P135" s="3"/>
      <c r="Q135" s="3"/>
      <c r="R135" s="3"/>
      <c r="S135" s="3"/>
      <c r="T135" s="3"/>
      <c r="U135" s="3"/>
    </row>
    <row r="136" spans="1:21" s="6" customFormat="1" ht="19.899999999999999" customHeight="1">
      <c r="A136" s="2"/>
      <c r="B136" s="12">
        <v>13</v>
      </c>
      <c r="C136" s="13" t="s">
        <v>251</v>
      </c>
      <c r="D136" s="14"/>
      <c r="E136" s="15"/>
      <c r="F136" s="78"/>
      <c r="G136" s="90"/>
      <c r="H136" s="1"/>
      <c r="I136" s="3"/>
      <c r="O136" s="3"/>
      <c r="P136" s="3"/>
      <c r="Q136" s="3"/>
      <c r="R136" s="3"/>
      <c r="S136" s="3"/>
      <c r="T136" s="3"/>
      <c r="U136" s="3"/>
    </row>
    <row r="137" spans="1:21" s="63" customFormat="1" ht="64.5" customHeight="1">
      <c r="A137" s="62"/>
      <c r="B137" s="23" t="s">
        <v>252</v>
      </c>
      <c r="C137" s="111" t="s">
        <v>253</v>
      </c>
      <c r="D137" s="18" t="s">
        <v>24</v>
      </c>
      <c r="E137" s="19">
        <v>1</v>
      </c>
      <c r="F137" s="79"/>
      <c r="G137" s="91">
        <f>+E137*F137</f>
        <v>0</v>
      </c>
      <c r="H137" s="62"/>
    </row>
    <row r="138" spans="1:21" s="63" customFormat="1" ht="64.5" customHeight="1">
      <c r="A138" s="64"/>
      <c r="B138" s="112">
        <v>13.2</v>
      </c>
      <c r="C138" s="65" t="s">
        <v>254</v>
      </c>
      <c r="D138" s="18" t="s">
        <v>24</v>
      </c>
      <c r="E138" s="19">
        <v>1</v>
      </c>
      <c r="F138" s="77"/>
      <c r="G138" s="91">
        <f t="shared" ref="G138:G142" si="11">+E138*F138</f>
        <v>0</v>
      </c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</row>
    <row r="139" spans="1:21" s="63" customFormat="1" ht="64.5" customHeight="1">
      <c r="A139" s="64"/>
      <c r="B139" s="113">
        <v>13.3</v>
      </c>
      <c r="C139" s="66" t="s">
        <v>255</v>
      </c>
      <c r="D139" s="18" t="s">
        <v>24</v>
      </c>
      <c r="E139" s="19">
        <v>1</v>
      </c>
      <c r="F139" s="77"/>
      <c r="G139" s="91">
        <f t="shared" si="11"/>
        <v>0</v>
      </c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</row>
    <row r="140" spans="1:21" s="63" customFormat="1" ht="64.5" customHeight="1">
      <c r="A140" s="64"/>
      <c r="B140" s="113">
        <v>13.4</v>
      </c>
      <c r="C140" s="66" t="s">
        <v>256</v>
      </c>
      <c r="D140" s="18" t="s">
        <v>24</v>
      </c>
      <c r="E140" s="19">
        <v>1</v>
      </c>
      <c r="F140" s="77"/>
      <c r="G140" s="91">
        <f t="shared" si="11"/>
        <v>0</v>
      </c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</row>
    <row r="141" spans="1:21" s="63" customFormat="1" ht="64.5" customHeight="1">
      <c r="A141" s="64"/>
      <c r="B141" s="113">
        <v>13.5</v>
      </c>
      <c r="C141" s="66" t="s">
        <v>257</v>
      </c>
      <c r="D141" s="18" t="s">
        <v>24</v>
      </c>
      <c r="E141" s="19">
        <v>1</v>
      </c>
      <c r="F141" s="77"/>
      <c r="G141" s="91">
        <f t="shared" si="11"/>
        <v>0</v>
      </c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</row>
    <row r="142" spans="1:21" s="63" customFormat="1" ht="64.5" customHeight="1">
      <c r="A142" s="64"/>
      <c r="B142" s="113">
        <v>13.5</v>
      </c>
      <c r="C142" s="66" t="s">
        <v>258</v>
      </c>
      <c r="D142" s="18" t="s">
        <v>24</v>
      </c>
      <c r="E142" s="19">
        <v>1</v>
      </c>
      <c r="F142" s="77"/>
      <c r="G142" s="91">
        <f t="shared" si="11"/>
        <v>0</v>
      </c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</row>
    <row r="143" spans="1:21" s="8" customFormat="1" ht="21.75" customHeight="1">
      <c r="A143" s="7"/>
      <c r="B143" s="12">
        <v>14</v>
      </c>
      <c r="C143" s="13" t="s">
        <v>259</v>
      </c>
      <c r="D143" s="14"/>
      <c r="E143" s="15"/>
      <c r="F143" s="80"/>
      <c r="G143" s="90"/>
      <c r="H143" s="7"/>
    </row>
    <row r="144" spans="1:21" s="61" customFormat="1" ht="74.25" customHeight="1">
      <c r="A144" s="60"/>
      <c r="B144" s="23" t="s">
        <v>260</v>
      </c>
      <c r="C144" s="20" t="s">
        <v>261</v>
      </c>
      <c r="D144" s="18" t="s">
        <v>24</v>
      </c>
      <c r="E144" s="19">
        <v>1</v>
      </c>
      <c r="F144" s="77"/>
      <c r="G144" s="91">
        <f>+E144*F144</f>
        <v>0</v>
      </c>
      <c r="H144" s="60"/>
    </row>
    <row r="145" spans="1:8" s="61" customFormat="1" ht="74.25" customHeight="1">
      <c r="A145" s="67" t="s">
        <v>18</v>
      </c>
      <c r="B145" s="112">
        <v>14.2</v>
      </c>
      <c r="C145" s="65" t="s">
        <v>262</v>
      </c>
      <c r="D145" s="18" t="s">
        <v>24</v>
      </c>
      <c r="E145" s="68">
        <v>1</v>
      </c>
      <c r="F145" s="77"/>
      <c r="G145" s="91">
        <f t="shared" ref="G145:G149" si="12">+E145*F145</f>
        <v>0</v>
      </c>
      <c r="H145" s="67" t="s">
        <v>18</v>
      </c>
    </row>
    <row r="146" spans="1:8" s="61" customFormat="1" ht="74.25" customHeight="1">
      <c r="A146" s="67" t="s">
        <v>18</v>
      </c>
      <c r="B146" s="113">
        <v>14.3</v>
      </c>
      <c r="C146" s="66" t="s">
        <v>263</v>
      </c>
      <c r="D146" s="18" t="s">
        <v>24</v>
      </c>
      <c r="E146" s="69">
        <v>1</v>
      </c>
      <c r="F146" s="77"/>
      <c r="G146" s="91">
        <f t="shared" si="12"/>
        <v>0</v>
      </c>
      <c r="H146" s="67" t="s">
        <v>18</v>
      </c>
    </row>
    <row r="147" spans="1:8" s="61" customFormat="1" ht="74.25" customHeight="1">
      <c r="A147" s="67" t="s">
        <v>18</v>
      </c>
      <c r="B147" s="113">
        <v>14.4</v>
      </c>
      <c r="C147" s="66" t="s">
        <v>264</v>
      </c>
      <c r="D147" s="18" t="s">
        <v>24</v>
      </c>
      <c r="E147" s="69">
        <v>1</v>
      </c>
      <c r="F147" s="77"/>
      <c r="G147" s="91">
        <f t="shared" si="12"/>
        <v>0</v>
      </c>
      <c r="H147" s="67" t="s">
        <v>18</v>
      </c>
    </row>
    <row r="148" spans="1:8" s="61" customFormat="1" ht="74.25" customHeight="1">
      <c r="A148" s="67" t="s">
        <v>18</v>
      </c>
      <c r="B148" s="113">
        <v>14.5</v>
      </c>
      <c r="C148" s="66" t="s">
        <v>265</v>
      </c>
      <c r="D148" s="18" t="s">
        <v>24</v>
      </c>
      <c r="E148" s="69">
        <v>1</v>
      </c>
      <c r="F148" s="77"/>
      <c r="G148" s="91">
        <f t="shared" si="12"/>
        <v>0</v>
      </c>
      <c r="H148" s="67" t="s">
        <v>18</v>
      </c>
    </row>
    <row r="149" spans="1:8" s="61" customFormat="1" ht="74.25" customHeight="1">
      <c r="A149" s="67" t="s">
        <v>18</v>
      </c>
      <c r="B149" s="113">
        <v>14.6</v>
      </c>
      <c r="C149" s="66" t="s">
        <v>266</v>
      </c>
      <c r="D149" s="18" t="s">
        <v>24</v>
      </c>
      <c r="E149" s="69">
        <v>1</v>
      </c>
      <c r="F149" s="77"/>
      <c r="G149" s="91">
        <f t="shared" si="12"/>
        <v>0</v>
      </c>
      <c r="H149" s="67" t="s">
        <v>18</v>
      </c>
    </row>
    <row r="150" spans="1:8" s="8" customFormat="1" ht="21.75" customHeight="1">
      <c r="A150" s="7"/>
      <c r="B150" s="12">
        <v>15</v>
      </c>
      <c r="C150" s="13" t="s">
        <v>267</v>
      </c>
      <c r="D150" s="14"/>
      <c r="E150" s="15"/>
      <c r="F150" s="80"/>
      <c r="G150" s="90"/>
      <c r="H150" s="7"/>
    </row>
    <row r="151" spans="1:8" s="8" customFormat="1" ht="114" customHeight="1">
      <c r="A151" s="7"/>
      <c r="B151" s="23" t="s">
        <v>268</v>
      </c>
      <c r="C151" s="47" t="s">
        <v>269</v>
      </c>
      <c r="D151" s="18" t="s">
        <v>41</v>
      </c>
      <c r="E151" s="45">
        <v>1</v>
      </c>
      <c r="F151" s="79"/>
      <c r="G151" s="91">
        <f>+E151*F151</f>
        <v>0</v>
      </c>
      <c r="H151" s="7"/>
    </row>
    <row r="152" spans="1:8" s="8" customFormat="1" ht="119.25" customHeight="1">
      <c r="A152" s="7"/>
      <c r="B152" s="23" t="s">
        <v>270</v>
      </c>
      <c r="C152" s="46" t="s">
        <v>271</v>
      </c>
      <c r="D152" s="18" t="s">
        <v>41</v>
      </c>
      <c r="E152" s="45">
        <v>1</v>
      </c>
      <c r="F152" s="79"/>
      <c r="G152" s="91">
        <f t="shared" ref="G152:G163" si="13">+E152*F152</f>
        <v>0</v>
      </c>
      <c r="H152" s="7"/>
    </row>
    <row r="153" spans="1:8" s="8" customFormat="1" ht="100.5" customHeight="1">
      <c r="A153" s="7"/>
      <c r="B153" s="23" t="s">
        <v>272</v>
      </c>
      <c r="C153" s="47" t="s">
        <v>273</v>
      </c>
      <c r="D153" s="18" t="s">
        <v>41</v>
      </c>
      <c r="E153" s="45">
        <v>1</v>
      </c>
      <c r="F153" s="79"/>
      <c r="G153" s="91">
        <f t="shared" si="13"/>
        <v>0</v>
      </c>
      <c r="H153" s="7"/>
    </row>
    <row r="154" spans="1:8" s="8" customFormat="1" ht="100.5" customHeight="1">
      <c r="A154" s="7"/>
      <c r="B154" s="23" t="s">
        <v>274</v>
      </c>
      <c r="C154" s="47" t="s">
        <v>275</v>
      </c>
      <c r="D154" s="18" t="s">
        <v>41</v>
      </c>
      <c r="E154" s="45">
        <v>1</v>
      </c>
      <c r="F154" s="79"/>
      <c r="G154" s="91">
        <f t="shared" si="13"/>
        <v>0</v>
      </c>
      <c r="H154" s="7"/>
    </row>
    <row r="155" spans="1:8" s="8" customFormat="1" ht="100.5" customHeight="1">
      <c r="A155" s="7"/>
      <c r="B155" s="23" t="s">
        <v>276</v>
      </c>
      <c r="C155" s="47" t="s">
        <v>277</v>
      </c>
      <c r="D155" s="18" t="s">
        <v>41</v>
      </c>
      <c r="E155" s="45">
        <v>1</v>
      </c>
      <c r="F155" s="79"/>
      <c r="G155" s="91">
        <f t="shared" si="13"/>
        <v>0</v>
      </c>
      <c r="H155" s="7"/>
    </row>
    <row r="156" spans="1:8" s="8" customFormat="1" ht="100.5" customHeight="1">
      <c r="A156" s="7"/>
      <c r="B156" s="23" t="s">
        <v>278</v>
      </c>
      <c r="C156" s="47" t="s">
        <v>279</v>
      </c>
      <c r="D156" s="18" t="s">
        <v>41</v>
      </c>
      <c r="E156" s="45">
        <v>1</v>
      </c>
      <c r="F156" s="79"/>
      <c r="G156" s="91">
        <f t="shared" si="13"/>
        <v>0</v>
      </c>
      <c r="H156" s="7"/>
    </row>
    <row r="157" spans="1:8" s="8" customFormat="1" ht="100.5" customHeight="1">
      <c r="A157" s="7"/>
      <c r="B157" s="23" t="s">
        <v>280</v>
      </c>
      <c r="C157" s="47" t="s">
        <v>281</v>
      </c>
      <c r="D157" s="18" t="s">
        <v>41</v>
      </c>
      <c r="E157" s="45">
        <v>1</v>
      </c>
      <c r="F157" s="79"/>
      <c r="G157" s="91">
        <f t="shared" si="13"/>
        <v>0</v>
      </c>
      <c r="H157" s="7"/>
    </row>
    <row r="158" spans="1:8" s="8" customFormat="1" ht="100.5" customHeight="1">
      <c r="A158" s="7"/>
      <c r="B158" s="23" t="s">
        <v>282</v>
      </c>
      <c r="C158" s="47" t="s">
        <v>283</v>
      </c>
      <c r="D158" s="18" t="s">
        <v>41</v>
      </c>
      <c r="E158" s="45">
        <v>1</v>
      </c>
      <c r="F158" s="79"/>
      <c r="G158" s="91">
        <f t="shared" si="13"/>
        <v>0</v>
      </c>
      <c r="H158" s="7"/>
    </row>
    <row r="159" spans="1:8" s="8" customFormat="1" ht="100.5" customHeight="1">
      <c r="A159" s="7"/>
      <c r="B159" s="23" t="s">
        <v>284</v>
      </c>
      <c r="C159" s="47" t="s">
        <v>285</v>
      </c>
      <c r="D159" s="18" t="s">
        <v>41</v>
      </c>
      <c r="E159" s="45">
        <v>1</v>
      </c>
      <c r="F159" s="79"/>
      <c r="G159" s="91">
        <f t="shared" si="13"/>
        <v>0</v>
      </c>
      <c r="H159" s="7"/>
    </row>
    <row r="160" spans="1:8" s="8" customFormat="1" ht="100.5" customHeight="1">
      <c r="A160" s="7"/>
      <c r="B160" s="43" t="s">
        <v>286</v>
      </c>
      <c r="C160" s="47" t="s">
        <v>287</v>
      </c>
      <c r="D160" s="18" t="s">
        <v>41</v>
      </c>
      <c r="E160" s="45">
        <v>1</v>
      </c>
      <c r="F160" s="79"/>
      <c r="G160" s="91">
        <f t="shared" si="13"/>
        <v>0</v>
      </c>
      <c r="H160" s="7"/>
    </row>
    <row r="161" spans="1:8" s="8" customFormat="1" ht="100.5" customHeight="1">
      <c r="A161" s="7"/>
      <c r="B161" s="23" t="s">
        <v>288</v>
      </c>
      <c r="C161" s="47" t="s">
        <v>289</v>
      </c>
      <c r="D161" s="18" t="s">
        <v>41</v>
      </c>
      <c r="E161" s="45">
        <v>1</v>
      </c>
      <c r="F161" s="79"/>
      <c r="G161" s="91">
        <f t="shared" si="13"/>
        <v>0</v>
      </c>
      <c r="H161" s="7"/>
    </row>
    <row r="162" spans="1:8" s="8" customFormat="1" ht="111.75" customHeight="1">
      <c r="A162" s="7"/>
      <c r="B162" s="23" t="s">
        <v>290</v>
      </c>
      <c r="C162" s="47" t="s">
        <v>291</v>
      </c>
      <c r="D162" s="18" t="s">
        <v>41</v>
      </c>
      <c r="E162" s="45">
        <v>1</v>
      </c>
      <c r="F162" s="79"/>
      <c r="G162" s="91">
        <f t="shared" si="13"/>
        <v>0</v>
      </c>
      <c r="H162" s="7"/>
    </row>
    <row r="163" spans="1:8" s="8" customFormat="1" ht="110.25" customHeight="1">
      <c r="A163" s="7"/>
      <c r="B163" s="23" t="s">
        <v>292</v>
      </c>
      <c r="C163" s="47" t="s">
        <v>293</v>
      </c>
      <c r="D163" s="18" t="s">
        <v>41</v>
      </c>
      <c r="E163" s="45">
        <v>1</v>
      </c>
      <c r="F163" s="79"/>
      <c r="G163" s="91">
        <f t="shared" si="13"/>
        <v>0</v>
      </c>
      <c r="H163" s="7"/>
    </row>
    <row r="164" spans="1:8" s="8" customFormat="1">
      <c r="A164" s="7"/>
      <c r="B164" s="12">
        <v>16</v>
      </c>
      <c r="C164" s="25" t="s">
        <v>294</v>
      </c>
      <c r="D164" s="14"/>
      <c r="E164" s="15"/>
      <c r="F164" s="80"/>
      <c r="G164" s="90"/>
      <c r="H164" s="7"/>
    </row>
    <row r="165" spans="1:8" s="8" customFormat="1" ht="99" customHeight="1">
      <c r="A165" s="7"/>
      <c r="B165" s="21" t="s">
        <v>295</v>
      </c>
      <c r="C165" s="47" t="s">
        <v>296</v>
      </c>
      <c r="D165" s="22" t="s">
        <v>9</v>
      </c>
      <c r="E165" s="21">
        <v>1</v>
      </c>
      <c r="F165" s="79"/>
      <c r="G165" s="91">
        <f>+E165*F165</f>
        <v>0</v>
      </c>
      <c r="H165" s="7"/>
    </row>
    <row r="166" spans="1:8" s="8" customFormat="1" ht="99" customHeight="1">
      <c r="A166" s="7"/>
      <c r="B166" s="21" t="s">
        <v>297</v>
      </c>
      <c r="C166" s="47" t="s">
        <v>298</v>
      </c>
      <c r="D166" s="22" t="s">
        <v>9</v>
      </c>
      <c r="E166" s="21">
        <v>1</v>
      </c>
      <c r="F166" s="79"/>
      <c r="G166" s="91">
        <f t="shared" ref="G166:G185" si="14">+E166*F166</f>
        <v>0</v>
      </c>
      <c r="H166" s="7"/>
    </row>
    <row r="167" spans="1:8" s="8" customFormat="1" ht="99" customHeight="1">
      <c r="A167" s="7"/>
      <c r="B167" s="21" t="s">
        <v>299</v>
      </c>
      <c r="C167" s="47" t="s">
        <v>300</v>
      </c>
      <c r="D167" s="22" t="s">
        <v>9</v>
      </c>
      <c r="E167" s="21">
        <v>1</v>
      </c>
      <c r="F167" s="79"/>
      <c r="G167" s="91">
        <f t="shared" si="14"/>
        <v>0</v>
      </c>
      <c r="H167" s="7"/>
    </row>
    <row r="168" spans="1:8" s="8" customFormat="1" ht="99" customHeight="1">
      <c r="A168" s="7"/>
      <c r="B168" s="21" t="s">
        <v>301</v>
      </c>
      <c r="C168" s="47" t="s">
        <v>302</v>
      </c>
      <c r="D168" s="22" t="s">
        <v>9</v>
      </c>
      <c r="E168" s="21">
        <v>1</v>
      </c>
      <c r="F168" s="79"/>
      <c r="G168" s="91">
        <f t="shared" si="14"/>
        <v>0</v>
      </c>
      <c r="H168" s="7"/>
    </row>
    <row r="169" spans="1:8" s="8" customFormat="1" ht="99" customHeight="1">
      <c r="A169" s="7"/>
      <c r="B169" s="21" t="s">
        <v>303</v>
      </c>
      <c r="C169" s="46" t="s">
        <v>304</v>
      </c>
      <c r="D169" s="22" t="s">
        <v>9</v>
      </c>
      <c r="E169" s="21">
        <v>1</v>
      </c>
      <c r="F169" s="79"/>
      <c r="G169" s="91">
        <f t="shared" si="14"/>
        <v>0</v>
      </c>
      <c r="H169" s="7"/>
    </row>
    <row r="170" spans="1:8" s="8" customFormat="1" ht="99" customHeight="1">
      <c r="A170" s="7"/>
      <c r="B170" s="21" t="s">
        <v>305</v>
      </c>
      <c r="C170" s="46" t="s">
        <v>306</v>
      </c>
      <c r="D170" s="22" t="s">
        <v>9</v>
      </c>
      <c r="E170" s="21">
        <v>1</v>
      </c>
      <c r="F170" s="79"/>
      <c r="G170" s="91">
        <f t="shared" si="14"/>
        <v>0</v>
      </c>
      <c r="H170" s="7"/>
    </row>
    <row r="171" spans="1:8" s="8" customFormat="1" ht="99" customHeight="1">
      <c r="A171" s="7"/>
      <c r="B171" s="21" t="s">
        <v>307</v>
      </c>
      <c r="C171" s="46" t="s">
        <v>308</v>
      </c>
      <c r="D171" s="22" t="s">
        <v>9</v>
      </c>
      <c r="E171" s="21">
        <v>1</v>
      </c>
      <c r="F171" s="79"/>
      <c r="G171" s="91">
        <f t="shared" si="14"/>
        <v>0</v>
      </c>
      <c r="H171" s="7"/>
    </row>
    <row r="172" spans="1:8" s="8" customFormat="1" ht="99" customHeight="1">
      <c r="A172" s="7"/>
      <c r="B172" s="21" t="s">
        <v>309</v>
      </c>
      <c r="C172" s="46" t="s">
        <v>310</v>
      </c>
      <c r="D172" s="22" t="s">
        <v>9</v>
      </c>
      <c r="E172" s="21">
        <v>1</v>
      </c>
      <c r="F172" s="79"/>
      <c r="G172" s="91">
        <f t="shared" si="14"/>
        <v>0</v>
      </c>
      <c r="H172" s="7"/>
    </row>
    <row r="173" spans="1:8" s="8" customFormat="1" ht="99" customHeight="1">
      <c r="A173" s="7"/>
      <c r="B173" s="21" t="s">
        <v>311</v>
      </c>
      <c r="C173" s="46" t="s">
        <v>312</v>
      </c>
      <c r="D173" s="22" t="s">
        <v>9</v>
      </c>
      <c r="E173" s="21">
        <v>1</v>
      </c>
      <c r="F173" s="79"/>
      <c r="G173" s="91">
        <f t="shared" si="14"/>
        <v>0</v>
      </c>
      <c r="H173" s="7"/>
    </row>
    <row r="174" spans="1:8" s="8" customFormat="1" ht="99" customHeight="1">
      <c r="A174" s="7"/>
      <c r="B174" s="21" t="s">
        <v>313</v>
      </c>
      <c r="C174" s="46" t="s">
        <v>314</v>
      </c>
      <c r="D174" s="22" t="s">
        <v>9</v>
      </c>
      <c r="E174" s="21">
        <v>1</v>
      </c>
      <c r="F174" s="79"/>
      <c r="G174" s="91">
        <f t="shared" si="14"/>
        <v>0</v>
      </c>
      <c r="H174" s="7"/>
    </row>
    <row r="175" spans="1:8" s="8" customFormat="1" ht="99" customHeight="1">
      <c r="A175" s="7"/>
      <c r="B175" s="21" t="s">
        <v>315</v>
      </c>
      <c r="C175" s="46" t="s">
        <v>316</v>
      </c>
      <c r="D175" s="22" t="s">
        <v>9</v>
      </c>
      <c r="E175" s="21">
        <v>1</v>
      </c>
      <c r="F175" s="79"/>
      <c r="G175" s="91">
        <f t="shared" si="14"/>
        <v>0</v>
      </c>
      <c r="H175" s="7"/>
    </row>
    <row r="176" spans="1:8" s="8" customFormat="1" ht="99" customHeight="1">
      <c r="A176" s="7"/>
      <c r="B176" s="21" t="s">
        <v>317</v>
      </c>
      <c r="C176" s="46" t="s">
        <v>318</v>
      </c>
      <c r="D176" s="22" t="s">
        <v>9</v>
      </c>
      <c r="E176" s="82">
        <v>1</v>
      </c>
      <c r="F176" s="79"/>
      <c r="G176" s="91">
        <f t="shared" si="14"/>
        <v>0</v>
      </c>
      <c r="H176" s="7"/>
    </row>
    <row r="177" spans="1:9" s="8" customFormat="1" ht="99" customHeight="1">
      <c r="A177" s="7"/>
      <c r="B177" s="21" t="s">
        <v>319</v>
      </c>
      <c r="C177" s="46" t="s">
        <v>320</v>
      </c>
      <c r="D177" s="22" t="s">
        <v>9</v>
      </c>
      <c r="E177" s="21">
        <v>1</v>
      </c>
      <c r="F177" s="79"/>
      <c r="G177" s="91">
        <f t="shared" si="14"/>
        <v>0</v>
      </c>
      <c r="H177" s="7"/>
    </row>
    <row r="178" spans="1:9" s="8" customFormat="1" ht="99" customHeight="1">
      <c r="A178" s="7"/>
      <c r="B178" s="21" t="s">
        <v>321</v>
      </c>
      <c r="C178" s="46" t="s">
        <v>322</v>
      </c>
      <c r="D178" s="22" t="s">
        <v>9</v>
      </c>
      <c r="E178" s="21">
        <v>1</v>
      </c>
      <c r="F178" s="79"/>
      <c r="G178" s="91">
        <f t="shared" si="14"/>
        <v>0</v>
      </c>
      <c r="H178" s="7"/>
    </row>
    <row r="179" spans="1:9" s="8" customFormat="1" ht="99" customHeight="1">
      <c r="A179" s="7"/>
      <c r="B179" s="21" t="s">
        <v>323</v>
      </c>
      <c r="C179" s="46" t="s">
        <v>324</v>
      </c>
      <c r="D179" s="22" t="s">
        <v>9</v>
      </c>
      <c r="E179" s="21">
        <v>1</v>
      </c>
      <c r="F179" s="79"/>
      <c r="G179" s="91">
        <f t="shared" si="14"/>
        <v>0</v>
      </c>
      <c r="H179" s="7"/>
    </row>
    <row r="180" spans="1:9" s="8" customFormat="1" ht="99" customHeight="1">
      <c r="A180" s="7"/>
      <c r="B180" s="21" t="s">
        <v>325</v>
      </c>
      <c r="C180" s="46" t="s">
        <v>326</v>
      </c>
      <c r="D180" s="22" t="s">
        <v>9</v>
      </c>
      <c r="E180" s="21">
        <v>1</v>
      </c>
      <c r="F180" s="79"/>
      <c r="G180" s="91">
        <f t="shared" si="14"/>
        <v>0</v>
      </c>
      <c r="H180" s="7"/>
    </row>
    <row r="181" spans="1:9" s="8" customFormat="1" ht="99" customHeight="1">
      <c r="A181" s="7"/>
      <c r="B181" s="21" t="s">
        <v>327</v>
      </c>
      <c r="C181" s="46" t="s">
        <v>328</v>
      </c>
      <c r="D181" s="22" t="s">
        <v>9</v>
      </c>
      <c r="E181" s="21">
        <v>1</v>
      </c>
      <c r="F181" s="79"/>
      <c r="G181" s="91">
        <f t="shared" si="14"/>
        <v>0</v>
      </c>
      <c r="H181" s="7"/>
    </row>
    <row r="182" spans="1:9" s="8" customFormat="1" ht="99" customHeight="1">
      <c r="A182" s="7"/>
      <c r="B182" s="36" t="s">
        <v>329</v>
      </c>
      <c r="C182" s="46" t="s">
        <v>330</v>
      </c>
      <c r="D182" s="22" t="s">
        <v>9</v>
      </c>
      <c r="E182" s="21">
        <v>1</v>
      </c>
      <c r="F182" s="79"/>
      <c r="G182" s="91">
        <f t="shared" si="14"/>
        <v>0</v>
      </c>
      <c r="H182" s="7"/>
    </row>
    <row r="183" spans="1:9" s="8" customFormat="1" ht="99" customHeight="1">
      <c r="A183" s="7"/>
      <c r="B183" s="49">
        <v>16.190000000000001</v>
      </c>
      <c r="C183" s="70" t="s">
        <v>331</v>
      </c>
      <c r="D183" s="22" t="s">
        <v>9</v>
      </c>
      <c r="E183" s="21">
        <v>1</v>
      </c>
      <c r="F183" s="79"/>
      <c r="G183" s="91">
        <f t="shared" si="14"/>
        <v>0</v>
      </c>
      <c r="H183" s="7"/>
    </row>
    <row r="184" spans="1:9" s="8" customFormat="1" ht="99" customHeight="1">
      <c r="A184" s="7"/>
      <c r="B184" s="50">
        <v>16.2</v>
      </c>
      <c r="C184" s="70" t="s">
        <v>332</v>
      </c>
      <c r="D184" s="22" t="s">
        <v>9</v>
      </c>
      <c r="E184" s="21">
        <v>1</v>
      </c>
      <c r="F184" s="79"/>
      <c r="G184" s="91">
        <f t="shared" si="14"/>
        <v>0</v>
      </c>
      <c r="H184" s="7"/>
    </row>
    <row r="185" spans="1:9" s="8" customFormat="1" ht="99" customHeight="1">
      <c r="A185" s="7"/>
      <c r="B185" s="48">
        <v>16.21</v>
      </c>
      <c r="C185" s="46" t="s">
        <v>333</v>
      </c>
      <c r="D185" s="22" t="s">
        <v>9</v>
      </c>
      <c r="E185" s="21">
        <v>1</v>
      </c>
      <c r="F185" s="79"/>
      <c r="G185" s="91">
        <f t="shared" si="14"/>
        <v>0</v>
      </c>
      <c r="H185" s="7"/>
    </row>
    <row r="186" spans="1:9" s="8" customFormat="1">
      <c r="A186" s="7"/>
      <c r="B186" s="34">
        <v>17</v>
      </c>
      <c r="C186" s="33" t="s">
        <v>334</v>
      </c>
      <c r="D186" s="33"/>
      <c r="E186" s="33"/>
      <c r="F186" s="80"/>
      <c r="G186" s="92"/>
      <c r="H186" s="7"/>
    </row>
    <row r="187" spans="1:9" s="8" customFormat="1" ht="67.5" customHeight="1">
      <c r="A187" s="7"/>
      <c r="B187" s="21" t="s">
        <v>335</v>
      </c>
      <c r="C187" s="44" t="s">
        <v>336</v>
      </c>
      <c r="D187" s="37" t="s">
        <v>41</v>
      </c>
      <c r="E187" s="38">
        <v>1</v>
      </c>
      <c r="F187" s="81"/>
      <c r="G187" s="93">
        <f>+E187*F187</f>
        <v>0</v>
      </c>
      <c r="H187" s="7"/>
      <c r="I187" s="95"/>
    </row>
    <row r="188" spans="1:9" s="8" customFormat="1" ht="67.5" customHeight="1">
      <c r="A188" s="7"/>
      <c r="B188" s="21" t="s">
        <v>337</v>
      </c>
      <c r="C188" s="20" t="s">
        <v>338</v>
      </c>
      <c r="D188" s="37" t="s">
        <v>41</v>
      </c>
      <c r="E188" s="21">
        <v>1</v>
      </c>
      <c r="F188" s="81"/>
      <c r="G188" s="93">
        <f t="shared" ref="G188:G193" si="15">+E188*F188</f>
        <v>0</v>
      </c>
      <c r="H188" s="7"/>
    </row>
    <row r="189" spans="1:9" s="8" customFormat="1" ht="67.5" customHeight="1">
      <c r="A189" s="7"/>
      <c r="B189" s="21" t="s">
        <v>339</v>
      </c>
      <c r="C189" s="20" t="s">
        <v>340</v>
      </c>
      <c r="D189" s="37" t="s">
        <v>41</v>
      </c>
      <c r="E189" s="21">
        <v>1</v>
      </c>
      <c r="F189" s="81"/>
      <c r="G189" s="93">
        <f t="shared" si="15"/>
        <v>0</v>
      </c>
      <c r="H189" s="7"/>
    </row>
    <row r="190" spans="1:9" s="8" customFormat="1" ht="67.5" customHeight="1">
      <c r="A190" s="7"/>
      <c r="B190" s="21" t="s">
        <v>341</v>
      </c>
      <c r="C190" s="20" t="s">
        <v>342</v>
      </c>
      <c r="D190" s="37" t="s">
        <v>41</v>
      </c>
      <c r="E190" s="21">
        <v>1</v>
      </c>
      <c r="F190" s="81"/>
      <c r="G190" s="93">
        <f t="shared" si="15"/>
        <v>0</v>
      </c>
      <c r="H190" s="7"/>
    </row>
    <row r="191" spans="1:9" s="8" customFormat="1" ht="67.5" customHeight="1">
      <c r="A191" s="7"/>
      <c r="B191" s="21" t="s">
        <v>343</v>
      </c>
      <c r="C191" s="20" t="s">
        <v>344</v>
      </c>
      <c r="D191" s="37" t="s">
        <v>41</v>
      </c>
      <c r="E191" s="21">
        <v>1</v>
      </c>
      <c r="F191" s="81"/>
      <c r="G191" s="93">
        <f t="shared" si="15"/>
        <v>0</v>
      </c>
      <c r="H191" s="7"/>
    </row>
    <row r="192" spans="1:9" s="8" customFormat="1" ht="67.5" customHeight="1">
      <c r="A192" s="7"/>
      <c r="B192" s="21" t="s">
        <v>345</v>
      </c>
      <c r="C192" s="114" t="s">
        <v>346</v>
      </c>
      <c r="D192" s="37" t="s">
        <v>41</v>
      </c>
      <c r="E192" s="21">
        <v>1</v>
      </c>
      <c r="F192" s="81"/>
      <c r="G192" s="93">
        <f t="shared" si="15"/>
        <v>0</v>
      </c>
      <c r="H192" s="7"/>
    </row>
    <row r="193" spans="1:21" s="8" customFormat="1" ht="67.5" customHeight="1">
      <c r="A193" s="7"/>
      <c r="B193" s="108">
        <v>17.7</v>
      </c>
      <c r="C193" s="115" t="s">
        <v>347</v>
      </c>
      <c r="D193" s="37" t="s">
        <v>41</v>
      </c>
      <c r="E193" s="21">
        <v>1</v>
      </c>
      <c r="F193" s="81"/>
      <c r="G193" s="93">
        <f t="shared" si="15"/>
        <v>0</v>
      </c>
      <c r="H193" s="7"/>
    </row>
    <row r="194" spans="1:21" s="8" customFormat="1" ht="33">
      <c r="A194" s="7"/>
      <c r="B194" s="26">
        <v>18</v>
      </c>
      <c r="C194" s="27" t="s">
        <v>348</v>
      </c>
      <c r="D194" s="28"/>
      <c r="E194" s="26"/>
      <c r="F194" s="83"/>
      <c r="G194" s="94"/>
    </row>
    <row r="195" spans="1:21" s="8" customFormat="1" ht="94.5" customHeight="1">
      <c r="A195" s="7"/>
      <c r="B195" s="29" t="s">
        <v>349</v>
      </c>
      <c r="C195" s="46" t="s">
        <v>350</v>
      </c>
      <c r="D195" s="24" t="s">
        <v>9</v>
      </c>
      <c r="E195" s="30">
        <v>1</v>
      </c>
      <c r="F195" s="79"/>
      <c r="G195" s="91">
        <f>+E195*F195</f>
        <v>0</v>
      </c>
      <c r="H195" s="7"/>
    </row>
    <row r="196" spans="1:21" ht="30.6" customHeight="1">
      <c r="B196" s="96" t="s">
        <v>351</v>
      </c>
      <c r="C196" s="97"/>
      <c r="D196" s="97"/>
      <c r="E196" s="98"/>
      <c r="F196" s="75">
        <f>SUM(F8:F195)</f>
        <v>0</v>
      </c>
      <c r="G196" s="85"/>
    </row>
    <row r="197" spans="1:21" ht="44.25" customHeight="1">
      <c r="B197" s="105" t="s">
        <v>352</v>
      </c>
      <c r="C197" s="106"/>
      <c r="D197" s="106"/>
      <c r="E197" s="106"/>
      <c r="F197" s="106"/>
      <c r="G197" s="107"/>
    </row>
    <row r="198" spans="1:21" ht="48" customHeight="1">
      <c r="B198" s="31"/>
      <c r="C198" s="32"/>
      <c r="D198" s="104" t="s">
        <v>353</v>
      </c>
      <c r="E198" s="104"/>
      <c r="F198" s="104"/>
      <c r="G198" s="86" t="s">
        <v>0</v>
      </c>
    </row>
    <row r="199" spans="1:21" ht="20.45" customHeight="1">
      <c r="B199" s="31"/>
      <c r="C199" s="32"/>
      <c r="D199" s="104" t="s">
        <v>354</v>
      </c>
      <c r="E199" s="104"/>
      <c r="F199" s="104"/>
      <c r="G199" s="86"/>
    </row>
    <row r="200" spans="1:21" ht="20.45" customHeight="1">
      <c r="B200" s="31"/>
      <c r="C200" s="32"/>
      <c r="D200" s="104" t="s">
        <v>355</v>
      </c>
      <c r="E200" s="104"/>
      <c r="F200" s="104"/>
      <c r="G200" s="86"/>
    </row>
    <row r="201" spans="1:21" s="1" customFormat="1" ht="20.45" customHeight="1">
      <c r="B201" s="31"/>
      <c r="C201" s="32"/>
      <c r="D201" s="104" t="s">
        <v>356</v>
      </c>
      <c r="E201" s="104"/>
      <c r="F201" s="104"/>
      <c r="G201" s="8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s="1" customFormat="1" ht="20.45" customHeight="1">
      <c r="B202" s="31"/>
      <c r="C202" s="32"/>
      <c r="D202" s="104" t="s">
        <v>357</v>
      </c>
      <c r="E202" s="104"/>
      <c r="F202" s="104"/>
      <c r="G202" s="8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s="1" customFormat="1" ht="20.45" customHeight="1">
      <c r="B203" s="31"/>
      <c r="C203" s="32"/>
      <c r="D203" s="104" t="s">
        <v>358</v>
      </c>
      <c r="E203" s="104"/>
      <c r="F203" s="104"/>
      <c r="G203" s="87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s="1" customFormat="1" ht="20.45" customHeight="1">
      <c r="B204" s="31"/>
      <c r="C204" s="32"/>
      <c r="D204" s="104" t="s">
        <v>359</v>
      </c>
      <c r="E204" s="104"/>
      <c r="F204" s="104"/>
      <c r="G204" s="8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s="1" customFormat="1" ht="20.45" customHeight="1">
      <c r="B205" s="31"/>
      <c r="C205" s="32"/>
      <c r="D205" s="104" t="s">
        <v>360</v>
      </c>
      <c r="E205" s="104"/>
      <c r="F205" s="104"/>
      <c r="G205" s="8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s="1" customFormat="1" ht="13.15" customHeight="1">
      <c r="B206" s="6"/>
      <c r="C206" s="3"/>
      <c r="D206" s="3"/>
      <c r="E206" s="10"/>
      <c r="F206" s="76"/>
      <c r="G206" s="88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9" spans="12:12">
      <c r="L209" s="3" t="s">
        <v>0</v>
      </c>
    </row>
  </sheetData>
  <mergeCells count="15">
    <mergeCell ref="D203:F203"/>
    <mergeCell ref="D204:F204"/>
    <mergeCell ref="D205:F205"/>
    <mergeCell ref="B197:G197"/>
    <mergeCell ref="D198:F198"/>
    <mergeCell ref="D199:F199"/>
    <mergeCell ref="D200:F200"/>
    <mergeCell ref="D201:F201"/>
    <mergeCell ref="D202:F202"/>
    <mergeCell ref="B196:E196"/>
    <mergeCell ref="B2:B4"/>
    <mergeCell ref="C2:G2"/>
    <mergeCell ref="C3:G3"/>
    <mergeCell ref="D4:F4"/>
    <mergeCell ref="B5:G5"/>
  </mergeCells>
  <printOptions horizontalCentered="1"/>
  <pageMargins left="0.59055118110236227" right="0.59055118110236227" top="0.39370078740157483" bottom="0.59055118110236227" header="0" footer="0"/>
  <pageSetup scale="56" fitToHeight="9" orientation="portrait" useFirstPageNumber="1" r:id="rId1"/>
  <headerFooter scaleWithDoc="0">
    <oddFooter xml:space="preserve">&amp;R&amp;8Pagina: &amp;N de &amp;N  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E6F1-B914-469A-92A5-CB5711B102DE}">
  <sheetPr>
    <pageSetUpPr fitToPage="1"/>
  </sheetPr>
  <dimension ref="A1:U209"/>
  <sheetViews>
    <sheetView view="pageBreakPreview" topLeftCell="C186" zoomScaleNormal="80" zoomScaleSheetLayoutView="100" workbookViewId="0">
      <selection activeCell="I188" sqref="I188"/>
    </sheetView>
  </sheetViews>
  <sheetFormatPr defaultColWidth="11.42578125" defaultRowHeight="16.5"/>
  <cols>
    <col min="1" max="1" width="3.7109375" style="1" customWidth="1"/>
    <col min="2" max="2" width="16.85546875" style="6" customWidth="1"/>
    <col min="3" max="3" width="59.42578125" style="3" customWidth="1"/>
    <col min="4" max="4" width="12.7109375" style="3" customWidth="1"/>
    <col min="5" max="5" width="12.7109375" style="10" customWidth="1"/>
    <col min="6" max="6" width="28.5703125" style="76" customWidth="1"/>
    <col min="7" max="7" width="28.5703125" style="88" customWidth="1"/>
    <col min="8" max="8" width="2.7109375" style="1" customWidth="1"/>
    <col min="9" max="9" width="13.140625" style="3" bestFit="1" customWidth="1"/>
    <col min="10" max="16384" width="11.42578125" style="3"/>
  </cols>
  <sheetData>
    <row r="1" spans="1:21" s="1" customFormat="1">
      <c r="A1" s="1" t="s">
        <v>0</v>
      </c>
      <c r="B1" s="2"/>
      <c r="E1" s="9"/>
      <c r="F1" s="74"/>
      <c r="G1" s="84"/>
    </row>
    <row r="2" spans="1:21" ht="33.75" customHeight="1">
      <c r="B2" s="99"/>
      <c r="C2" s="100" t="s">
        <v>1</v>
      </c>
      <c r="D2" s="100"/>
      <c r="E2" s="100"/>
      <c r="F2" s="100"/>
      <c r="G2" s="100"/>
    </row>
    <row r="3" spans="1:21" ht="52.5" customHeight="1">
      <c r="B3" s="99"/>
      <c r="C3" s="101" t="s">
        <v>2</v>
      </c>
      <c r="D3" s="101"/>
      <c r="E3" s="101"/>
      <c r="F3" s="101"/>
      <c r="G3" s="101"/>
    </row>
    <row r="4" spans="1:21" s="5" customFormat="1" ht="30" customHeight="1">
      <c r="A4" s="4"/>
      <c r="B4" s="99"/>
      <c r="C4" s="39" t="s">
        <v>3</v>
      </c>
      <c r="D4" s="102" t="s">
        <v>4</v>
      </c>
      <c r="E4" s="102"/>
      <c r="F4" s="102"/>
      <c r="G4" s="71" t="s">
        <v>5</v>
      </c>
      <c r="H4" s="1"/>
      <c r="I4" s="3"/>
      <c r="O4" s="3"/>
      <c r="P4" s="3"/>
      <c r="Q4" s="3"/>
      <c r="R4" s="3"/>
      <c r="S4" s="3"/>
      <c r="T4" s="3"/>
      <c r="U4" s="3"/>
    </row>
    <row r="5" spans="1:21" ht="37.5" customHeight="1">
      <c r="B5" s="103" t="s">
        <v>6</v>
      </c>
      <c r="C5" s="103"/>
      <c r="D5" s="103"/>
      <c r="E5" s="103"/>
      <c r="F5" s="103"/>
      <c r="G5" s="103"/>
    </row>
    <row r="6" spans="1:21" s="6" customFormat="1" ht="32.25" customHeight="1">
      <c r="A6" s="2"/>
      <c r="B6" s="11" t="s">
        <v>7</v>
      </c>
      <c r="C6" s="11" t="s">
        <v>8</v>
      </c>
      <c r="D6" s="11" t="s">
        <v>9</v>
      </c>
      <c r="E6" s="11" t="s">
        <v>10</v>
      </c>
      <c r="F6" s="72" t="s">
        <v>11</v>
      </c>
      <c r="G6" s="72" t="s">
        <v>12</v>
      </c>
      <c r="H6" s="1"/>
      <c r="I6" s="3"/>
      <c r="O6" s="3"/>
      <c r="P6" s="3"/>
      <c r="Q6" s="3"/>
      <c r="R6" s="3"/>
      <c r="S6" s="3"/>
      <c r="T6" s="3"/>
      <c r="U6" s="3"/>
    </row>
    <row r="7" spans="1:21" s="6" customFormat="1" ht="19.899999999999999" customHeight="1">
      <c r="A7" s="2"/>
      <c r="B7" s="12">
        <v>1</v>
      </c>
      <c r="C7" s="13" t="s">
        <v>13</v>
      </c>
      <c r="D7" s="14"/>
      <c r="E7" s="15"/>
      <c r="F7" s="73"/>
      <c r="G7" s="73"/>
      <c r="H7" s="1"/>
      <c r="I7" s="3"/>
      <c r="O7" s="3"/>
      <c r="P7" s="3"/>
      <c r="Q7" s="3"/>
      <c r="R7" s="3"/>
      <c r="S7" s="3"/>
      <c r="T7" s="3"/>
      <c r="U7" s="3"/>
    </row>
    <row r="8" spans="1:21" s="6" customFormat="1" ht="91.5" customHeight="1">
      <c r="A8" s="2"/>
      <c r="B8" s="16" t="s">
        <v>14</v>
      </c>
      <c r="C8" s="17" t="s">
        <v>15</v>
      </c>
      <c r="D8" s="18" t="s">
        <v>16</v>
      </c>
      <c r="E8" s="19">
        <v>1</v>
      </c>
      <c r="F8" s="77">
        <v>1654500</v>
      </c>
      <c r="G8" s="89">
        <f>+E8*F8</f>
        <v>1654500</v>
      </c>
      <c r="H8" s="1"/>
      <c r="I8" s="3"/>
      <c r="O8" s="3"/>
      <c r="P8" s="3"/>
      <c r="Q8" s="3"/>
      <c r="R8" s="3"/>
      <c r="S8" s="3"/>
      <c r="T8" s="3"/>
      <c r="U8" s="3"/>
    </row>
    <row r="9" spans="1:21" s="6" customFormat="1" ht="19.899999999999999" customHeight="1">
      <c r="A9" s="2"/>
      <c r="B9" s="12">
        <v>2</v>
      </c>
      <c r="C9" s="13" t="s">
        <v>17</v>
      </c>
      <c r="D9" s="14"/>
      <c r="E9" s="15"/>
      <c r="F9" s="78"/>
      <c r="G9" s="90" t="s">
        <v>18</v>
      </c>
      <c r="H9" s="1"/>
      <c r="I9" s="3"/>
      <c r="O9" s="3"/>
      <c r="P9" s="3"/>
      <c r="Q9" s="3"/>
      <c r="R9" s="3"/>
      <c r="S9" s="3"/>
      <c r="T9" s="3"/>
      <c r="U9" s="3"/>
    </row>
    <row r="10" spans="1:21" s="6" customFormat="1" ht="75.75" customHeight="1">
      <c r="A10" s="2"/>
      <c r="B10" s="16" t="s">
        <v>19</v>
      </c>
      <c r="C10" s="40" t="s">
        <v>20</v>
      </c>
      <c r="D10" s="41" t="s">
        <v>21</v>
      </c>
      <c r="E10" s="42">
        <v>1</v>
      </c>
      <c r="F10" s="77">
        <v>10200000</v>
      </c>
      <c r="G10" s="91">
        <f t="shared" ref="G10:G24" si="0">+E10*F10</f>
        <v>10200000</v>
      </c>
      <c r="H10" s="1"/>
      <c r="I10" s="3"/>
      <c r="O10" s="3"/>
      <c r="P10" s="3"/>
      <c r="Q10" s="3"/>
      <c r="R10" s="3"/>
      <c r="S10" s="3"/>
      <c r="T10" s="3"/>
      <c r="U10" s="3"/>
    </row>
    <row r="11" spans="1:21" s="6" customFormat="1" ht="60" customHeight="1">
      <c r="A11" s="2"/>
      <c r="B11" s="16" t="s">
        <v>22</v>
      </c>
      <c r="C11" s="40" t="s">
        <v>23</v>
      </c>
      <c r="D11" s="41" t="s">
        <v>24</v>
      </c>
      <c r="E11" s="42">
        <v>1</v>
      </c>
      <c r="F11" s="77">
        <v>151344</v>
      </c>
      <c r="G11" s="91">
        <f t="shared" si="0"/>
        <v>151344</v>
      </c>
      <c r="H11" s="1"/>
      <c r="I11" s="3"/>
      <c r="O11" s="3"/>
      <c r="P11" s="3"/>
      <c r="Q11" s="3"/>
      <c r="R11" s="3"/>
      <c r="S11" s="3"/>
      <c r="T11" s="3"/>
      <c r="U11" s="3"/>
    </row>
    <row r="12" spans="1:21" s="6" customFormat="1" ht="49.5" customHeight="1">
      <c r="A12" s="2"/>
      <c r="B12" s="16" t="s">
        <v>25</v>
      </c>
      <c r="C12" s="40" t="s">
        <v>26</v>
      </c>
      <c r="D12" s="41" t="s">
        <v>24</v>
      </c>
      <c r="E12" s="42">
        <v>1</v>
      </c>
      <c r="F12" s="77">
        <v>151344</v>
      </c>
      <c r="G12" s="91">
        <f t="shared" si="0"/>
        <v>151344</v>
      </c>
      <c r="H12" s="1"/>
      <c r="I12" s="3"/>
      <c r="O12" s="3"/>
      <c r="P12" s="3"/>
      <c r="Q12" s="3"/>
      <c r="R12" s="3"/>
      <c r="S12" s="3"/>
      <c r="T12" s="3"/>
      <c r="U12" s="3"/>
    </row>
    <row r="13" spans="1:21" s="6" customFormat="1" ht="60" customHeight="1">
      <c r="A13" s="2"/>
      <c r="B13" s="16" t="s">
        <v>27</v>
      </c>
      <c r="C13" s="40" t="s">
        <v>28</v>
      </c>
      <c r="D13" s="41" t="s">
        <v>24</v>
      </c>
      <c r="E13" s="42">
        <v>1</v>
      </c>
      <c r="F13" s="77">
        <v>165450</v>
      </c>
      <c r="G13" s="91">
        <f t="shared" si="0"/>
        <v>165450</v>
      </c>
      <c r="H13" s="1"/>
      <c r="I13" s="3"/>
      <c r="O13" s="3"/>
      <c r="P13" s="3"/>
      <c r="Q13" s="3"/>
      <c r="R13" s="3"/>
      <c r="S13" s="3"/>
      <c r="T13" s="3"/>
      <c r="U13" s="3"/>
    </row>
    <row r="14" spans="1:21" s="6" customFormat="1" ht="65.25" customHeight="1">
      <c r="A14" s="2"/>
      <c r="B14" s="16" t="s">
        <v>29</v>
      </c>
      <c r="C14" s="40" t="s">
        <v>30</v>
      </c>
      <c r="D14" s="41" t="s">
        <v>24</v>
      </c>
      <c r="E14" s="42">
        <v>1</v>
      </c>
      <c r="F14" s="77">
        <v>151344</v>
      </c>
      <c r="G14" s="91">
        <f t="shared" si="0"/>
        <v>151344</v>
      </c>
      <c r="H14" s="1"/>
      <c r="I14" s="3"/>
      <c r="O14" s="3"/>
      <c r="P14" s="3"/>
      <c r="Q14" s="3"/>
      <c r="R14" s="3"/>
      <c r="S14" s="3"/>
      <c r="T14" s="3"/>
      <c r="U14" s="3"/>
    </row>
    <row r="15" spans="1:21" s="6" customFormat="1" ht="57.75" customHeight="1">
      <c r="A15" s="2"/>
      <c r="B15" s="16" t="s">
        <v>31</v>
      </c>
      <c r="C15" s="40" t="s">
        <v>32</v>
      </c>
      <c r="D15" s="41" t="s">
        <v>24</v>
      </c>
      <c r="E15" s="42">
        <v>1</v>
      </c>
      <c r="F15" s="77">
        <v>165450</v>
      </c>
      <c r="G15" s="91">
        <f t="shared" si="0"/>
        <v>165450</v>
      </c>
      <c r="H15" s="1"/>
      <c r="I15" s="3"/>
      <c r="O15" s="3"/>
      <c r="P15" s="3"/>
      <c r="Q15" s="3"/>
      <c r="R15" s="3"/>
      <c r="S15" s="3"/>
      <c r="T15" s="3"/>
      <c r="U15" s="3"/>
    </row>
    <row r="16" spans="1:21" s="6" customFormat="1" ht="51.75" customHeight="1">
      <c r="A16" s="2"/>
      <c r="B16" s="16" t="s">
        <v>33</v>
      </c>
      <c r="C16" s="40" t="s">
        <v>34</v>
      </c>
      <c r="D16" s="41" t="s">
        <v>24</v>
      </c>
      <c r="E16" s="42">
        <v>1</v>
      </c>
      <c r="F16" s="77">
        <v>165000</v>
      </c>
      <c r="G16" s="91">
        <f t="shared" si="0"/>
        <v>165000</v>
      </c>
      <c r="H16" s="1"/>
      <c r="I16" s="3"/>
      <c r="O16" s="3"/>
      <c r="P16" s="3"/>
      <c r="Q16" s="3"/>
      <c r="R16" s="3"/>
      <c r="S16" s="3"/>
      <c r="T16" s="3"/>
      <c r="U16" s="3"/>
    </row>
    <row r="17" spans="1:21" s="6" customFormat="1" ht="58.5" customHeight="1">
      <c r="A17" s="2"/>
      <c r="B17" s="16" t="s">
        <v>35</v>
      </c>
      <c r="C17" s="40" t="s">
        <v>36</v>
      </c>
      <c r="D17" s="41" t="s">
        <v>24</v>
      </c>
      <c r="E17" s="42">
        <v>1</v>
      </c>
      <c r="F17" s="77">
        <v>165450</v>
      </c>
      <c r="G17" s="91">
        <f t="shared" si="0"/>
        <v>165450</v>
      </c>
      <c r="H17" s="1"/>
      <c r="I17" s="3"/>
      <c r="O17" s="3"/>
      <c r="P17" s="3"/>
      <c r="Q17" s="3"/>
      <c r="R17" s="3"/>
      <c r="S17" s="3"/>
      <c r="T17" s="3"/>
      <c r="U17" s="3"/>
    </row>
    <row r="18" spans="1:21" s="6" customFormat="1" ht="55.5" customHeight="1">
      <c r="A18" s="2"/>
      <c r="B18" s="16" t="s">
        <v>37</v>
      </c>
      <c r="C18" s="20" t="s">
        <v>38</v>
      </c>
      <c r="D18" s="41" t="s">
        <v>24</v>
      </c>
      <c r="E18" s="42">
        <v>1</v>
      </c>
      <c r="F18" s="77">
        <v>165450</v>
      </c>
      <c r="G18" s="91">
        <f t="shared" si="0"/>
        <v>165450</v>
      </c>
      <c r="H18" s="1"/>
      <c r="I18" s="3"/>
      <c r="O18" s="3"/>
      <c r="P18" s="3"/>
      <c r="Q18" s="3"/>
      <c r="R18" s="3"/>
      <c r="S18" s="3"/>
      <c r="T18" s="3"/>
      <c r="U18" s="3"/>
    </row>
    <row r="19" spans="1:21" s="6" customFormat="1" ht="60" customHeight="1">
      <c r="A19" s="2"/>
      <c r="B19" s="16" t="s">
        <v>39</v>
      </c>
      <c r="C19" s="20" t="s">
        <v>40</v>
      </c>
      <c r="D19" s="41" t="s">
        <v>41</v>
      </c>
      <c r="E19" s="42">
        <v>1</v>
      </c>
      <c r="F19" s="77">
        <v>165450</v>
      </c>
      <c r="G19" s="91">
        <f t="shared" si="0"/>
        <v>165450</v>
      </c>
      <c r="H19" s="1"/>
      <c r="I19" s="3"/>
      <c r="O19" s="3"/>
      <c r="P19" s="3"/>
      <c r="Q19" s="3"/>
      <c r="R19" s="3"/>
      <c r="S19" s="3"/>
      <c r="T19" s="3"/>
      <c r="U19" s="3"/>
    </row>
    <row r="20" spans="1:21" s="6" customFormat="1" ht="57.75" customHeight="1">
      <c r="A20" s="2"/>
      <c r="B20" s="16" t="s">
        <v>42</v>
      </c>
      <c r="C20" s="40" t="s">
        <v>43</v>
      </c>
      <c r="D20" s="41" t="s">
        <v>41</v>
      </c>
      <c r="E20" s="42">
        <v>1</v>
      </c>
      <c r="F20" s="77">
        <v>165450</v>
      </c>
      <c r="G20" s="91">
        <f t="shared" si="0"/>
        <v>165450</v>
      </c>
      <c r="H20" s="1"/>
      <c r="I20" s="3"/>
      <c r="O20" s="3"/>
      <c r="P20" s="3"/>
      <c r="Q20" s="3"/>
      <c r="R20" s="3"/>
      <c r="S20" s="3"/>
      <c r="T20" s="3"/>
      <c r="U20" s="3"/>
    </row>
    <row r="21" spans="1:21" s="6" customFormat="1" ht="71.25" customHeight="1">
      <c r="A21" s="2"/>
      <c r="B21" s="16">
        <v>2.12</v>
      </c>
      <c r="C21" s="20" t="s">
        <v>44</v>
      </c>
      <c r="D21" s="18" t="s">
        <v>45</v>
      </c>
      <c r="E21" s="19">
        <v>1</v>
      </c>
      <c r="F21" s="77">
        <v>110000</v>
      </c>
      <c r="G21" s="91">
        <f t="shared" si="0"/>
        <v>110000</v>
      </c>
      <c r="H21" s="1"/>
      <c r="I21" s="3"/>
      <c r="O21" s="3"/>
      <c r="P21" s="3"/>
      <c r="Q21" s="3"/>
      <c r="R21" s="3"/>
      <c r="S21" s="3"/>
      <c r="T21" s="3"/>
      <c r="U21" s="3"/>
    </row>
    <row r="22" spans="1:21" s="6" customFormat="1" ht="58.5" customHeight="1">
      <c r="A22" s="2"/>
      <c r="B22" s="16">
        <v>2.13</v>
      </c>
      <c r="C22" s="20" t="s">
        <v>46</v>
      </c>
      <c r="D22" s="18" t="s">
        <v>47</v>
      </c>
      <c r="E22" s="19">
        <v>1</v>
      </c>
      <c r="F22" s="77">
        <v>165450</v>
      </c>
      <c r="G22" s="91">
        <f t="shared" si="0"/>
        <v>165450</v>
      </c>
      <c r="H22" s="1"/>
      <c r="I22" s="3"/>
      <c r="O22" s="3"/>
      <c r="P22" s="3"/>
      <c r="Q22" s="3"/>
      <c r="R22" s="3"/>
      <c r="S22" s="3"/>
      <c r="T22" s="3"/>
      <c r="U22" s="3"/>
    </row>
    <row r="23" spans="1:21" s="6" customFormat="1" ht="58.5" customHeight="1">
      <c r="A23" s="2"/>
      <c r="B23" s="16">
        <v>2.14</v>
      </c>
      <c r="C23" s="20" t="s">
        <v>48</v>
      </c>
      <c r="D23" s="18" t="s">
        <v>45</v>
      </c>
      <c r="E23" s="19">
        <v>1</v>
      </c>
      <c r="F23" s="77">
        <v>110000</v>
      </c>
      <c r="G23" s="91">
        <f t="shared" si="0"/>
        <v>110000</v>
      </c>
      <c r="H23" s="1"/>
      <c r="I23" s="3"/>
      <c r="O23" s="3"/>
      <c r="P23" s="3"/>
      <c r="Q23" s="3"/>
      <c r="R23" s="3"/>
      <c r="S23" s="3"/>
      <c r="T23" s="3"/>
      <c r="U23" s="3"/>
    </row>
    <row r="24" spans="1:21" s="6" customFormat="1" ht="52.5" customHeight="1">
      <c r="A24" s="2"/>
      <c r="B24" s="16">
        <v>2.15</v>
      </c>
      <c r="C24" s="20" t="s">
        <v>49</v>
      </c>
      <c r="D24" s="18" t="s">
        <v>45</v>
      </c>
      <c r="E24" s="19">
        <v>1</v>
      </c>
      <c r="F24" s="77">
        <v>110000</v>
      </c>
      <c r="G24" s="91">
        <f t="shared" si="0"/>
        <v>110000</v>
      </c>
      <c r="H24" s="1"/>
      <c r="I24" s="3"/>
      <c r="O24" s="3"/>
      <c r="P24" s="3"/>
      <c r="Q24" s="3"/>
      <c r="R24" s="3"/>
      <c r="S24" s="3"/>
      <c r="T24" s="3"/>
      <c r="U24" s="3"/>
    </row>
    <row r="25" spans="1:21" s="6" customFormat="1" ht="19.899999999999999" customHeight="1">
      <c r="A25" s="2"/>
      <c r="B25" s="12">
        <v>3</v>
      </c>
      <c r="C25" s="13" t="s">
        <v>50</v>
      </c>
      <c r="D25" s="14"/>
      <c r="E25" s="15"/>
      <c r="F25" s="78"/>
      <c r="G25" s="90"/>
      <c r="H25" s="1"/>
      <c r="I25" s="3"/>
      <c r="O25" s="3"/>
      <c r="P25" s="3"/>
      <c r="Q25" s="3"/>
      <c r="R25" s="3"/>
      <c r="S25" s="3"/>
      <c r="T25" s="3"/>
      <c r="U25" s="3"/>
    </row>
    <row r="26" spans="1:21" s="6" customFormat="1" ht="31.9" customHeight="1">
      <c r="A26" s="2"/>
      <c r="B26" s="16" t="s">
        <v>51</v>
      </c>
      <c r="C26" s="17" t="s">
        <v>52</v>
      </c>
      <c r="D26" s="18" t="s">
        <v>45</v>
      </c>
      <c r="E26" s="19">
        <v>1</v>
      </c>
      <c r="F26" s="77">
        <v>55000</v>
      </c>
      <c r="G26" s="91">
        <f>+E26*F26</f>
        <v>55000</v>
      </c>
      <c r="H26" s="1"/>
      <c r="I26" s="3"/>
      <c r="O26" s="3"/>
      <c r="P26" s="3"/>
      <c r="Q26" s="3"/>
      <c r="R26" s="3"/>
      <c r="S26" s="3"/>
      <c r="T26" s="3"/>
      <c r="U26" s="3"/>
    </row>
    <row r="27" spans="1:21" s="6" customFormat="1" ht="31.9" customHeight="1">
      <c r="A27" s="2"/>
      <c r="B27" s="51" t="s">
        <v>53</v>
      </c>
      <c r="C27" s="52" t="s">
        <v>54</v>
      </c>
      <c r="D27" s="53" t="s">
        <v>45</v>
      </c>
      <c r="E27" s="54">
        <v>1</v>
      </c>
      <c r="F27" s="77">
        <v>55150</v>
      </c>
      <c r="G27" s="91">
        <f t="shared" ref="G27:G36" si="1">+E27*F27</f>
        <v>55150</v>
      </c>
      <c r="H27" s="1"/>
      <c r="I27" s="3"/>
      <c r="O27" s="3"/>
      <c r="P27" s="3"/>
      <c r="Q27" s="3"/>
      <c r="R27" s="3"/>
      <c r="S27" s="3"/>
      <c r="T27" s="3"/>
      <c r="U27" s="3"/>
    </row>
    <row r="28" spans="1:21" s="6" customFormat="1" ht="31.9" customHeight="1">
      <c r="A28" s="2"/>
      <c r="B28" s="16" t="s">
        <v>55</v>
      </c>
      <c r="C28" s="17" t="s">
        <v>56</v>
      </c>
      <c r="D28" s="18" t="s">
        <v>45</v>
      </c>
      <c r="E28" s="19">
        <v>1</v>
      </c>
      <c r="F28" s="77">
        <v>55000</v>
      </c>
      <c r="G28" s="91">
        <f t="shared" si="1"/>
        <v>55000</v>
      </c>
      <c r="H28" s="1"/>
      <c r="I28" s="3"/>
      <c r="O28" s="3"/>
      <c r="P28" s="3"/>
      <c r="Q28" s="3"/>
      <c r="R28" s="3"/>
      <c r="S28" s="3"/>
      <c r="T28" s="3"/>
      <c r="U28" s="3"/>
    </row>
    <row r="29" spans="1:21" s="6" customFormat="1" ht="31.9" customHeight="1">
      <c r="A29" s="2"/>
      <c r="B29" s="16" t="s">
        <v>57</v>
      </c>
      <c r="C29" s="20" t="s">
        <v>58</v>
      </c>
      <c r="D29" s="18" t="s">
        <v>45</v>
      </c>
      <c r="E29" s="19">
        <v>1</v>
      </c>
      <c r="F29" s="77">
        <v>55150</v>
      </c>
      <c r="G29" s="91">
        <f t="shared" si="1"/>
        <v>55150</v>
      </c>
      <c r="H29" s="1"/>
      <c r="I29" s="3"/>
      <c r="O29" s="3"/>
      <c r="P29" s="3"/>
      <c r="Q29" s="3"/>
      <c r="R29" s="3"/>
      <c r="S29" s="3"/>
      <c r="T29" s="3"/>
      <c r="U29" s="3"/>
    </row>
    <row r="30" spans="1:21" s="6" customFormat="1" ht="31.9" customHeight="1">
      <c r="A30" s="2"/>
      <c r="B30" s="55" t="s">
        <v>59</v>
      </c>
      <c r="C30" s="56" t="s">
        <v>60</v>
      </c>
      <c r="D30" s="57" t="s">
        <v>45</v>
      </c>
      <c r="E30" s="58">
        <v>1</v>
      </c>
      <c r="F30" s="77">
        <v>55150</v>
      </c>
      <c r="G30" s="91">
        <f t="shared" si="1"/>
        <v>55150</v>
      </c>
      <c r="H30" s="1"/>
      <c r="I30" s="3"/>
      <c r="O30" s="3"/>
      <c r="P30" s="3"/>
      <c r="Q30" s="3"/>
      <c r="R30" s="3"/>
      <c r="S30" s="3"/>
      <c r="T30" s="3"/>
      <c r="U30" s="3"/>
    </row>
    <row r="31" spans="1:21" s="6" customFormat="1" ht="31.9" customHeight="1">
      <c r="A31" s="2"/>
      <c r="B31" s="16" t="s">
        <v>61</v>
      </c>
      <c r="C31" s="17" t="s">
        <v>62</v>
      </c>
      <c r="D31" s="18" t="s">
        <v>45</v>
      </c>
      <c r="E31" s="19">
        <v>1</v>
      </c>
      <c r="F31" s="77">
        <v>75000</v>
      </c>
      <c r="G31" s="91">
        <f t="shared" si="1"/>
        <v>75000</v>
      </c>
      <c r="H31" s="1"/>
      <c r="I31" s="3"/>
      <c r="O31" s="3"/>
      <c r="P31" s="3"/>
      <c r="Q31" s="3"/>
      <c r="R31" s="3"/>
      <c r="S31" s="3"/>
      <c r="T31" s="3"/>
      <c r="U31" s="3"/>
    </row>
    <row r="32" spans="1:21" s="6" customFormat="1" ht="31.9" customHeight="1">
      <c r="A32" s="2"/>
      <c r="B32" s="16" t="s">
        <v>63</v>
      </c>
      <c r="C32" s="17" t="s">
        <v>64</v>
      </c>
      <c r="D32" s="18" t="s">
        <v>45</v>
      </c>
      <c r="E32" s="19">
        <v>1</v>
      </c>
      <c r="F32" s="77">
        <v>110000</v>
      </c>
      <c r="G32" s="91">
        <f t="shared" si="1"/>
        <v>110000</v>
      </c>
      <c r="H32" s="1"/>
      <c r="I32" s="3"/>
      <c r="O32" s="3"/>
      <c r="P32" s="3"/>
      <c r="Q32" s="3"/>
      <c r="R32" s="3"/>
      <c r="S32" s="3"/>
      <c r="T32" s="3"/>
      <c r="U32" s="3"/>
    </row>
    <row r="33" spans="1:21" s="6" customFormat="1" ht="31.9" customHeight="1">
      <c r="A33" s="2"/>
      <c r="B33" s="16" t="s">
        <v>65</v>
      </c>
      <c r="C33" s="17" t="s">
        <v>66</v>
      </c>
      <c r="D33" s="18" t="s">
        <v>45</v>
      </c>
      <c r="E33" s="19">
        <v>1</v>
      </c>
      <c r="F33" s="77">
        <v>75000</v>
      </c>
      <c r="G33" s="91">
        <f t="shared" si="1"/>
        <v>75000</v>
      </c>
      <c r="H33" s="1"/>
      <c r="I33" s="3"/>
      <c r="O33" s="3"/>
      <c r="P33" s="3"/>
      <c r="Q33" s="3"/>
      <c r="R33" s="3"/>
      <c r="S33" s="3"/>
      <c r="T33" s="3"/>
      <c r="U33" s="3"/>
    </row>
    <row r="34" spans="1:21" s="6" customFormat="1" ht="31.9" customHeight="1">
      <c r="A34" s="2"/>
      <c r="B34" s="16" t="s">
        <v>67</v>
      </c>
      <c r="C34" s="17" t="s">
        <v>68</v>
      </c>
      <c r="D34" s="18" t="s">
        <v>45</v>
      </c>
      <c r="E34" s="19">
        <v>1</v>
      </c>
      <c r="F34" s="77">
        <v>110000</v>
      </c>
      <c r="G34" s="91">
        <f t="shared" si="1"/>
        <v>110000</v>
      </c>
      <c r="H34" s="1"/>
      <c r="I34" s="3"/>
      <c r="O34" s="3"/>
      <c r="P34" s="3"/>
      <c r="Q34" s="3"/>
      <c r="R34" s="3"/>
      <c r="S34" s="3"/>
      <c r="T34" s="3"/>
      <c r="U34" s="3"/>
    </row>
    <row r="35" spans="1:21" s="6" customFormat="1" ht="31.9" customHeight="1">
      <c r="A35" s="2"/>
      <c r="B35" s="16" t="s">
        <v>69</v>
      </c>
      <c r="C35" s="17" t="s">
        <v>70</v>
      </c>
      <c r="D35" s="18" t="s">
        <v>45</v>
      </c>
      <c r="E35" s="19">
        <v>1</v>
      </c>
      <c r="F35" s="77">
        <v>110000</v>
      </c>
      <c r="G35" s="91">
        <f t="shared" si="1"/>
        <v>110000</v>
      </c>
      <c r="H35" s="1"/>
      <c r="I35" s="3"/>
      <c r="O35" s="3"/>
      <c r="P35" s="3"/>
      <c r="Q35" s="3"/>
      <c r="R35" s="3"/>
      <c r="S35" s="3"/>
      <c r="T35" s="3"/>
      <c r="U35" s="3"/>
    </row>
    <row r="36" spans="1:21" s="6" customFormat="1" ht="31.9" customHeight="1">
      <c r="A36" s="2"/>
      <c r="B36" s="16" t="s">
        <v>71</v>
      </c>
      <c r="C36" s="17" t="s">
        <v>72</v>
      </c>
      <c r="D36" s="18" t="s">
        <v>45</v>
      </c>
      <c r="E36" s="19">
        <v>1</v>
      </c>
      <c r="F36" s="77">
        <v>85000</v>
      </c>
      <c r="G36" s="91">
        <f t="shared" si="1"/>
        <v>85000</v>
      </c>
      <c r="H36" s="1"/>
      <c r="I36" s="3"/>
      <c r="O36" s="3"/>
      <c r="P36" s="3"/>
      <c r="Q36" s="3"/>
      <c r="R36" s="3"/>
      <c r="S36" s="3"/>
      <c r="T36" s="3"/>
      <c r="U36" s="3"/>
    </row>
    <row r="37" spans="1:21" s="6" customFormat="1" ht="19.899999999999999" customHeight="1">
      <c r="A37" s="2"/>
      <c r="B37" s="12">
        <v>4</v>
      </c>
      <c r="C37" s="13" t="s">
        <v>73</v>
      </c>
      <c r="D37" s="14"/>
      <c r="E37" s="15"/>
      <c r="F37" s="78"/>
      <c r="G37" s="90"/>
      <c r="H37" s="1"/>
      <c r="I37" s="3"/>
      <c r="O37" s="3"/>
      <c r="P37" s="3"/>
      <c r="Q37" s="3"/>
      <c r="R37" s="3"/>
      <c r="S37" s="3"/>
      <c r="T37" s="3"/>
      <c r="U37" s="3"/>
    </row>
    <row r="38" spans="1:21" s="6" customFormat="1" ht="53.25" customHeight="1">
      <c r="A38" s="2"/>
      <c r="B38" s="16" t="s">
        <v>74</v>
      </c>
      <c r="C38" s="17" t="s">
        <v>75</v>
      </c>
      <c r="D38" s="18" t="s">
        <v>24</v>
      </c>
      <c r="E38" s="19">
        <v>1</v>
      </c>
      <c r="F38" s="77">
        <v>132360</v>
      </c>
      <c r="G38" s="91">
        <f>+E38*F38</f>
        <v>132360</v>
      </c>
      <c r="H38" s="1"/>
      <c r="I38" s="3"/>
      <c r="O38" s="3"/>
      <c r="P38" s="3"/>
      <c r="Q38" s="3"/>
      <c r="R38" s="3"/>
      <c r="S38" s="3"/>
      <c r="T38" s="3"/>
      <c r="U38" s="3"/>
    </row>
    <row r="39" spans="1:21" s="6" customFormat="1" ht="47.25" customHeight="1">
      <c r="A39" s="2"/>
      <c r="B39" s="16" t="s">
        <v>76</v>
      </c>
      <c r="C39" s="17" t="s">
        <v>77</v>
      </c>
      <c r="D39" s="18" t="s">
        <v>24</v>
      </c>
      <c r="E39" s="19">
        <v>1</v>
      </c>
      <c r="F39" s="77">
        <v>132360</v>
      </c>
      <c r="G39" s="91">
        <f t="shared" ref="G39:G44" si="2">+E39*F39</f>
        <v>132360</v>
      </c>
      <c r="H39" s="1"/>
      <c r="I39" s="3"/>
      <c r="O39" s="3"/>
      <c r="P39" s="3"/>
      <c r="Q39" s="3"/>
      <c r="R39" s="3"/>
      <c r="S39" s="3"/>
      <c r="T39" s="3"/>
      <c r="U39" s="3"/>
    </row>
    <row r="40" spans="1:21" s="6" customFormat="1" ht="54" customHeight="1">
      <c r="A40" s="2"/>
      <c r="B40" s="16" t="s">
        <v>78</v>
      </c>
      <c r="C40" s="17" t="s">
        <v>79</v>
      </c>
      <c r="D40" s="18" t="s">
        <v>24</v>
      </c>
      <c r="E40" s="19">
        <v>1</v>
      </c>
      <c r="F40" s="77">
        <v>132360</v>
      </c>
      <c r="G40" s="91">
        <f t="shared" si="2"/>
        <v>132360</v>
      </c>
      <c r="H40" s="1"/>
      <c r="I40" s="3"/>
      <c r="O40" s="3"/>
      <c r="P40" s="3"/>
      <c r="Q40" s="3"/>
      <c r="R40" s="3"/>
      <c r="S40" s="3"/>
      <c r="T40" s="3"/>
      <c r="U40" s="3"/>
    </row>
    <row r="41" spans="1:21" s="6" customFormat="1" ht="54" customHeight="1">
      <c r="A41" s="2"/>
      <c r="B41" s="16" t="s">
        <v>80</v>
      </c>
      <c r="C41" s="17" t="s">
        <v>81</v>
      </c>
      <c r="D41" s="18" t="s">
        <v>24</v>
      </c>
      <c r="E41" s="19">
        <v>1</v>
      </c>
      <c r="F41" s="77">
        <v>290000</v>
      </c>
      <c r="G41" s="91">
        <f t="shared" si="2"/>
        <v>290000</v>
      </c>
      <c r="H41" s="1"/>
      <c r="I41" s="3"/>
      <c r="O41" s="3"/>
      <c r="P41" s="3"/>
      <c r="Q41" s="3"/>
      <c r="R41" s="3"/>
      <c r="S41" s="3"/>
      <c r="T41" s="3"/>
      <c r="U41" s="3"/>
    </row>
    <row r="42" spans="1:21" s="6" customFormat="1" ht="54" customHeight="1">
      <c r="A42" s="2"/>
      <c r="B42" s="16" t="s">
        <v>82</v>
      </c>
      <c r="C42" s="17" t="s">
        <v>83</v>
      </c>
      <c r="D42" s="18" t="s">
        <v>24</v>
      </c>
      <c r="E42" s="19">
        <v>1</v>
      </c>
      <c r="F42" s="77">
        <v>290000</v>
      </c>
      <c r="G42" s="91">
        <f t="shared" si="2"/>
        <v>290000</v>
      </c>
      <c r="H42" s="1"/>
      <c r="I42" s="3"/>
      <c r="O42" s="3"/>
      <c r="P42" s="3"/>
      <c r="Q42" s="3"/>
      <c r="R42" s="3"/>
      <c r="S42" s="3"/>
      <c r="T42" s="3"/>
      <c r="U42" s="3"/>
    </row>
    <row r="43" spans="1:21" s="6" customFormat="1" ht="54" customHeight="1">
      <c r="A43" s="2"/>
      <c r="B43" s="16" t="s">
        <v>84</v>
      </c>
      <c r="C43" s="17" t="s">
        <v>85</v>
      </c>
      <c r="D43" s="18" t="s">
        <v>24</v>
      </c>
      <c r="E43" s="19">
        <v>1</v>
      </c>
      <c r="F43" s="77">
        <v>290000</v>
      </c>
      <c r="G43" s="91">
        <f t="shared" si="2"/>
        <v>290000</v>
      </c>
      <c r="H43" s="1"/>
      <c r="I43" s="3"/>
      <c r="O43" s="3"/>
      <c r="P43" s="3"/>
      <c r="Q43" s="3"/>
      <c r="R43" s="3"/>
      <c r="S43" s="3"/>
      <c r="T43" s="3"/>
      <c r="U43" s="3"/>
    </row>
    <row r="44" spans="1:21" s="6" customFormat="1" ht="54" customHeight="1">
      <c r="A44" s="2"/>
      <c r="B44" s="16" t="s">
        <v>86</v>
      </c>
      <c r="C44" s="17" t="s">
        <v>87</v>
      </c>
      <c r="D44" s="18" t="s">
        <v>24</v>
      </c>
      <c r="E44" s="19">
        <v>1</v>
      </c>
      <c r="F44" s="77">
        <v>290000</v>
      </c>
      <c r="G44" s="91">
        <f t="shared" si="2"/>
        <v>290000</v>
      </c>
      <c r="H44" s="1"/>
      <c r="I44" s="3"/>
      <c r="O44" s="3"/>
      <c r="P44" s="3"/>
      <c r="Q44" s="3"/>
      <c r="R44" s="3"/>
      <c r="S44" s="3"/>
      <c r="T44" s="3"/>
      <c r="U44" s="3"/>
    </row>
    <row r="45" spans="1:21" s="6" customFormat="1" ht="19.899999999999999" customHeight="1">
      <c r="A45" s="2"/>
      <c r="B45" s="12">
        <v>5</v>
      </c>
      <c r="C45" s="13" t="s">
        <v>88</v>
      </c>
      <c r="D45" s="14"/>
      <c r="E45" s="15"/>
      <c r="F45" s="78"/>
      <c r="G45" s="90"/>
      <c r="H45" s="1"/>
      <c r="I45" s="3"/>
      <c r="O45" s="3"/>
      <c r="P45" s="3"/>
      <c r="Q45" s="3"/>
      <c r="R45" s="3"/>
      <c r="S45" s="3"/>
      <c r="T45" s="3"/>
      <c r="U45" s="3"/>
    </row>
    <row r="46" spans="1:21" s="6" customFormat="1" ht="31.9" customHeight="1">
      <c r="A46" s="2"/>
      <c r="B46" s="16" t="s">
        <v>89</v>
      </c>
      <c r="C46" s="17" t="s">
        <v>90</v>
      </c>
      <c r="D46" s="18" t="s">
        <v>45</v>
      </c>
      <c r="E46" s="19">
        <v>1</v>
      </c>
      <c r="F46" s="77">
        <v>85000</v>
      </c>
      <c r="G46" s="91">
        <f>+E46*F46</f>
        <v>85000</v>
      </c>
      <c r="H46" s="1"/>
      <c r="I46" s="3"/>
      <c r="O46" s="3"/>
      <c r="P46" s="3"/>
      <c r="Q46" s="3"/>
      <c r="R46" s="3"/>
      <c r="S46" s="3"/>
      <c r="T46" s="3"/>
      <c r="U46" s="3"/>
    </row>
    <row r="47" spans="1:21" s="6" customFormat="1" ht="31.9" customHeight="1">
      <c r="A47" s="2"/>
      <c r="B47" s="16" t="s">
        <v>91</v>
      </c>
      <c r="C47" s="17" t="s">
        <v>92</v>
      </c>
      <c r="D47" s="18" t="s">
        <v>45</v>
      </c>
      <c r="E47" s="19">
        <v>1</v>
      </c>
      <c r="F47" s="77">
        <v>88240</v>
      </c>
      <c r="G47" s="91">
        <f t="shared" ref="G47:G51" si="3">+E47*F47</f>
        <v>88240</v>
      </c>
      <c r="H47" s="1"/>
      <c r="I47" s="3"/>
      <c r="O47" s="3"/>
      <c r="P47" s="3"/>
      <c r="Q47" s="3"/>
      <c r="R47" s="3"/>
      <c r="S47" s="3"/>
      <c r="T47" s="3"/>
      <c r="U47" s="3"/>
    </row>
    <row r="48" spans="1:21" s="6" customFormat="1" ht="31.9" customHeight="1">
      <c r="A48" s="2"/>
      <c r="B48" s="16" t="s">
        <v>93</v>
      </c>
      <c r="C48" s="17" t="s">
        <v>94</v>
      </c>
      <c r="D48" s="18" t="s">
        <v>45</v>
      </c>
      <c r="E48" s="19">
        <v>1</v>
      </c>
      <c r="F48" s="77">
        <v>88240</v>
      </c>
      <c r="G48" s="91">
        <f t="shared" si="3"/>
        <v>88240</v>
      </c>
      <c r="H48" s="1"/>
      <c r="I48" s="3"/>
      <c r="O48" s="3"/>
      <c r="P48" s="3"/>
      <c r="Q48" s="3"/>
      <c r="R48" s="3"/>
      <c r="S48" s="3"/>
      <c r="T48" s="3"/>
      <c r="U48" s="3"/>
    </row>
    <row r="49" spans="1:21" s="6" customFormat="1" ht="31.9" customHeight="1">
      <c r="A49" s="2"/>
      <c r="B49" s="16" t="s">
        <v>95</v>
      </c>
      <c r="C49" s="17" t="s">
        <v>96</v>
      </c>
      <c r="D49" s="18" t="s">
        <v>45</v>
      </c>
      <c r="E49" s="19">
        <v>1</v>
      </c>
      <c r="F49" s="77">
        <v>88240</v>
      </c>
      <c r="G49" s="91">
        <f t="shared" si="3"/>
        <v>88240</v>
      </c>
      <c r="H49" s="1"/>
      <c r="I49" s="3"/>
      <c r="O49" s="3"/>
      <c r="P49" s="3"/>
      <c r="Q49" s="3"/>
      <c r="R49" s="3"/>
      <c r="S49" s="3"/>
      <c r="T49" s="3"/>
      <c r="U49" s="3"/>
    </row>
    <row r="50" spans="1:21" s="6" customFormat="1" ht="31.9" customHeight="1">
      <c r="A50" s="2"/>
      <c r="B50" s="16" t="s">
        <v>97</v>
      </c>
      <c r="C50" s="17" t="s">
        <v>98</v>
      </c>
      <c r="D50" s="18" t="s">
        <v>45</v>
      </c>
      <c r="E50" s="19">
        <v>1</v>
      </c>
      <c r="F50" s="77">
        <v>88240</v>
      </c>
      <c r="G50" s="91">
        <f t="shared" si="3"/>
        <v>88240</v>
      </c>
      <c r="H50" s="1"/>
      <c r="I50" s="3"/>
      <c r="O50" s="3"/>
      <c r="P50" s="3"/>
      <c r="Q50" s="3"/>
      <c r="R50" s="3"/>
      <c r="S50" s="3"/>
      <c r="T50" s="3"/>
      <c r="U50" s="3"/>
    </row>
    <row r="51" spans="1:21" s="6" customFormat="1" ht="31.9" customHeight="1">
      <c r="A51" s="2"/>
      <c r="B51" s="16" t="s">
        <v>99</v>
      </c>
      <c r="C51" s="17" t="s">
        <v>100</v>
      </c>
      <c r="D51" s="18" t="s">
        <v>45</v>
      </c>
      <c r="E51" s="19">
        <v>1</v>
      </c>
      <c r="F51" s="77">
        <v>88240</v>
      </c>
      <c r="G51" s="91">
        <f t="shared" si="3"/>
        <v>88240</v>
      </c>
      <c r="H51" s="1"/>
      <c r="I51" s="3"/>
      <c r="O51" s="3"/>
      <c r="P51" s="3"/>
      <c r="Q51" s="3"/>
      <c r="R51" s="3"/>
      <c r="S51" s="3"/>
      <c r="T51" s="3"/>
      <c r="U51" s="3"/>
    </row>
    <row r="52" spans="1:21" s="6" customFormat="1" ht="19.899999999999999" customHeight="1">
      <c r="A52" s="2"/>
      <c r="B52" s="12">
        <v>6</v>
      </c>
      <c r="C52" s="13" t="s">
        <v>101</v>
      </c>
      <c r="D52" s="14"/>
      <c r="E52" s="15"/>
      <c r="F52" s="78"/>
      <c r="G52" s="90"/>
      <c r="H52" s="1"/>
      <c r="I52" s="3"/>
      <c r="O52" s="3"/>
      <c r="P52" s="3"/>
      <c r="Q52" s="3"/>
      <c r="R52" s="3"/>
      <c r="S52" s="3"/>
      <c r="T52" s="3"/>
      <c r="U52" s="3"/>
    </row>
    <row r="53" spans="1:21" s="6" customFormat="1" ht="31.9" customHeight="1">
      <c r="A53" s="2"/>
      <c r="B53" s="16" t="s">
        <v>102</v>
      </c>
      <c r="C53" s="17" t="s">
        <v>103</v>
      </c>
      <c r="D53" s="18" t="s">
        <v>45</v>
      </c>
      <c r="E53" s="19">
        <v>1</v>
      </c>
      <c r="F53" s="77">
        <v>70000</v>
      </c>
      <c r="G53" s="91">
        <f>+E53*F53</f>
        <v>70000</v>
      </c>
      <c r="H53" s="1"/>
      <c r="I53" s="3"/>
      <c r="O53" s="3"/>
      <c r="P53" s="3"/>
      <c r="Q53" s="3"/>
      <c r="R53" s="3"/>
      <c r="S53" s="3"/>
      <c r="T53" s="3"/>
      <c r="U53" s="3"/>
    </row>
    <row r="54" spans="1:21" s="6" customFormat="1" ht="31.9" customHeight="1">
      <c r="A54" s="2"/>
      <c r="B54" s="16" t="s">
        <v>104</v>
      </c>
      <c r="C54" s="17" t="s">
        <v>105</v>
      </c>
      <c r="D54" s="18" t="s">
        <v>45</v>
      </c>
      <c r="E54" s="19">
        <v>1</v>
      </c>
      <c r="F54" s="77">
        <v>70000</v>
      </c>
      <c r="G54" s="91">
        <f t="shared" ref="G54:G62" si="4">+E54*F54</f>
        <v>70000</v>
      </c>
      <c r="H54" s="1"/>
      <c r="I54" s="3"/>
      <c r="O54" s="3"/>
      <c r="P54" s="3"/>
      <c r="Q54" s="3"/>
      <c r="R54" s="3"/>
      <c r="S54" s="3"/>
      <c r="T54" s="3"/>
      <c r="U54" s="3"/>
    </row>
    <row r="55" spans="1:21" s="6" customFormat="1" ht="31.9" customHeight="1">
      <c r="A55" s="2"/>
      <c r="B55" s="16" t="s">
        <v>106</v>
      </c>
      <c r="C55" s="17" t="s">
        <v>107</v>
      </c>
      <c r="D55" s="18" t="s">
        <v>45</v>
      </c>
      <c r="E55" s="19">
        <v>1</v>
      </c>
      <c r="F55" s="77">
        <v>95000</v>
      </c>
      <c r="G55" s="91">
        <f t="shared" si="4"/>
        <v>95000</v>
      </c>
      <c r="H55" s="1"/>
      <c r="I55" s="3"/>
      <c r="O55" s="3"/>
      <c r="P55" s="3"/>
      <c r="Q55" s="3"/>
      <c r="R55" s="3"/>
      <c r="S55" s="3"/>
      <c r="T55" s="3"/>
      <c r="U55" s="3"/>
    </row>
    <row r="56" spans="1:21" s="6" customFormat="1" ht="31.9" customHeight="1">
      <c r="A56" s="2"/>
      <c r="B56" s="16" t="s">
        <v>108</v>
      </c>
      <c r="C56" s="17" t="s">
        <v>109</v>
      </c>
      <c r="D56" s="18" t="s">
        <v>45</v>
      </c>
      <c r="E56" s="19">
        <v>1</v>
      </c>
      <c r="F56" s="77">
        <v>110000</v>
      </c>
      <c r="G56" s="91">
        <f t="shared" si="4"/>
        <v>110000</v>
      </c>
      <c r="H56" s="1"/>
      <c r="I56" s="3"/>
      <c r="O56" s="3"/>
      <c r="P56" s="3"/>
      <c r="Q56" s="3"/>
      <c r="R56" s="3"/>
      <c r="S56" s="3"/>
      <c r="T56" s="3"/>
      <c r="U56" s="3"/>
    </row>
    <row r="57" spans="1:21" s="6" customFormat="1" ht="31.9" customHeight="1">
      <c r="A57" s="2"/>
      <c r="B57" s="16" t="s">
        <v>110</v>
      </c>
      <c r="C57" s="17" t="s">
        <v>111</v>
      </c>
      <c r="D57" s="18" t="s">
        <v>45</v>
      </c>
      <c r="E57" s="19">
        <v>1</v>
      </c>
      <c r="F57" s="77">
        <v>110000</v>
      </c>
      <c r="G57" s="91">
        <f t="shared" si="4"/>
        <v>110000</v>
      </c>
      <c r="H57" s="1"/>
      <c r="I57" s="3"/>
      <c r="O57" s="3"/>
      <c r="P57" s="3"/>
      <c r="Q57" s="3"/>
      <c r="R57" s="3"/>
      <c r="S57" s="3"/>
      <c r="T57" s="3"/>
      <c r="U57" s="3"/>
    </row>
    <row r="58" spans="1:21" s="6" customFormat="1" ht="31.9" customHeight="1">
      <c r="A58" s="2"/>
      <c r="B58" s="16" t="s">
        <v>112</v>
      </c>
      <c r="C58" s="17" t="s">
        <v>113</v>
      </c>
      <c r="D58" s="18" t="s">
        <v>45</v>
      </c>
      <c r="E58" s="19">
        <v>1</v>
      </c>
      <c r="F58" s="77">
        <v>110000</v>
      </c>
      <c r="G58" s="91">
        <f t="shared" si="4"/>
        <v>110000</v>
      </c>
      <c r="H58" s="1"/>
      <c r="I58" s="3"/>
      <c r="O58" s="3"/>
      <c r="P58" s="3"/>
      <c r="Q58" s="3"/>
      <c r="R58" s="3"/>
      <c r="S58" s="3"/>
      <c r="T58" s="3"/>
      <c r="U58" s="3"/>
    </row>
    <row r="59" spans="1:21" s="6" customFormat="1" ht="31.9" customHeight="1">
      <c r="A59" s="2"/>
      <c r="B59" s="16" t="s">
        <v>114</v>
      </c>
      <c r="C59" s="17" t="s">
        <v>115</v>
      </c>
      <c r="D59" s="18" t="s">
        <v>45</v>
      </c>
      <c r="E59" s="19">
        <v>1</v>
      </c>
      <c r="F59" s="77">
        <v>85000</v>
      </c>
      <c r="G59" s="91">
        <f t="shared" si="4"/>
        <v>85000</v>
      </c>
      <c r="H59" s="1"/>
      <c r="I59" s="3"/>
      <c r="O59" s="3"/>
      <c r="P59" s="3"/>
      <c r="Q59" s="3"/>
      <c r="R59" s="3"/>
      <c r="S59" s="3"/>
      <c r="T59" s="3"/>
      <c r="U59" s="3"/>
    </row>
    <row r="60" spans="1:21" s="6" customFormat="1" ht="31.9" customHeight="1">
      <c r="A60" s="2"/>
      <c r="B60" s="16" t="s">
        <v>116</v>
      </c>
      <c r="C60" s="17" t="s">
        <v>117</v>
      </c>
      <c r="D60" s="18" t="s">
        <v>45</v>
      </c>
      <c r="E60" s="19">
        <v>1</v>
      </c>
      <c r="F60" s="77">
        <v>155000</v>
      </c>
      <c r="G60" s="91">
        <f t="shared" si="4"/>
        <v>155000</v>
      </c>
      <c r="H60" s="1"/>
      <c r="I60" s="3"/>
      <c r="O60" s="3"/>
      <c r="P60" s="3"/>
      <c r="Q60" s="3"/>
      <c r="R60" s="3"/>
      <c r="S60" s="3"/>
      <c r="T60" s="3"/>
      <c r="U60" s="3"/>
    </row>
    <row r="61" spans="1:21" s="6" customFormat="1" ht="31.9" customHeight="1">
      <c r="A61" s="2"/>
      <c r="B61" s="16" t="s">
        <v>118</v>
      </c>
      <c r="C61" s="17" t="s">
        <v>119</v>
      </c>
      <c r="D61" s="18" t="s">
        <v>45</v>
      </c>
      <c r="E61" s="19">
        <v>1</v>
      </c>
      <c r="F61" s="77">
        <v>110000</v>
      </c>
      <c r="G61" s="91">
        <f t="shared" si="4"/>
        <v>110000</v>
      </c>
      <c r="H61" s="1"/>
      <c r="I61" s="3"/>
      <c r="O61" s="3"/>
      <c r="P61" s="3"/>
      <c r="Q61" s="3"/>
      <c r="R61" s="3"/>
      <c r="S61" s="3"/>
      <c r="T61" s="3"/>
      <c r="U61" s="3"/>
    </row>
    <row r="62" spans="1:21" s="6" customFormat="1" ht="31.9" customHeight="1">
      <c r="A62" s="2"/>
      <c r="B62" s="16" t="s">
        <v>120</v>
      </c>
      <c r="C62" s="17" t="s">
        <v>121</v>
      </c>
      <c r="D62" s="18" t="s">
        <v>45</v>
      </c>
      <c r="E62" s="19">
        <v>1</v>
      </c>
      <c r="F62" s="77">
        <v>110000</v>
      </c>
      <c r="G62" s="91">
        <f t="shared" si="4"/>
        <v>110000</v>
      </c>
      <c r="H62" s="1"/>
      <c r="I62" s="3"/>
      <c r="O62" s="3"/>
      <c r="P62" s="3"/>
      <c r="Q62" s="3"/>
      <c r="R62" s="3"/>
      <c r="S62" s="3"/>
      <c r="T62" s="3"/>
      <c r="U62" s="3"/>
    </row>
    <row r="63" spans="1:21" s="6" customFormat="1" ht="19.899999999999999" customHeight="1">
      <c r="A63" s="2"/>
      <c r="B63" s="12">
        <v>7</v>
      </c>
      <c r="C63" s="13" t="s">
        <v>122</v>
      </c>
      <c r="D63" s="14"/>
      <c r="E63" s="15"/>
      <c r="F63" s="78"/>
      <c r="G63" s="90"/>
      <c r="H63" s="1"/>
      <c r="I63" s="3"/>
      <c r="O63" s="3"/>
      <c r="P63" s="3"/>
      <c r="Q63" s="3"/>
      <c r="R63" s="3"/>
      <c r="S63" s="3"/>
      <c r="T63" s="3"/>
      <c r="U63" s="3"/>
    </row>
    <row r="64" spans="1:21" s="6" customFormat="1" ht="31.9" customHeight="1">
      <c r="A64" s="2"/>
      <c r="B64" s="16" t="s">
        <v>123</v>
      </c>
      <c r="C64" s="17" t="s">
        <v>124</v>
      </c>
      <c r="D64" s="18" t="s">
        <v>45</v>
      </c>
      <c r="E64" s="19">
        <v>1</v>
      </c>
      <c r="F64" s="77">
        <v>75000</v>
      </c>
      <c r="G64" s="91">
        <f>+E64*F64</f>
        <v>75000</v>
      </c>
      <c r="H64" s="1"/>
      <c r="I64" s="3"/>
      <c r="O64" s="3"/>
      <c r="P64" s="3"/>
      <c r="Q64" s="3"/>
      <c r="R64" s="3"/>
      <c r="S64" s="3"/>
      <c r="T64" s="3"/>
      <c r="U64" s="3"/>
    </row>
    <row r="65" spans="1:21" s="6" customFormat="1" ht="31.9" customHeight="1">
      <c r="A65" s="2"/>
      <c r="B65" s="16" t="s">
        <v>125</v>
      </c>
      <c r="C65" s="17" t="s">
        <v>126</v>
      </c>
      <c r="D65" s="18" t="s">
        <v>45</v>
      </c>
      <c r="E65" s="19">
        <v>1</v>
      </c>
      <c r="F65" s="77">
        <v>75000</v>
      </c>
      <c r="G65" s="91">
        <f t="shared" ref="G65:G73" si="5">+E65*F65</f>
        <v>75000</v>
      </c>
      <c r="H65" s="1"/>
      <c r="I65" s="3"/>
      <c r="O65" s="3"/>
      <c r="P65" s="3"/>
      <c r="Q65" s="3"/>
      <c r="R65" s="3"/>
      <c r="S65" s="3"/>
      <c r="T65" s="3"/>
      <c r="U65" s="3"/>
    </row>
    <row r="66" spans="1:21" s="6" customFormat="1" ht="31.9" customHeight="1">
      <c r="A66" s="2"/>
      <c r="B66" s="16" t="s">
        <v>127</v>
      </c>
      <c r="C66" s="17" t="s">
        <v>128</v>
      </c>
      <c r="D66" s="18" t="s">
        <v>45</v>
      </c>
      <c r="E66" s="19">
        <v>1</v>
      </c>
      <c r="F66" s="77">
        <v>95000</v>
      </c>
      <c r="G66" s="91">
        <f t="shared" si="5"/>
        <v>95000</v>
      </c>
      <c r="H66" s="1"/>
      <c r="I66" s="3"/>
      <c r="O66" s="3"/>
      <c r="P66" s="3"/>
      <c r="Q66" s="3"/>
      <c r="R66" s="3"/>
      <c r="S66" s="3"/>
      <c r="T66" s="3"/>
      <c r="U66" s="3"/>
    </row>
    <row r="67" spans="1:21" s="6" customFormat="1" ht="31.9" customHeight="1">
      <c r="A67" s="2"/>
      <c r="B67" s="16" t="s">
        <v>129</v>
      </c>
      <c r="C67" s="17" t="s">
        <v>130</v>
      </c>
      <c r="D67" s="18" t="s">
        <v>45</v>
      </c>
      <c r="E67" s="19">
        <v>1</v>
      </c>
      <c r="F67" s="77">
        <v>110000</v>
      </c>
      <c r="G67" s="91">
        <f t="shared" si="5"/>
        <v>110000</v>
      </c>
      <c r="H67" s="1"/>
      <c r="I67" s="3"/>
      <c r="O67" s="3"/>
      <c r="P67" s="3"/>
      <c r="Q67" s="3"/>
      <c r="R67" s="3"/>
      <c r="S67" s="3"/>
      <c r="T67" s="3"/>
      <c r="U67" s="3"/>
    </row>
    <row r="68" spans="1:21" s="6" customFormat="1" ht="31.9" customHeight="1">
      <c r="A68" s="2"/>
      <c r="B68" s="16" t="s">
        <v>131</v>
      </c>
      <c r="C68" s="17" t="s">
        <v>132</v>
      </c>
      <c r="D68" s="18" t="s">
        <v>45</v>
      </c>
      <c r="E68" s="19">
        <v>1</v>
      </c>
      <c r="F68" s="77">
        <v>110000</v>
      </c>
      <c r="G68" s="91">
        <f t="shared" si="5"/>
        <v>110000</v>
      </c>
      <c r="H68" s="1"/>
      <c r="I68" s="3"/>
      <c r="O68" s="3"/>
      <c r="P68" s="3"/>
      <c r="Q68" s="3"/>
      <c r="R68" s="3"/>
      <c r="S68" s="3"/>
      <c r="T68" s="3"/>
      <c r="U68" s="3"/>
    </row>
    <row r="69" spans="1:21" s="6" customFormat="1" ht="31.9" customHeight="1">
      <c r="A69" s="2"/>
      <c r="B69" s="16" t="s">
        <v>133</v>
      </c>
      <c r="C69" s="17" t="s">
        <v>134</v>
      </c>
      <c r="D69" s="18" t="s">
        <v>45</v>
      </c>
      <c r="E69" s="19">
        <v>1</v>
      </c>
      <c r="F69" s="77">
        <v>110000</v>
      </c>
      <c r="G69" s="91">
        <f t="shared" si="5"/>
        <v>110000</v>
      </c>
      <c r="H69" s="1"/>
      <c r="I69" s="3"/>
      <c r="O69" s="3"/>
      <c r="P69" s="3"/>
      <c r="Q69" s="3"/>
      <c r="R69" s="3"/>
      <c r="S69" s="3"/>
      <c r="T69" s="3"/>
      <c r="U69" s="3"/>
    </row>
    <row r="70" spans="1:21" s="6" customFormat="1" ht="31.9" customHeight="1">
      <c r="A70" s="2"/>
      <c r="B70" s="16" t="s">
        <v>135</v>
      </c>
      <c r="C70" s="17" t="s">
        <v>136</v>
      </c>
      <c r="D70" s="18" t="s">
        <v>45</v>
      </c>
      <c r="E70" s="19">
        <v>1</v>
      </c>
      <c r="F70" s="77">
        <v>85000</v>
      </c>
      <c r="G70" s="91">
        <f t="shared" si="5"/>
        <v>85000</v>
      </c>
      <c r="H70" s="1"/>
      <c r="I70" s="3"/>
      <c r="O70" s="3"/>
      <c r="P70" s="3"/>
      <c r="Q70" s="3"/>
      <c r="R70" s="3"/>
      <c r="S70" s="3"/>
      <c r="T70" s="3"/>
      <c r="U70" s="3"/>
    </row>
    <row r="71" spans="1:21" s="6" customFormat="1" ht="31.9" customHeight="1">
      <c r="A71" s="2"/>
      <c r="B71" s="16" t="s">
        <v>137</v>
      </c>
      <c r="C71" s="17" t="s">
        <v>138</v>
      </c>
      <c r="D71" s="18" t="s">
        <v>45</v>
      </c>
      <c r="E71" s="19">
        <v>1</v>
      </c>
      <c r="F71" s="77">
        <v>155000</v>
      </c>
      <c r="G71" s="91">
        <f t="shared" si="5"/>
        <v>155000</v>
      </c>
      <c r="H71" s="1"/>
      <c r="I71" s="3"/>
      <c r="O71" s="3"/>
      <c r="P71" s="3"/>
      <c r="Q71" s="3"/>
      <c r="R71" s="3"/>
      <c r="S71" s="3"/>
      <c r="T71" s="3"/>
      <c r="U71" s="3"/>
    </row>
    <row r="72" spans="1:21" s="6" customFormat="1" ht="31.9" customHeight="1">
      <c r="A72" s="2"/>
      <c r="B72" s="16" t="s">
        <v>139</v>
      </c>
      <c r="C72" s="17" t="s">
        <v>140</v>
      </c>
      <c r="D72" s="18" t="s">
        <v>45</v>
      </c>
      <c r="E72" s="19">
        <v>1</v>
      </c>
      <c r="F72" s="77">
        <v>110000</v>
      </c>
      <c r="G72" s="91">
        <f t="shared" si="5"/>
        <v>110000</v>
      </c>
      <c r="H72" s="1"/>
      <c r="I72" s="3"/>
      <c r="O72" s="3"/>
      <c r="P72" s="3"/>
      <c r="Q72" s="3"/>
      <c r="R72" s="3"/>
      <c r="S72" s="3"/>
      <c r="T72" s="3"/>
      <c r="U72" s="3"/>
    </row>
    <row r="73" spans="1:21" s="6" customFormat="1" ht="31.9" customHeight="1">
      <c r="A73" s="2"/>
      <c r="B73" s="16" t="s">
        <v>141</v>
      </c>
      <c r="C73" s="17" t="s">
        <v>142</v>
      </c>
      <c r="D73" s="18" t="s">
        <v>45</v>
      </c>
      <c r="E73" s="19">
        <v>1</v>
      </c>
      <c r="F73" s="77">
        <v>110000</v>
      </c>
      <c r="G73" s="91">
        <f t="shared" si="5"/>
        <v>110000</v>
      </c>
      <c r="H73" s="1"/>
      <c r="I73" s="3"/>
      <c r="O73" s="3"/>
      <c r="P73" s="3"/>
      <c r="Q73" s="3"/>
      <c r="R73" s="3"/>
      <c r="S73" s="3"/>
      <c r="T73" s="3"/>
      <c r="U73" s="3"/>
    </row>
    <row r="74" spans="1:21" s="6" customFormat="1" ht="19.899999999999999" customHeight="1">
      <c r="A74" s="2"/>
      <c r="B74" s="12">
        <v>8</v>
      </c>
      <c r="C74" s="13" t="s">
        <v>143</v>
      </c>
      <c r="D74" s="14"/>
      <c r="E74" s="15"/>
      <c r="F74" s="78"/>
      <c r="G74" s="90"/>
      <c r="H74" s="1"/>
      <c r="I74" s="3"/>
      <c r="O74" s="3"/>
      <c r="P74" s="3"/>
      <c r="Q74" s="3"/>
      <c r="R74" s="3"/>
      <c r="S74" s="3"/>
      <c r="T74" s="3"/>
      <c r="U74" s="3"/>
    </row>
    <row r="75" spans="1:21" s="8" customFormat="1" ht="54.75" customHeight="1">
      <c r="A75" s="7"/>
      <c r="B75" s="21" t="s">
        <v>144</v>
      </c>
      <c r="C75" s="17" t="s">
        <v>145</v>
      </c>
      <c r="D75" s="22" t="s">
        <v>146</v>
      </c>
      <c r="E75" s="21">
        <v>1</v>
      </c>
      <c r="F75" s="79">
        <v>110300</v>
      </c>
      <c r="G75" s="91">
        <f>+E75*F75</f>
        <v>110300</v>
      </c>
      <c r="H75" s="7"/>
    </row>
    <row r="76" spans="1:21" s="8" customFormat="1" ht="51.75" customHeight="1">
      <c r="A76" s="7"/>
      <c r="B76" s="21" t="s">
        <v>147</v>
      </c>
      <c r="C76" s="17" t="s">
        <v>148</v>
      </c>
      <c r="D76" s="22" t="s">
        <v>146</v>
      </c>
      <c r="E76" s="21">
        <v>1</v>
      </c>
      <c r="F76" s="79">
        <v>110300</v>
      </c>
      <c r="G76" s="91">
        <f t="shared" ref="G76:G82" si="6">+E76*F76</f>
        <v>110300</v>
      </c>
      <c r="H76" s="7"/>
    </row>
    <row r="77" spans="1:21" s="8" customFormat="1" ht="62.25" customHeight="1">
      <c r="A77" s="7"/>
      <c r="B77" s="21" t="s">
        <v>149</v>
      </c>
      <c r="C77" s="17" t="s">
        <v>150</v>
      </c>
      <c r="D77" s="22" t="s">
        <v>146</v>
      </c>
      <c r="E77" s="21">
        <v>1</v>
      </c>
      <c r="F77" s="79">
        <v>110300</v>
      </c>
      <c r="G77" s="91">
        <f t="shared" si="6"/>
        <v>110300</v>
      </c>
      <c r="H77" s="7"/>
    </row>
    <row r="78" spans="1:21" s="8" customFormat="1" ht="57.75" customHeight="1">
      <c r="A78" s="7"/>
      <c r="B78" s="21" t="s">
        <v>151</v>
      </c>
      <c r="C78" s="17" t="s">
        <v>152</v>
      </c>
      <c r="D78" s="22" t="s">
        <v>146</v>
      </c>
      <c r="E78" s="21">
        <v>1</v>
      </c>
      <c r="F78" s="79">
        <v>110300</v>
      </c>
      <c r="G78" s="91">
        <f t="shared" si="6"/>
        <v>110300</v>
      </c>
      <c r="H78" s="7"/>
    </row>
    <row r="79" spans="1:21" s="8" customFormat="1" ht="45.75" customHeight="1">
      <c r="A79" s="7"/>
      <c r="B79" s="21" t="s">
        <v>153</v>
      </c>
      <c r="C79" s="17" t="s">
        <v>154</v>
      </c>
      <c r="D79" s="22" t="s">
        <v>146</v>
      </c>
      <c r="E79" s="21">
        <v>1</v>
      </c>
      <c r="F79" s="79">
        <v>247395</v>
      </c>
      <c r="G79" s="91">
        <f t="shared" si="6"/>
        <v>247395</v>
      </c>
      <c r="H79" s="7"/>
    </row>
    <row r="80" spans="1:21" s="8" customFormat="1" ht="57.75" customHeight="1">
      <c r="A80" s="7"/>
      <c r="B80" s="21" t="s">
        <v>155</v>
      </c>
      <c r="C80" s="17" t="s">
        <v>156</v>
      </c>
      <c r="D80" s="22" t="s">
        <v>146</v>
      </c>
      <c r="E80" s="21">
        <v>1</v>
      </c>
      <c r="F80" s="79">
        <v>190000</v>
      </c>
      <c r="G80" s="91">
        <f t="shared" si="6"/>
        <v>190000</v>
      </c>
      <c r="H80" s="7"/>
    </row>
    <row r="81" spans="1:21" s="8" customFormat="1" ht="54" customHeight="1">
      <c r="A81" s="7"/>
      <c r="B81" s="21" t="s">
        <v>157</v>
      </c>
      <c r="C81" s="17" t="s">
        <v>158</v>
      </c>
      <c r="D81" s="22" t="s">
        <v>146</v>
      </c>
      <c r="E81" s="21">
        <v>1</v>
      </c>
      <c r="F81" s="79">
        <v>190000</v>
      </c>
      <c r="G81" s="91">
        <f t="shared" si="6"/>
        <v>190000</v>
      </c>
      <c r="H81" s="7"/>
    </row>
    <row r="82" spans="1:21" s="8" customFormat="1" ht="54" customHeight="1">
      <c r="A82" s="7"/>
      <c r="B82" s="21" t="s">
        <v>159</v>
      </c>
      <c r="C82" s="17" t="s">
        <v>160</v>
      </c>
      <c r="D82" s="22" t="s">
        <v>146</v>
      </c>
      <c r="E82" s="21">
        <v>1</v>
      </c>
      <c r="F82" s="79">
        <v>190000</v>
      </c>
      <c r="G82" s="91">
        <f t="shared" si="6"/>
        <v>190000</v>
      </c>
      <c r="H82" s="7"/>
    </row>
    <row r="83" spans="1:21" s="6" customFormat="1" ht="19.899999999999999" customHeight="1">
      <c r="A83" s="2"/>
      <c r="B83" s="12">
        <v>9</v>
      </c>
      <c r="C83" s="13" t="s">
        <v>161</v>
      </c>
      <c r="D83" s="14"/>
      <c r="E83" s="15"/>
      <c r="F83" s="78"/>
      <c r="G83" s="90"/>
      <c r="H83" s="1"/>
      <c r="I83" s="3"/>
      <c r="O83" s="3"/>
      <c r="P83" s="3"/>
      <c r="Q83" s="3"/>
      <c r="R83" s="3"/>
      <c r="S83" s="3"/>
      <c r="T83" s="3"/>
      <c r="U83" s="3"/>
    </row>
    <row r="84" spans="1:21" s="6" customFormat="1" ht="27" customHeight="1">
      <c r="A84" s="2"/>
      <c r="B84" s="23" t="s">
        <v>162</v>
      </c>
      <c r="C84" s="17" t="s">
        <v>163</v>
      </c>
      <c r="D84" s="18" t="s">
        <v>45</v>
      </c>
      <c r="E84" s="19">
        <v>1</v>
      </c>
      <c r="F84" s="79">
        <v>34500</v>
      </c>
      <c r="G84" s="91">
        <f>+E84*F84</f>
        <v>34500</v>
      </c>
      <c r="H84" s="1"/>
      <c r="I84" s="3"/>
      <c r="O84" s="3"/>
      <c r="P84" s="3"/>
      <c r="Q84" s="3"/>
      <c r="R84" s="3"/>
      <c r="S84" s="3"/>
      <c r="T84" s="3"/>
      <c r="U84" s="3"/>
    </row>
    <row r="85" spans="1:21" s="6" customFormat="1" ht="27.75" customHeight="1">
      <c r="A85" s="2"/>
      <c r="B85" s="23" t="s">
        <v>164</v>
      </c>
      <c r="C85" s="17" t="s">
        <v>165</v>
      </c>
      <c r="D85" s="18" t="s">
        <v>45</v>
      </c>
      <c r="E85" s="19">
        <v>1</v>
      </c>
      <c r="F85" s="79">
        <v>34500</v>
      </c>
      <c r="G85" s="91">
        <f t="shared" ref="G85:G105" si="7">+E85*F85</f>
        <v>34500</v>
      </c>
      <c r="H85" s="1"/>
      <c r="I85" s="3"/>
      <c r="O85" s="3"/>
      <c r="P85" s="3"/>
      <c r="Q85" s="3"/>
      <c r="R85" s="3"/>
      <c r="S85" s="3"/>
      <c r="T85" s="3"/>
      <c r="U85" s="3"/>
    </row>
    <row r="86" spans="1:21" s="6" customFormat="1" ht="26.25" customHeight="1">
      <c r="A86" s="2"/>
      <c r="B86" s="23" t="s">
        <v>166</v>
      </c>
      <c r="C86" s="17" t="s">
        <v>167</v>
      </c>
      <c r="D86" s="18" t="s">
        <v>45</v>
      </c>
      <c r="E86" s="19">
        <v>1</v>
      </c>
      <c r="F86" s="79">
        <v>36000</v>
      </c>
      <c r="G86" s="91">
        <f t="shared" si="7"/>
        <v>36000</v>
      </c>
      <c r="H86" s="1"/>
      <c r="I86" s="3"/>
      <c r="K86" s="6" t="s">
        <v>168</v>
      </c>
      <c r="O86" s="3"/>
      <c r="P86" s="3"/>
      <c r="Q86" s="3"/>
      <c r="R86" s="3"/>
      <c r="S86" s="3"/>
      <c r="T86" s="3"/>
      <c r="U86" s="3"/>
    </row>
    <row r="87" spans="1:21" s="6" customFormat="1" ht="30" customHeight="1">
      <c r="A87" s="2"/>
      <c r="B87" s="23" t="s">
        <v>169</v>
      </c>
      <c r="C87" s="17" t="s">
        <v>170</v>
      </c>
      <c r="D87" s="18" t="s">
        <v>45</v>
      </c>
      <c r="E87" s="19">
        <v>1</v>
      </c>
      <c r="F87" s="79">
        <v>36000</v>
      </c>
      <c r="G87" s="91">
        <f t="shared" si="7"/>
        <v>36000</v>
      </c>
      <c r="H87" s="1"/>
      <c r="I87" s="3"/>
      <c r="O87" s="3"/>
      <c r="P87" s="3"/>
      <c r="Q87" s="3"/>
      <c r="R87" s="3"/>
      <c r="S87" s="3"/>
      <c r="T87" s="3"/>
      <c r="U87" s="3"/>
    </row>
    <row r="88" spans="1:21" s="6" customFormat="1" ht="29.25" customHeight="1">
      <c r="A88" s="2"/>
      <c r="B88" s="23" t="s">
        <v>171</v>
      </c>
      <c r="C88" s="17" t="s">
        <v>172</v>
      </c>
      <c r="D88" s="18" t="s">
        <v>45</v>
      </c>
      <c r="E88" s="19">
        <v>1</v>
      </c>
      <c r="F88" s="79">
        <v>42000</v>
      </c>
      <c r="G88" s="91">
        <f t="shared" si="7"/>
        <v>42000</v>
      </c>
      <c r="H88" s="1"/>
      <c r="I88" s="3"/>
      <c r="O88" s="3"/>
      <c r="P88" s="3"/>
      <c r="Q88" s="3"/>
      <c r="R88" s="3"/>
      <c r="S88" s="3"/>
      <c r="T88" s="3"/>
      <c r="U88" s="3"/>
    </row>
    <row r="89" spans="1:21" s="6" customFormat="1" ht="27" customHeight="1">
      <c r="A89" s="2"/>
      <c r="B89" s="23" t="s">
        <v>173</v>
      </c>
      <c r="C89" s="17" t="s">
        <v>174</v>
      </c>
      <c r="D89" s="18" t="s">
        <v>45</v>
      </c>
      <c r="E89" s="19">
        <v>1</v>
      </c>
      <c r="F89" s="79">
        <v>34500</v>
      </c>
      <c r="G89" s="91">
        <f t="shared" si="7"/>
        <v>34500</v>
      </c>
      <c r="H89" s="1"/>
      <c r="I89" s="3"/>
      <c r="O89" s="3"/>
      <c r="P89" s="3"/>
      <c r="Q89" s="3"/>
      <c r="R89" s="3"/>
      <c r="S89" s="3"/>
      <c r="T89" s="3"/>
      <c r="U89" s="3"/>
    </row>
    <row r="90" spans="1:21" s="6" customFormat="1" ht="27" customHeight="1">
      <c r="A90" s="2"/>
      <c r="B90" s="23" t="s">
        <v>175</v>
      </c>
      <c r="C90" s="17" t="s">
        <v>176</v>
      </c>
      <c r="D90" s="18" t="s">
        <v>45</v>
      </c>
      <c r="E90" s="19">
        <v>1</v>
      </c>
      <c r="F90" s="79">
        <v>42000</v>
      </c>
      <c r="G90" s="91">
        <f t="shared" si="7"/>
        <v>42000</v>
      </c>
      <c r="H90" s="1"/>
      <c r="I90" s="3"/>
      <c r="O90" s="3"/>
      <c r="P90" s="3"/>
      <c r="Q90" s="3"/>
      <c r="R90" s="3"/>
      <c r="S90" s="3"/>
      <c r="T90" s="3"/>
      <c r="U90" s="3"/>
    </row>
    <row r="91" spans="1:21" s="6" customFormat="1" ht="27.75" customHeight="1">
      <c r="A91" s="2"/>
      <c r="B91" s="23" t="s">
        <v>177</v>
      </c>
      <c r="C91" s="17" t="s">
        <v>178</v>
      </c>
      <c r="D91" s="18" t="s">
        <v>45</v>
      </c>
      <c r="E91" s="19">
        <v>1</v>
      </c>
      <c r="F91" s="79">
        <v>36000</v>
      </c>
      <c r="G91" s="91">
        <f t="shared" si="7"/>
        <v>36000</v>
      </c>
      <c r="H91" s="1"/>
      <c r="I91" s="3"/>
      <c r="O91" s="3"/>
      <c r="P91" s="3"/>
      <c r="Q91" s="3"/>
      <c r="R91" s="3"/>
      <c r="S91" s="3"/>
      <c r="T91" s="3"/>
      <c r="U91" s="3"/>
    </row>
    <row r="92" spans="1:21" s="6" customFormat="1" ht="26.25" customHeight="1">
      <c r="A92" s="2"/>
      <c r="B92" s="23" t="s">
        <v>179</v>
      </c>
      <c r="C92" s="17" t="s">
        <v>180</v>
      </c>
      <c r="D92" s="18" t="s">
        <v>45</v>
      </c>
      <c r="E92" s="19">
        <v>1</v>
      </c>
      <c r="F92" s="79">
        <v>42000</v>
      </c>
      <c r="G92" s="91">
        <f t="shared" si="7"/>
        <v>42000</v>
      </c>
      <c r="H92" s="1"/>
      <c r="I92" s="3"/>
      <c r="O92" s="3"/>
      <c r="P92" s="3"/>
      <c r="Q92" s="3"/>
      <c r="R92" s="3"/>
      <c r="S92" s="3"/>
      <c r="T92" s="3"/>
      <c r="U92" s="3"/>
    </row>
    <row r="93" spans="1:21" s="6" customFormat="1" ht="26.25" customHeight="1">
      <c r="A93" s="2"/>
      <c r="B93" s="23" t="s">
        <v>181</v>
      </c>
      <c r="C93" s="17" t="s">
        <v>182</v>
      </c>
      <c r="D93" s="18" t="s">
        <v>45</v>
      </c>
      <c r="E93" s="19">
        <v>1</v>
      </c>
      <c r="F93" s="79">
        <v>45000</v>
      </c>
      <c r="G93" s="91">
        <f t="shared" si="7"/>
        <v>45000</v>
      </c>
      <c r="H93" s="1"/>
      <c r="I93" s="3"/>
      <c r="O93" s="3"/>
      <c r="P93" s="3"/>
      <c r="Q93" s="3"/>
      <c r="R93" s="3"/>
      <c r="S93" s="3"/>
      <c r="T93" s="3"/>
      <c r="U93" s="3"/>
    </row>
    <row r="94" spans="1:21" s="6" customFormat="1" ht="26.25" customHeight="1">
      <c r="A94" s="2"/>
      <c r="B94" s="23">
        <v>9.11</v>
      </c>
      <c r="C94" s="20" t="s">
        <v>183</v>
      </c>
      <c r="D94" s="18" t="s">
        <v>45</v>
      </c>
      <c r="E94" s="19">
        <v>1</v>
      </c>
      <c r="F94" s="79">
        <v>45000</v>
      </c>
      <c r="G94" s="91">
        <f t="shared" si="7"/>
        <v>45000</v>
      </c>
      <c r="H94" s="1"/>
      <c r="I94" s="3"/>
      <c r="O94" s="3"/>
      <c r="P94" s="3"/>
      <c r="Q94" s="3"/>
      <c r="R94" s="3"/>
      <c r="S94" s="3"/>
      <c r="T94" s="3"/>
      <c r="U94" s="3"/>
    </row>
    <row r="95" spans="1:21" s="6" customFormat="1" ht="26.25" customHeight="1">
      <c r="A95" s="2"/>
      <c r="B95" s="23">
        <v>9.1199999999999992</v>
      </c>
      <c r="C95" s="17" t="s">
        <v>184</v>
      </c>
      <c r="D95" s="18" t="s">
        <v>45</v>
      </c>
      <c r="E95" s="19">
        <v>1</v>
      </c>
      <c r="F95" s="79">
        <v>25000</v>
      </c>
      <c r="G95" s="91">
        <f t="shared" si="7"/>
        <v>25000</v>
      </c>
      <c r="H95" s="1"/>
      <c r="I95" s="3"/>
      <c r="O95" s="3"/>
      <c r="P95" s="3"/>
      <c r="Q95" s="3"/>
      <c r="R95" s="3"/>
      <c r="S95" s="3"/>
      <c r="T95" s="3"/>
      <c r="U95" s="3"/>
    </row>
    <row r="96" spans="1:21" s="6" customFormat="1" ht="26.25" customHeight="1">
      <c r="A96" s="2"/>
      <c r="B96" s="23">
        <v>9.1300000000000008</v>
      </c>
      <c r="C96" s="17" t="s">
        <v>185</v>
      </c>
      <c r="D96" s="18" t="s">
        <v>45</v>
      </c>
      <c r="E96" s="19">
        <v>1</v>
      </c>
      <c r="F96" s="79">
        <v>25000</v>
      </c>
      <c r="G96" s="91">
        <f t="shared" si="7"/>
        <v>25000</v>
      </c>
      <c r="H96" s="1"/>
      <c r="I96" s="3"/>
      <c r="O96" s="3"/>
      <c r="P96" s="3"/>
      <c r="Q96" s="3"/>
      <c r="R96" s="3"/>
      <c r="S96" s="3"/>
      <c r="T96" s="3"/>
      <c r="U96" s="3"/>
    </row>
    <row r="97" spans="1:21" s="6" customFormat="1" ht="26.25" customHeight="1">
      <c r="A97" s="2"/>
      <c r="B97" s="23">
        <v>9.14</v>
      </c>
      <c r="C97" s="17" t="s">
        <v>186</v>
      </c>
      <c r="D97" s="18" t="s">
        <v>45</v>
      </c>
      <c r="E97" s="19">
        <v>1</v>
      </c>
      <c r="F97" s="79">
        <v>34000</v>
      </c>
      <c r="G97" s="91">
        <f t="shared" si="7"/>
        <v>34000</v>
      </c>
      <c r="H97" s="1"/>
      <c r="I97" s="3"/>
      <c r="O97" s="3"/>
      <c r="P97" s="3"/>
      <c r="Q97" s="3"/>
      <c r="R97" s="3"/>
      <c r="S97" s="3"/>
      <c r="T97" s="3"/>
      <c r="U97" s="3"/>
    </row>
    <row r="98" spans="1:21" s="6" customFormat="1" ht="26.25" customHeight="1">
      <c r="A98" s="2"/>
      <c r="B98" s="23">
        <v>9.15</v>
      </c>
      <c r="C98" s="17" t="s">
        <v>187</v>
      </c>
      <c r="D98" s="18" t="s">
        <v>45</v>
      </c>
      <c r="E98" s="19">
        <v>1</v>
      </c>
      <c r="F98" s="79">
        <v>25000</v>
      </c>
      <c r="G98" s="91">
        <f t="shared" si="7"/>
        <v>25000</v>
      </c>
      <c r="H98" s="1"/>
      <c r="I98" s="3"/>
      <c r="O98" s="3"/>
      <c r="P98" s="3"/>
      <c r="Q98" s="3"/>
      <c r="R98" s="3"/>
      <c r="S98" s="3"/>
      <c r="T98" s="3"/>
      <c r="U98" s="3"/>
    </row>
    <row r="99" spans="1:21" s="6" customFormat="1" ht="26.25" customHeight="1">
      <c r="A99" s="2"/>
      <c r="B99" s="23">
        <v>9.16</v>
      </c>
      <c r="C99" s="17" t="s">
        <v>188</v>
      </c>
      <c r="D99" s="18" t="s">
        <v>45</v>
      </c>
      <c r="E99" s="19">
        <v>1</v>
      </c>
      <c r="F99" s="79">
        <v>36000</v>
      </c>
      <c r="G99" s="91">
        <f t="shared" si="7"/>
        <v>36000</v>
      </c>
      <c r="H99" s="1"/>
      <c r="I99" s="3"/>
      <c r="O99" s="3"/>
      <c r="P99" s="3"/>
      <c r="Q99" s="3"/>
      <c r="R99" s="3"/>
      <c r="S99" s="3"/>
      <c r="T99" s="3"/>
      <c r="U99" s="3"/>
    </row>
    <row r="100" spans="1:21" s="6" customFormat="1" ht="26.25" customHeight="1">
      <c r="A100" s="2"/>
      <c r="B100" s="23">
        <v>9.17</v>
      </c>
      <c r="C100" s="17" t="s">
        <v>189</v>
      </c>
      <c r="D100" s="18" t="s">
        <v>45</v>
      </c>
      <c r="E100" s="19">
        <v>1</v>
      </c>
      <c r="F100" s="79">
        <v>32500</v>
      </c>
      <c r="G100" s="91">
        <f t="shared" si="7"/>
        <v>32500</v>
      </c>
      <c r="H100" s="1"/>
      <c r="I100" s="3"/>
      <c r="O100" s="3"/>
      <c r="P100" s="3"/>
      <c r="Q100" s="3"/>
      <c r="R100" s="3"/>
      <c r="S100" s="3"/>
      <c r="T100" s="3"/>
      <c r="U100" s="3"/>
    </row>
    <row r="101" spans="1:21" s="6" customFormat="1" ht="26.25" customHeight="1">
      <c r="A101" s="2"/>
      <c r="B101" s="23">
        <v>9.18</v>
      </c>
      <c r="C101" s="17" t="s">
        <v>190</v>
      </c>
      <c r="D101" s="18" t="s">
        <v>45</v>
      </c>
      <c r="E101" s="19">
        <v>1</v>
      </c>
      <c r="F101" s="79">
        <v>36000</v>
      </c>
      <c r="G101" s="91">
        <f t="shared" si="7"/>
        <v>36000</v>
      </c>
      <c r="H101" s="1"/>
      <c r="I101" s="3"/>
      <c r="O101" s="3"/>
      <c r="P101" s="3"/>
      <c r="Q101" s="3"/>
      <c r="R101" s="3"/>
      <c r="S101" s="3"/>
      <c r="T101" s="3"/>
      <c r="U101" s="3"/>
    </row>
    <row r="102" spans="1:21" s="6" customFormat="1" ht="26.25" customHeight="1">
      <c r="A102" s="2"/>
      <c r="B102" s="59">
        <v>9.19</v>
      </c>
      <c r="C102" s="17" t="s">
        <v>191</v>
      </c>
      <c r="D102" s="18" t="s">
        <v>45</v>
      </c>
      <c r="E102" s="19">
        <v>1</v>
      </c>
      <c r="F102" s="79">
        <v>36000</v>
      </c>
      <c r="G102" s="91">
        <f t="shared" si="7"/>
        <v>36000</v>
      </c>
      <c r="H102" s="1"/>
      <c r="I102" s="3"/>
      <c r="O102" s="3"/>
      <c r="P102" s="3"/>
      <c r="Q102" s="3"/>
      <c r="R102" s="3"/>
      <c r="S102" s="3"/>
      <c r="T102" s="3"/>
      <c r="U102" s="3"/>
    </row>
    <row r="103" spans="1:21" s="6" customFormat="1" ht="26.25" customHeight="1">
      <c r="A103" s="2"/>
      <c r="B103" s="59">
        <v>9.1999999999999993</v>
      </c>
      <c r="C103" s="17" t="s">
        <v>192</v>
      </c>
      <c r="D103" s="18" t="s">
        <v>45</v>
      </c>
      <c r="E103" s="19">
        <v>1</v>
      </c>
      <c r="F103" s="79">
        <v>36000</v>
      </c>
      <c r="G103" s="91">
        <f t="shared" si="7"/>
        <v>36000</v>
      </c>
      <c r="H103" s="1"/>
      <c r="I103" s="3"/>
      <c r="O103" s="3"/>
      <c r="P103" s="3"/>
      <c r="Q103" s="3"/>
      <c r="R103" s="3"/>
      <c r="S103" s="3"/>
      <c r="T103" s="3"/>
      <c r="U103" s="3"/>
    </row>
    <row r="104" spans="1:21" s="6" customFormat="1" ht="26.25" customHeight="1">
      <c r="A104" s="2"/>
      <c r="B104" s="23">
        <v>9.2100000000000009</v>
      </c>
      <c r="C104" s="17" t="s">
        <v>193</v>
      </c>
      <c r="D104" s="18" t="s">
        <v>45</v>
      </c>
      <c r="E104" s="19">
        <v>1</v>
      </c>
      <c r="F104" s="79">
        <v>40000</v>
      </c>
      <c r="G104" s="91">
        <f t="shared" si="7"/>
        <v>40000</v>
      </c>
      <c r="H104" s="1"/>
      <c r="I104" s="3"/>
      <c r="O104" s="3"/>
      <c r="P104" s="3"/>
      <c r="Q104" s="3"/>
      <c r="R104" s="3"/>
      <c r="S104" s="3"/>
      <c r="T104" s="3"/>
      <c r="U104" s="3"/>
    </row>
    <row r="105" spans="1:21" s="6" customFormat="1" ht="26.25" customHeight="1">
      <c r="A105" s="2"/>
      <c r="B105" s="23">
        <v>9.2200000000000006</v>
      </c>
      <c r="C105" s="20" t="s">
        <v>194</v>
      </c>
      <c r="D105" s="18" t="s">
        <v>45</v>
      </c>
      <c r="E105" s="19">
        <v>1</v>
      </c>
      <c r="F105" s="79">
        <v>40000</v>
      </c>
      <c r="G105" s="91">
        <f t="shared" si="7"/>
        <v>40000</v>
      </c>
      <c r="H105" s="1"/>
      <c r="I105" s="3"/>
      <c r="O105" s="3"/>
      <c r="P105" s="3"/>
      <c r="Q105" s="3"/>
      <c r="R105" s="3"/>
      <c r="S105" s="3"/>
      <c r="T105" s="3"/>
      <c r="U105" s="3"/>
    </row>
    <row r="106" spans="1:21" s="6" customFormat="1" ht="19.899999999999999" customHeight="1">
      <c r="A106" s="2"/>
      <c r="B106" s="12">
        <v>10</v>
      </c>
      <c r="C106" s="13" t="s">
        <v>195</v>
      </c>
      <c r="D106" s="14"/>
      <c r="E106" s="15"/>
      <c r="F106" s="78"/>
      <c r="G106" s="90"/>
      <c r="H106" s="1"/>
      <c r="I106" s="3"/>
      <c r="O106" s="3"/>
      <c r="P106" s="3"/>
      <c r="Q106" s="3"/>
      <c r="R106" s="3"/>
      <c r="S106" s="3"/>
      <c r="T106" s="3"/>
      <c r="U106" s="3"/>
    </row>
    <row r="107" spans="1:21" s="6" customFormat="1" ht="31.9" customHeight="1">
      <c r="A107" s="2"/>
      <c r="B107" s="21" t="s">
        <v>196</v>
      </c>
      <c r="C107" s="17" t="s">
        <v>197</v>
      </c>
      <c r="D107" s="22" t="s">
        <v>45</v>
      </c>
      <c r="E107" s="21">
        <v>1</v>
      </c>
      <c r="F107" s="77">
        <v>50000</v>
      </c>
      <c r="G107" s="91">
        <f>+E107*F107</f>
        <v>50000</v>
      </c>
      <c r="H107" s="1"/>
      <c r="I107" s="3"/>
      <c r="O107" s="3"/>
      <c r="P107" s="3"/>
      <c r="Q107" s="3"/>
      <c r="R107" s="3"/>
      <c r="S107" s="3"/>
      <c r="T107" s="3"/>
      <c r="U107" s="3"/>
    </row>
    <row r="108" spans="1:21" s="6" customFormat="1" ht="31.9" customHeight="1">
      <c r="A108" s="2"/>
      <c r="B108" s="21" t="s">
        <v>198</v>
      </c>
      <c r="C108" s="17" t="s">
        <v>199</v>
      </c>
      <c r="D108" s="22" t="s">
        <v>45</v>
      </c>
      <c r="E108" s="21">
        <v>1</v>
      </c>
      <c r="F108" s="77">
        <v>50000</v>
      </c>
      <c r="G108" s="91">
        <f t="shared" ref="G108:G117" si="8">+E108*F108</f>
        <v>50000</v>
      </c>
      <c r="H108" s="1"/>
      <c r="I108" s="3"/>
      <c r="O108" s="3"/>
      <c r="P108" s="3"/>
      <c r="Q108" s="3"/>
      <c r="R108" s="3"/>
      <c r="S108" s="3"/>
      <c r="T108" s="3"/>
      <c r="U108" s="3"/>
    </row>
    <row r="109" spans="1:21" s="6" customFormat="1" ht="31.9" customHeight="1">
      <c r="A109" s="2"/>
      <c r="B109" s="21" t="s">
        <v>200</v>
      </c>
      <c r="C109" s="17" t="s">
        <v>201</v>
      </c>
      <c r="D109" s="22" t="s">
        <v>45</v>
      </c>
      <c r="E109" s="21">
        <v>1</v>
      </c>
      <c r="F109" s="77">
        <v>85000</v>
      </c>
      <c r="G109" s="91">
        <f t="shared" si="8"/>
        <v>85000</v>
      </c>
      <c r="H109" s="1"/>
      <c r="I109" s="3"/>
      <c r="O109" s="3"/>
      <c r="P109" s="3"/>
      <c r="Q109" s="3"/>
      <c r="R109" s="3"/>
      <c r="S109" s="3"/>
      <c r="T109" s="3"/>
      <c r="U109" s="3"/>
    </row>
    <row r="110" spans="1:21" s="6" customFormat="1" ht="31.9" customHeight="1">
      <c r="A110" s="2"/>
      <c r="B110" s="21" t="s">
        <v>202</v>
      </c>
      <c r="C110" s="17" t="s">
        <v>203</v>
      </c>
      <c r="D110" s="22" t="s">
        <v>45</v>
      </c>
      <c r="E110" s="21">
        <v>1</v>
      </c>
      <c r="F110" s="77">
        <v>50000</v>
      </c>
      <c r="G110" s="91">
        <f t="shared" si="8"/>
        <v>50000</v>
      </c>
      <c r="H110" s="1"/>
      <c r="I110" s="3"/>
      <c r="O110" s="3"/>
      <c r="P110" s="3"/>
      <c r="Q110" s="3"/>
      <c r="R110" s="3"/>
      <c r="S110" s="3"/>
      <c r="T110" s="3"/>
      <c r="U110" s="3"/>
    </row>
    <row r="111" spans="1:21" s="6" customFormat="1" ht="31.9" customHeight="1">
      <c r="A111" s="2"/>
      <c r="B111" s="21" t="s">
        <v>204</v>
      </c>
      <c r="C111" s="17" t="s">
        <v>205</v>
      </c>
      <c r="D111" s="22" t="s">
        <v>45</v>
      </c>
      <c r="E111" s="21">
        <v>1</v>
      </c>
      <c r="F111" s="77">
        <v>62000</v>
      </c>
      <c r="G111" s="91">
        <f t="shared" si="8"/>
        <v>62000</v>
      </c>
      <c r="H111" s="1"/>
      <c r="I111" s="3"/>
      <c r="O111" s="3"/>
      <c r="P111" s="3"/>
      <c r="Q111" s="3"/>
      <c r="R111" s="3"/>
      <c r="S111" s="3"/>
      <c r="T111" s="3"/>
      <c r="U111" s="3"/>
    </row>
    <row r="112" spans="1:21" s="6" customFormat="1" ht="31.9" customHeight="1">
      <c r="A112" s="2"/>
      <c r="B112" s="21" t="s">
        <v>206</v>
      </c>
      <c r="C112" s="17" t="s">
        <v>207</v>
      </c>
      <c r="D112" s="22" t="s">
        <v>45</v>
      </c>
      <c r="E112" s="21">
        <v>1</v>
      </c>
      <c r="F112" s="77">
        <v>95000</v>
      </c>
      <c r="G112" s="91">
        <f t="shared" si="8"/>
        <v>95000</v>
      </c>
      <c r="H112" s="1"/>
      <c r="I112" s="3"/>
      <c r="O112" s="3"/>
      <c r="P112" s="3"/>
      <c r="Q112" s="3"/>
      <c r="R112" s="3"/>
      <c r="S112" s="3"/>
      <c r="T112" s="3"/>
      <c r="U112" s="3"/>
    </row>
    <row r="113" spans="1:21" s="6" customFormat="1" ht="31.9" customHeight="1">
      <c r="A113" s="2"/>
      <c r="B113" s="21" t="s">
        <v>208</v>
      </c>
      <c r="C113" s="17" t="s">
        <v>209</v>
      </c>
      <c r="D113" s="22" t="s">
        <v>45</v>
      </c>
      <c r="E113" s="21">
        <v>1</v>
      </c>
      <c r="F113" s="77">
        <v>95000</v>
      </c>
      <c r="G113" s="91">
        <f t="shared" si="8"/>
        <v>95000</v>
      </c>
      <c r="H113" s="1"/>
      <c r="I113" s="3"/>
      <c r="O113" s="3"/>
      <c r="P113" s="3"/>
      <c r="Q113" s="3"/>
      <c r="R113" s="3"/>
      <c r="S113" s="3"/>
      <c r="T113" s="3"/>
      <c r="U113" s="3"/>
    </row>
    <row r="114" spans="1:21" s="6" customFormat="1" ht="31.9" customHeight="1">
      <c r="A114" s="2"/>
      <c r="B114" s="21" t="s">
        <v>210</v>
      </c>
      <c r="C114" s="17" t="s">
        <v>211</v>
      </c>
      <c r="D114" s="22" t="s">
        <v>45</v>
      </c>
      <c r="E114" s="21">
        <v>1</v>
      </c>
      <c r="F114" s="77">
        <v>85000</v>
      </c>
      <c r="G114" s="91">
        <f t="shared" si="8"/>
        <v>85000</v>
      </c>
      <c r="H114" s="1"/>
      <c r="I114" s="3"/>
      <c r="O114" s="3"/>
      <c r="P114" s="3"/>
      <c r="Q114" s="3"/>
      <c r="R114" s="3"/>
      <c r="S114" s="3"/>
      <c r="T114" s="3"/>
      <c r="U114" s="3"/>
    </row>
    <row r="115" spans="1:21" s="6" customFormat="1" ht="31.9" customHeight="1">
      <c r="A115" s="2"/>
      <c r="B115" s="21" t="s">
        <v>212</v>
      </c>
      <c r="C115" s="17" t="s">
        <v>213</v>
      </c>
      <c r="D115" s="22" t="s">
        <v>45</v>
      </c>
      <c r="E115" s="21">
        <v>1</v>
      </c>
      <c r="F115" s="77">
        <v>95000</v>
      </c>
      <c r="G115" s="91">
        <f t="shared" si="8"/>
        <v>95000</v>
      </c>
      <c r="H115" s="1"/>
      <c r="I115" s="3"/>
      <c r="O115" s="3"/>
      <c r="P115" s="3"/>
      <c r="Q115" s="3"/>
      <c r="R115" s="3"/>
      <c r="S115" s="3"/>
      <c r="T115" s="3"/>
      <c r="U115" s="3"/>
    </row>
    <row r="116" spans="1:21" s="6" customFormat="1" ht="31.9" customHeight="1">
      <c r="A116" s="2"/>
      <c r="B116" s="21" t="s">
        <v>214</v>
      </c>
      <c r="C116" s="17" t="s">
        <v>215</v>
      </c>
      <c r="D116" s="22" t="s">
        <v>45</v>
      </c>
      <c r="E116" s="21">
        <v>1</v>
      </c>
      <c r="F116" s="77">
        <v>95000</v>
      </c>
      <c r="G116" s="91">
        <f t="shared" si="8"/>
        <v>95000</v>
      </c>
      <c r="H116" s="1"/>
      <c r="I116" s="3"/>
      <c r="O116" s="3"/>
      <c r="P116" s="3"/>
      <c r="Q116" s="3"/>
      <c r="R116" s="3"/>
      <c r="S116" s="3"/>
      <c r="T116" s="3"/>
      <c r="U116" s="3"/>
    </row>
    <row r="117" spans="1:21" s="6" customFormat="1" ht="31.9" customHeight="1">
      <c r="A117" s="2"/>
      <c r="B117" s="21">
        <v>10.11</v>
      </c>
      <c r="C117" s="20" t="s">
        <v>216</v>
      </c>
      <c r="D117" s="22" t="s">
        <v>45</v>
      </c>
      <c r="E117" s="21">
        <v>1</v>
      </c>
      <c r="F117" s="77">
        <v>95000</v>
      </c>
      <c r="G117" s="91">
        <f t="shared" si="8"/>
        <v>95000</v>
      </c>
      <c r="H117" s="1"/>
      <c r="I117" s="3"/>
      <c r="O117" s="3"/>
      <c r="P117" s="3"/>
      <c r="Q117" s="3"/>
      <c r="R117" s="3"/>
      <c r="S117" s="3"/>
      <c r="T117" s="3"/>
      <c r="U117" s="3"/>
    </row>
    <row r="118" spans="1:21" s="6" customFormat="1" ht="19.899999999999999" customHeight="1">
      <c r="A118" s="2"/>
      <c r="B118" s="12">
        <v>11</v>
      </c>
      <c r="C118" s="13" t="s">
        <v>217</v>
      </c>
      <c r="D118" s="14"/>
      <c r="E118" s="15"/>
      <c r="F118" s="78"/>
      <c r="G118" s="90"/>
      <c r="H118" s="1"/>
      <c r="I118" s="3"/>
      <c r="O118" s="3"/>
      <c r="P118" s="3"/>
      <c r="Q118" s="3"/>
      <c r="R118" s="3"/>
      <c r="S118" s="3"/>
      <c r="T118" s="3"/>
      <c r="U118" s="3"/>
    </row>
    <row r="119" spans="1:21" s="6" customFormat="1" ht="31.9" customHeight="1">
      <c r="A119" s="2"/>
      <c r="B119" s="21" t="s">
        <v>218</v>
      </c>
      <c r="C119" s="17" t="s">
        <v>219</v>
      </c>
      <c r="D119" s="22" t="s">
        <v>45</v>
      </c>
      <c r="E119" s="108">
        <v>1</v>
      </c>
      <c r="F119" s="77">
        <v>32581</v>
      </c>
      <c r="G119" s="91">
        <f>+E119*F119</f>
        <v>32581</v>
      </c>
      <c r="H119" s="1"/>
      <c r="I119" s="3"/>
      <c r="O119" s="3"/>
      <c r="P119" s="3"/>
      <c r="Q119" s="3"/>
      <c r="R119" s="3"/>
      <c r="S119" s="3"/>
      <c r="T119" s="3"/>
      <c r="U119" s="3"/>
    </row>
    <row r="120" spans="1:21" s="6" customFormat="1" ht="31.9" customHeight="1">
      <c r="A120" s="2"/>
      <c r="B120" s="21" t="s">
        <v>220</v>
      </c>
      <c r="C120" s="17" t="s">
        <v>221</v>
      </c>
      <c r="D120" s="22" t="s">
        <v>45</v>
      </c>
      <c r="E120" s="108">
        <v>1</v>
      </c>
      <c r="F120" s="77">
        <v>32581</v>
      </c>
      <c r="G120" s="91">
        <f t="shared" ref="G120:G125" si="9">+E120*F120</f>
        <v>32581</v>
      </c>
      <c r="H120" s="1"/>
      <c r="I120" s="3"/>
      <c r="O120" s="3"/>
      <c r="P120" s="3"/>
      <c r="Q120" s="3"/>
      <c r="R120" s="3"/>
      <c r="S120" s="3"/>
      <c r="T120" s="3"/>
      <c r="U120" s="3"/>
    </row>
    <row r="121" spans="1:21" s="6" customFormat="1" ht="31.9" customHeight="1">
      <c r="A121" s="2"/>
      <c r="B121" s="21" t="s">
        <v>222</v>
      </c>
      <c r="C121" s="17" t="s">
        <v>223</v>
      </c>
      <c r="D121" s="22" t="s">
        <v>45</v>
      </c>
      <c r="E121" s="108">
        <v>1</v>
      </c>
      <c r="F121" s="77">
        <v>32581</v>
      </c>
      <c r="G121" s="91">
        <f t="shared" si="9"/>
        <v>32581</v>
      </c>
      <c r="H121" s="1"/>
      <c r="I121" s="3"/>
      <c r="O121" s="3"/>
      <c r="P121" s="3"/>
      <c r="Q121" s="3"/>
      <c r="R121" s="3"/>
      <c r="S121" s="3"/>
      <c r="T121" s="3"/>
      <c r="U121" s="3"/>
    </row>
    <row r="122" spans="1:21" s="6" customFormat="1" ht="31.9" customHeight="1">
      <c r="A122" s="2"/>
      <c r="B122" s="21" t="s">
        <v>224</v>
      </c>
      <c r="C122" s="17" t="s">
        <v>225</v>
      </c>
      <c r="D122" s="22" t="s">
        <v>45</v>
      </c>
      <c r="E122" s="108">
        <v>1</v>
      </c>
      <c r="F122" s="77">
        <v>32581</v>
      </c>
      <c r="G122" s="91">
        <f t="shared" si="9"/>
        <v>32581</v>
      </c>
      <c r="H122" s="1"/>
      <c r="I122" s="3"/>
      <c r="O122" s="3"/>
      <c r="P122" s="3"/>
      <c r="Q122" s="3"/>
      <c r="R122" s="3"/>
      <c r="S122" s="3"/>
      <c r="T122" s="3"/>
      <c r="U122" s="3"/>
    </row>
    <row r="123" spans="1:21" s="6" customFormat="1" ht="31.9" customHeight="1">
      <c r="A123" s="2"/>
      <c r="B123" s="21" t="s">
        <v>226</v>
      </c>
      <c r="C123" s="17" t="s">
        <v>227</v>
      </c>
      <c r="D123" s="22" t="s">
        <v>45</v>
      </c>
      <c r="E123" s="108">
        <v>1</v>
      </c>
      <c r="F123" s="77">
        <v>32581</v>
      </c>
      <c r="G123" s="91">
        <f t="shared" si="9"/>
        <v>32581</v>
      </c>
      <c r="H123" s="1"/>
      <c r="I123" s="3"/>
      <c r="O123" s="3"/>
      <c r="P123" s="3"/>
      <c r="Q123" s="3"/>
      <c r="R123" s="3"/>
      <c r="S123" s="3"/>
      <c r="T123" s="3"/>
      <c r="U123" s="3"/>
    </row>
    <row r="124" spans="1:21" s="6" customFormat="1" ht="31.9" customHeight="1">
      <c r="A124" s="2"/>
      <c r="B124" s="21" t="s">
        <v>228</v>
      </c>
      <c r="C124" s="17" t="s">
        <v>229</v>
      </c>
      <c r="D124" s="22" t="s">
        <v>45</v>
      </c>
      <c r="E124" s="108">
        <v>1</v>
      </c>
      <c r="F124" s="77">
        <v>32581</v>
      </c>
      <c r="G124" s="91">
        <f t="shared" si="9"/>
        <v>32581</v>
      </c>
      <c r="H124" s="1"/>
      <c r="I124" s="3"/>
      <c r="O124" s="3"/>
      <c r="P124" s="3"/>
      <c r="Q124" s="3"/>
      <c r="R124" s="3"/>
      <c r="S124" s="3"/>
      <c r="T124" s="3"/>
      <c r="U124" s="3"/>
    </row>
    <row r="125" spans="1:21" s="6" customFormat="1" ht="31.9" customHeight="1">
      <c r="A125" s="2"/>
      <c r="B125" s="21" t="s">
        <v>230</v>
      </c>
      <c r="C125" s="17" t="s">
        <v>231</v>
      </c>
      <c r="D125" s="22" t="s">
        <v>45</v>
      </c>
      <c r="E125" s="108">
        <v>1</v>
      </c>
      <c r="F125" s="77">
        <v>32581</v>
      </c>
      <c r="G125" s="91">
        <f t="shared" si="9"/>
        <v>32581</v>
      </c>
      <c r="H125" s="1"/>
      <c r="I125" s="3"/>
      <c r="O125" s="3"/>
      <c r="P125" s="3"/>
      <c r="Q125" s="3"/>
      <c r="R125" s="3"/>
      <c r="S125" s="3"/>
      <c r="T125" s="3"/>
      <c r="U125" s="3"/>
    </row>
    <row r="126" spans="1:21" s="6" customFormat="1" ht="19.899999999999999" customHeight="1">
      <c r="A126" s="2"/>
      <c r="B126" s="12">
        <v>12</v>
      </c>
      <c r="C126" s="13" t="s">
        <v>232</v>
      </c>
      <c r="D126" s="14"/>
      <c r="E126" s="15"/>
      <c r="F126" s="78"/>
      <c r="G126" s="90"/>
      <c r="H126" s="1"/>
      <c r="I126" s="3"/>
      <c r="O126" s="3"/>
      <c r="P126" s="3"/>
      <c r="Q126" s="3"/>
      <c r="R126" s="3"/>
      <c r="S126" s="3"/>
      <c r="T126" s="3"/>
      <c r="U126" s="3"/>
    </row>
    <row r="127" spans="1:21" s="6" customFormat="1" ht="31.9" customHeight="1">
      <c r="A127" s="2"/>
      <c r="B127" s="21" t="s">
        <v>233</v>
      </c>
      <c r="C127" s="17" t="s">
        <v>234</v>
      </c>
      <c r="D127" s="22" t="s">
        <v>45</v>
      </c>
      <c r="E127" s="108">
        <v>1</v>
      </c>
      <c r="F127" s="77">
        <v>32581</v>
      </c>
      <c r="G127" s="91">
        <f>+E127*F127</f>
        <v>32581</v>
      </c>
      <c r="H127" s="1"/>
      <c r="I127" s="3"/>
      <c r="O127" s="3"/>
      <c r="P127" s="3"/>
      <c r="Q127" s="3"/>
      <c r="R127" s="3"/>
      <c r="S127" s="3"/>
      <c r="T127" s="3"/>
      <c r="U127" s="3"/>
    </row>
    <row r="128" spans="1:21" s="6" customFormat="1" ht="31.9" customHeight="1">
      <c r="A128" s="2"/>
      <c r="B128" s="21" t="s">
        <v>235</v>
      </c>
      <c r="C128" s="17" t="s">
        <v>236</v>
      </c>
      <c r="D128" s="22" t="s">
        <v>45</v>
      </c>
      <c r="E128" s="108">
        <v>1</v>
      </c>
      <c r="F128" s="77">
        <v>32581</v>
      </c>
      <c r="G128" s="91">
        <f t="shared" ref="G128:G135" si="10">+E128*F128</f>
        <v>32581</v>
      </c>
      <c r="H128" s="1"/>
      <c r="I128" s="3"/>
      <c r="O128" s="3"/>
      <c r="P128" s="3"/>
      <c r="Q128" s="3"/>
      <c r="R128" s="3"/>
      <c r="S128" s="3"/>
      <c r="T128" s="3"/>
      <c r="U128" s="3"/>
    </row>
    <row r="129" spans="1:21" s="6" customFormat="1" ht="31.9" customHeight="1">
      <c r="A129" s="2"/>
      <c r="B129" s="21" t="s">
        <v>237</v>
      </c>
      <c r="C129" s="17" t="s">
        <v>238</v>
      </c>
      <c r="D129" s="22" t="s">
        <v>45</v>
      </c>
      <c r="E129" s="108">
        <v>1</v>
      </c>
      <c r="F129" s="77">
        <v>32581</v>
      </c>
      <c r="G129" s="91">
        <f t="shared" si="10"/>
        <v>32581</v>
      </c>
      <c r="H129" s="1"/>
      <c r="I129" s="3"/>
      <c r="O129" s="3"/>
      <c r="P129" s="3"/>
      <c r="Q129" s="3"/>
      <c r="R129" s="3"/>
      <c r="S129" s="3"/>
      <c r="T129" s="3"/>
      <c r="U129" s="3"/>
    </row>
    <row r="130" spans="1:21" s="6" customFormat="1" ht="31.9" customHeight="1">
      <c r="A130" s="2"/>
      <c r="B130" s="36" t="s">
        <v>239</v>
      </c>
      <c r="C130" s="52" t="s">
        <v>240</v>
      </c>
      <c r="D130" s="35" t="s">
        <v>45</v>
      </c>
      <c r="E130" s="109">
        <v>1</v>
      </c>
      <c r="F130" s="77">
        <v>32581</v>
      </c>
      <c r="G130" s="91">
        <f t="shared" si="10"/>
        <v>32581</v>
      </c>
      <c r="H130" s="1"/>
      <c r="I130" s="3"/>
      <c r="O130" s="3"/>
      <c r="P130" s="3"/>
      <c r="Q130" s="3"/>
      <c r="R130" s="3"/>
      <c r="S130" s="3"/>
      <c r="T130" s="3"/>
      <c r="U130" s="3"/>
    </row>
    <row r="131" spans="1:21" s="6" customFormat="1" ht="31.9" customHeight="1">
      <c r="A131" s="2"/>
      <c r="B131" s="21" t="s">
        <v>241</v>
      </c>
      <c r="C131" s="17" t="s">
        <v>242</v>
      </c>
      <c r="D131" s="22" t="s">
        <v>45</v>
      </c>
      <c r="E131" s="108">
        <v>1</v>
      </c>
      <c r="F131" s="77">
        <v>32581</v>
      </c>
      <c r="G131" s="91">
        <f t="shared" si="10"/>
        <v>32581</v>
      </c>
      <c r="H131" s="1"/>
      <c r="I131" s="3"/>
      <c r="O131" s="3"/>
      <c r="P131" s="3"/>
      <c r="Q131" s="3"/>
      <c r="R131" s="3"/>
      <c r="S131" s="3"/>
      <c r="T131" s="3"/>
      <c r="U131" s="3"/>
    </row>
    <row r="132" spans="1:21" s="6" customFormat="1" ht="31.9" customHeight="1">
      <c r="A132" s="2"/>
      <c r="B132" s="21" t="s">
        <v>243</v>
      </c>
      <c r="C132" s="17" t="s">
        <v>244</v>
      </c>
      <c r="D132" s="22" t="s">
        <v>45</v>
      </c>
      <c r="E132" s="108">
        <v>1</v>
      </c>
      <c r="F132" s="77">
        <v>32581</v>
      </c>
      <c r="G132" s="91">
        <f t="shared" si="10"/>
        <v>32581</v>
      </c>
      <c r="H132" s="1"/>
      <c r="I132" s="3"/>
      <c r="O132" s="3"/>
      <c r="P132" s="3"/>
      <c r="Q132" s="3"/>
      <c r="R132" s="3"/>
      <c r="S132" s="3"/>
      <c r="T132" s="3"/>
      <c r="U132" s="3"/>
    </row>
    <row r="133" spans="1:21" s="6" customFormat="1" ht="31.9" customHeight="1">
      <c r="A133" s="2"/>
      <c r="B133" s="38" t="s">
        <v>245</v>
      </c>
      <c r="C133" s="56" t="s">
        <v>246</v>
      </c>
      <c r="D133" s="37" t="s">
        <v>45</v>
      </c>
      <c r="E133" s="110">
        <v>1</v>
      </c>
      <c r="F133" s="77">
        <v>32581</v>
      </c>
      <c r="G133" s="91">
        <f t="shared" si="10"/>
        <v>32581</v>
      </c>
      <c r="H133" s="1"/>
      <c r="I133" s="3"/>
      <c r="O133" s="3"/>
      <c r="P133" s="3"/>
      <c r="Q133" s="3"/>
      <c r="R133" s="3"/>
      <c r="S133" s="3"/>
      <c r="T133" s="3"/>
      <c r="U133" s="3"/>
    </row>
    <row r="134" spans="1:21" s="6" customFormat="1" ht="31.9" customHeight="1">
      <c r="A134" s="2"/>
      <c r="B134" s="21" t="s">
        <v>247</v>
      </c>
      <c r="C134" s="17" t="s">
        <v>248</v>
      </c>
      <c r="D134" s="22" t="s">
        <v>45</v>
      </c>
      <c r="E134" s="108">
        <v>1</v>
      </c>
      <c r="F134" s="77">
        <v>32581</v>
      </c>
      <c r="G134" s="91">
        <f t="shared" si="10"/>
        <v>32581</v>
      </c>
      <c r="H134" s="1"/>
      <c r="I134" s="3"/>
      <c r="O134" s="3"/>
      <c r="P134" s="3"/>
      <c r="Q134" s="3"/>
      <c r="R134" s="3"/>
      <c r="S134" s="3"/>
      <c r="T134" s="3"/>
      <c r="U134" s="3"/>
    </row>
    <row r="135" spans="1:21" s="6" customFormat="1" ht="31.9" customHeight="1">
      <c r="A135" s="2"/>
      <c r="B135" s="21" t="s">
        <v>249</v>
      </c>
      <c r="C135" s="17" t="s">
        <v>250</v>
      </c>
      <c r="D135" s="22" t="s">
        <v>45</v>
      </c>
      <c r="E135" s="108">
        <v>1</v>
      </c>
      <c r="F135" s="77">
        <v>32581</v>
      </c>
      <c r="G135" s="91">
        <f t="shared" si="10"/>
        <v>32581</v>
      </c>
      <c r="H135" s="1"/>
      <c r="I135" s="3"/>
      <c r="O135" s="3"/>
      <c r="P135" s="3"/>
      <c r="Q135" s="3"/>
      <c r="R135" s="3"/>
      <c r="S135" s="3"/>
      <c r="T135" s="3"/>
      <c r="U135" s="3"/>
    </row>
    <row r="136" spans="1:21" s="6" customFormat="1" ht="19.899999999999999" customHeight="1">
      <c r="A136" s="2"/>
      <c r="B136" s="12">
        <v>13</v>
      </c>
      <c r="C136" s="13" t="s">
        <v>251</v>
      </c>
      <c r="D136" s="14"/>
      <c r="E136" s="15"/>
      <c r="F136" s="78"/>
      <c r="G136" s="90"/>
      <c r="H136" s="1"/>
      <c r="I136" s="3"/>
      <c r="O136" s="3"/>
      <c r="P136" s="3"/>
      <c r="Q136" s="3"/>
      <c r="R136" s="3"/>
      <c r="S136" s="3"/>
      <c r="T136" s="3"/>
      <c r="U136" s="3"/>
    </row>
    <row r="137" spans="1:21" s="63" customFormat="1" ht="64.5" customHeight="1">
      <c r="A137" s="62"/>
      <c r="B137" s="23" t="s">
        <v>252</v>
      </c>
      <c r="C137" s="111" t="s">
        <v>253</v>
      </c>
      <c r="D137" s="18" t="s">
        <v>24</v>
      </c>
      <c r="E137" s="19">
        <v>1</v>
      </c>
      <c r="F137" s="79">
        <v>820000</v>
      </c>
      <c r="G137" s="91">
        <f>+E137*F137</f>
        <v>820000</v>
      </c>
      <c r="H137" s="62"/>
    </row>
    <row r="138" spans="1:21" s="63" customFormat="1" ht="64.5" customHeight="1">
      <c r="A138" s="64"/>
      <c r="B138" s="112">
        <v>13.2</v>
      </c>
      <c r="C138" s="65" t="s">
        <v>254</v>
      </c>
      <c r="D138" s="18" t="s">
        <v>24</v>
      </c>
      <c r="E138" s="19">
        <v>1</v>
      </c>
      <c r="F138" s="77">
        <v>1250000</v>
      </c>
      <c r="G138" s="91">
        <f t="shared" ref="G138:G142" si="11">+E138*F138</f>
        <v>1250000</v>
      </c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</row>
    <row r="139" spans="1:21" s="63" customFormat="1" ht="64.5" customHeight="1">
      <c r="A139" s="64"/>
      <c r="B139" s="113">
        <v>13.3</v>
      </c>
      <c r="C139" s="66" t="s">
        <v>255</v>
      </c>
      <c r="D139" s="18" t="s">
        <v>24</v>
      </c>
      <c r="E139" s="19">
        <v>1</v>
      </c>
      <c r="F139" s="77">
        <v>1250000</v>
      </c>
      <c r="G139" s="91">
        <f t="shared" si="11"/>
        <v>1250000</v>
      </c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</row>
    <row r="140" spans="1:21" s="63" customFormat="1" ht="64.5" customHeight="1">
      <c r="A140" s="64"/>
      <c r="B140" s="113">
        <v>13.4</v>
      </c>
      <c r="C140" s="66" t="s">
        <v>256</v>
      </c>
      <c r="D140" s="18" t="s">
        <v>24</v>
      </c>
      <c r="E140" s="19">
        <v>1</v>
      </c>
      <c r="F140" s="77">
        <v>1700000</v>
      </c>
      <c r="G140" s="91">
        <f t="shared" si="11"/>
        <v>1700000</v>
      </c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</row>
    <row r="141" spans="1:21" s="63" customFormat="1" ht="64.5" customHeight="1">
      <c r="A141" s="64"/>
      <c r="B141" s="113">
        <v>13.5</v>
      </c>
      <c r="C141" s="66" t="s">
        <v>257</v>
      </c>
      <c r="D141" s="18" t="s">
        <v>24</v>
      </c>
      <c r="E141" s="19">
        <v>1</v>
      </c>
      <c r="F141" s="77">
        <v>820000</v>
      </c>
      <c r="G141" s="91">
        <f t="shared" si="11"/>
        <v>820000</v>
      </c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</row>
    <row r="142" spans="1:21" s="63" customFormat="1" ht="64.5" customHeight="1">
      <c r="A142" s="64"/>
      <c r="B142" s="113">
        <v>13.5</v>
      </c>
      <c r="C142" s="66" t="s">
        <v>258</v>
      </c>
      <c r="D142" s="18" t="s">
        <v>24</v>
      </c>
      <c r="E142" s="19">
        <v>1</v>
      </c>
      <c r="F142" s="77">
        <v>1700000</v>
      </c>
      <c r="G142" s="91">
        <f t="shared" si="11"/>
        <v>1700000</v>
      </c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</row>
    <row r="143" spans="1:21" s="8" customFormat="1" ht="21.75" customHeight="1">
      <c r="A143" s="7"/>
      <c r="B143" s="12">
        <v>14</v>
      </c>
      <c r="C143" s="13" t="s">
        <v>259</v>
      </c>
      <c r="D143" s="14"/>
      <c r="E143" s="15"/>
      <c r="F143" s="80"/>
      <c r="G143" s="90"/>
      <c r="H143" s="7"/>
    </row>
    <row r="144" spans="1:21" s="61" customFormat="1" ht="74.25" customHeight="1">
      <c r="A144" s="60"/>
      <c r="B144" s="23" t="s">
        <v>260</v>
      </c>
      <c r="C144" s="20" t="s">
        <v>261</v>
      </c>
      <c r="D144" s="18" t="s">
        <v>24</v>
      </c>
      <c r="E144" s="19">
        <v>1</v>
      </c>
      <c r="F144" s="77">
        <v>950000</v>
      </c>
      <c r="G144" s="91">
        <f>+E144*F144</f>
        <v>950000</v>
      </c>
      <c r="H144" s="60"/>
    </row>
    <row r="145" spans="1:8" s="61" customFormat="1" ht="74.25" customHeight="1">
      <c r="A145" s="67" t="s">
        <v>18</v>
      </c>
      <c r="B145" s="112">
        <v>14.2</v>
      </c>
      <c r="C145" s="65" t="s">
        <v>262</v>
      </c>
      <c r="D145" s="18" t="s">
        <v>24</v>
      </c>
      <c r="E145" s="68">
        <v>1</v>
      </c>
      <c r="F145" s="77">
        <v>1200000</v>
      </c>
      <c r="G145" s="91">
        <f t="shared" ref="G145:G149" si="12">+E145*F145</f>
        <v>1200000</v>
      </c>
      <c r="H145" s="67" t="s">
        <v>18</v>
      </c>
    </row>
    <row r="146" spans="1:8" s="61" customFormat="1" ht="74.25" customHeight="1">
      <c r="A146" s="67" t="s">
        <v>18</v>
      </c>
      <c r="B146" s="113">
        <v>14.3</v>
      </c>
      <c r="C146" s="66" t="s">
        <v>263</v>
      </c>
      <c r="D146" s="18" t="s">
        <v>24</v>
      </c>
      <c r="E146" s="69">
        <v>1</v>
      </c>
      <c r="F146" s="77">
        <v>1200000</v>
      </c>
      <c r="G146" s="91">
        <f t="shared" si="12"/>
        <v>1200000</v>
      </c>
      <c r="H146" s="67" t="s">
        <v>18</v>
      </c>
    </row>
    <row r="147" spans="1:8" s="61" customFormat="1" ht="74.25" customHeight="1">
      <c r="A147" s="67" t="s">
        <v>18</v>
      </c>
      <c r="B147" s="113">
        <v>14.4</v>
      </c>
      <c r="C147" s="66" t="s">
        <v>264</v>
      </c>
      <c r="D147" s="18" t="s">
        <v>24</v>
      </c>
      <c r="E147" s="69">
        <v>1</v>
      </c>
      <c r="F147" s="77">
        <v>1500000</v>
      </c>
      <c r="G147" s="91">
        <f t="shared" si="12"/>
        <v>1500000</v>
      </c>
      <c r="H147" s="67" t="s">
        <v>18</v>
      </c>
    </row>
    <row r="148" spans="1:8" s="61" customFormat="1" ht="74.25" customHeight="1">
      <c r="A148" s="67" t="s">
        <v>18</v>
      </c>
      <c r="B148" s="113">
        <v>14.5</v>
      </c>
      <c r="C148" s="66" t="s">
        <v>265</v>
      </c>
      <c r="D148" s="18" t="s">
        <v>24</v>
      </c>
      <c r="E148" s="69">
        <v>1</v>
      </c>
      <c r="F148" s="77">
        <v>950000</v>
      </c>
      <c r="G148" s="91">
        <f t="shared" si="12"/>
        <v>950000</v>
      </c>
      <c r="H148" s="67" t="s">
        <v>18</v>
      </c>
    </row>
    <row r="149" spans="1:8" s="61" customFormat="1" ht="74.25" customHeight="1">
      <c r="A149" s="67" t="s">
        <v>18</v>
      </c>
      <c r="B149" s="113">
        <v>14.6</v>
      </c>
      <c r="C149" s="66" t="s">
        <v>266</v>
      </c>
      <c r="D149" s="18" t="s">
        <v>24</v>
      </c>
      <c r="E149" s="69">
        <v>1</v>
      </c>
      <c r="F149" s="77">
        <v>1500000</v>
      </c>
      <c r="G149" s="91">
        <f t="shared" si="12"/>
        <v>1500000</v>
      </c>
      <c r="H149" s="67" t="s">
        <v>18</v>
      </c>
    </row>
    <row r="150" spans="1:8" s="8" customFormat="1" ht="21.75" customHeight="1">
      <c r="A150" s="7"/>
      <c r="B150" s="12">
        <v>15</v>
      </c>
      <c r="C150" s="13" t="s">
        <v>267</v>
      </c>
      <c r="D150" s="14"/>
      <c r="E150" s="15"/>
      <c r="F150" s="80"/>
      <c r="G150" s="90"/>
      <c r="H150" s="7"/>
    </row>
    <row r="151" spans="1:8" s="8" customFormat="1" ht="114" customHeight="1">
      <c r="A151" s="7"/>
      <c r="B151" s="23" t="s">
        <v>268</v>
      </c>
      <c r="C151" s="47" t="s">
        <v>269</v>
      </c>
      <c r="D151" s="18" t="s">
        <v>41</v>
      </c>
      <c r="E151" s="45">
        <v>1</v>
      </c>
      <c r="F151" s="79">
        <v>75000</v>
      </c>
      <c r="G151" s="91">
        <f>+E151*F151</f>
        <v>75000</v>
      </c>
      <c r="H151" s="7"/>
    </row>
    <row r="152" spans="1:8" s="8" customFormat="1" ht="119.25" customHeight="1">
      <c r="A152" s="7"/>
      <c r="B152" s="23" t="s">
        <v>270</v>
      </c>
      <c r="C152" s="46" t="s">
        <v>271</v>
      </c>
      <c r="D152" s="18" t="s">
        <v>41</v>
      </c>
      <c r="E152" s="45">
        <v>1</v>
      </c>
      <c r="F152" s="79">
        <v>75000</v>
      </c>
      <c r="G152" s="91">
        <f t="shared" ref="G152:G163" si="13">+E152*F152</f>
        <v>75000</v>
      </c>
      <c r="H152" s="7"/>
    </row>
    <row r="153" spans="1:8" s="8" customFormat="1" ht="100.5" customHeight="1">
      <c r="A153" s="7"/>
      <c r="B153" s="23" t="s">
        <v>272</v>
      </c>
      <c r="C153" s="47" t="s">
        <v>273</v>
      </c>
      <c r="D153" s="18" t="s">
        <v>41</v>
      </c>
      <c r="E153" s="45">
        <v>1</v>
      </c>
      <c r="F153" s="79">
        <v>88240</v>
      </c>
      <c r="G153" s="91">
        <f t="shared" si="13"/>
        <v>88240</v>
      </c>
      <c r="H153" s="7"/>
    </row>
    <row r="154" spans="1:8" s="8" customFormat="1" ht="100.5" customHeight="1">
      <c r="A154" s="7"/>
      <c r="B154" s="23" t="s">
        <v>274</v>
      </c>
      <c r="C154" s="47" t="s">
        <v>275</v>
      </c>
      <c r="D154" s="18" t="s">
        <v>41</v>
      </c>
      <c r="E154" s="45">
        <v>1</v>
      </c>
      <c r="F154" s="79">
        <v>88240</v>
      </c>
      <c r="G154" s="91">
        <f t="shared" si="13"/>
        <v>88240</v>
      </c>
      <c r="H154" s="7"/>
    </row>
    <row r="155" spans="1:8" s="8" customFormat="1" ht="100.5" customHeight="1">
      <c r="A155" s="7"/>
      <c r="B155" s="23" t="s">
        <v>276</v>
      </c>
      <c r="C155" s="47" t="s">
        <v>277</v>
      </c>
      <c r="D155" s="18" t="s">
        <v>41</v>
      </c>
      <c r="E155" s="45">
        <v>1</v>
      </c>
      <c r="F155" s="79">
        <v>88240</v>
      </c>
      <c r="G155" s="91">
        <f t="shared" si="13"/>
        <v>88240</v>
      </c>
      <c r="H155" s="7"/>
    </row>
    <row r="156" spans="1:8" s="8" customFormat="1" ht="100.5" customHeight="1">
      <c r="A156" s="7"/>
      <c r="B156" s="23" t="s">
        <v>278</v>
      </c>
      <c r="C156" s="47" t="s">
        <v>279</v>
      </c>
      <c r="D156" s="18" t="s">
        <v>41</v>
      </c>
      <c r="E156" s="45">
        <v>1</v>
      </c>
      <c r="F156" s="79">
        <v>88240</v>
      </c>
      <c r="G156" s="91">
        <f t="shared" si="13"/>
        <v>88240</v>
      </c>
      <c r="H156" s="7"/>
    </row>
    <row r="157" spans="1:8" s="8" customFormat="1" ht="100.5" customHeight="1">
      <c r="A157" s="7"/>
      <c r="B157" s="23" t="s">
        <v>280</v>
      </c>
      <c r="C157" s="47" t="s">
        <v>281</v>
      </c>
      <c r="D157" s="18" t="s">
        <v>41</v>
      </c>
      <c r="E157" s="45">
        <v>1</v>
      </c>
      <c r="F157" s="79">
        <v>88240</v>
      </c>
      <c r="G157" s="91">
        <f t="shared" si="13"/>
        <v>88240</v>
      </c>
      <c r="H157" s="7"/>
    </row>
    <row r="158" spans="1:8" s="8" customFormat="1" ht="100.5" customHeight="1">
      <c r="A158" s="7"/>
      <c r="B158" s="23" t="s">
        <v>282</v>
      </c>
      <c r="C158" s="47" t="s">
        <v>283</v>
      </c>
      <c r="D158" s="18" t="s">
        <v>41</v>
      </c>
      <c r="E158" s="45">
        <v>1</v>
      </c>
      <c r="F158" s="79">
        <v>88240</v>
      </c>
      <c r="G158" s="91">
        <f t="shared" si="13"/>
        <v>88240</v>
      </c>
      <c r="H158" s="7"/>
    </row>
    <row r="159" spans="1:8" s="8" customFormat="1" ht="100.5" customHeight="1">
      <c r="A159" s="7"/>
      <c r="B159" s="23" t="s">
        <v>284</v>
      </c>
      <c r="C159" s="47" t="s">
        <v>285</v>
      </c>
      <c r="D159" s="18" t="s">
        <v>41</v>
      </c>
      <c r="E159" s="45">
        <v>1</v>
      </c>
      <c r="F159" s="79">
        <v>88240</v>
      </c>
      <c r="G159" s="91">
        <f t="shared" si="13"/>
        <v>88240</v>
      </c>
      <c r="H159" s="7"/>
    </row>
    <row r="160" spans="1:8" s="8" customFormat="1" ht="100.5" customHeight="1">
      <c r="A160" s="7"/>
      <c r="B160" s="43" t="s">
        <v>286</v>
      </c>
      <c r="C160" s="47" t="s">
        <v>287</v>
      </c>
      <c r="D160" s="18" t="s">
        <v>41</v>
      </c>
      <c r="E160" s="45">
        <v>1</v>
      </c>
      <c r="F160" s="79">
        <v>88240</v>
      </c>
      <c r="G160" s="91">
        <f t="shared" si="13"/>
        <v>88240</v>
      </c>
      <c r="H160" s="7"/>
    </row>
    <row r="161" spans="1:8" s="8" customFormat="1" ht="100.5" customHeight="1">
      <c r="A161" s="7"/>
      <c r="B161" s="23" t="s">
        <v>288</v>
      </c>
      <c r="C161" s="47" t="s">
        <v>289</v>
      </c>
      <c r="D161" s="18" t="s">
        <v>41</v>
      </c>
      <c r="E161" s="45">
        <v>1</v>
      </c>
      <c r="F161" s="79">
        <v>190000</v>
      </c>
      <c r="G161" s="91">
        <f t="shared" si="13"/>
        <v>190000</v>
      </c>
      <c r="H161" s="7"/>
    </row>
    <row r="162" spans="1:8" s="8" customFormat="1" ht="111.75" customHeight="1">
      <c r="A162" s="7"/>
      <c r="B162" s="23" t="s">
        <v>290</v>
      </c>
      <c r="C162" s="47" t="s">
        <v>291</v>
      </c>
      <c r="D162" s="18" t="s">
        <v>41</v>
      </c>
      <c r="E162" s="45">
        <v>1</v>
      </c>
      <c r="F162" s="79">
        <v>190000</v>
      </c>
      <c r="G162" s="91">
        <f t="shared" si="13"/>
        <v>190000</v>
      </c>
      <c r="H162" s="7"/>
    </row>
    <row r="163" spans="1:8" s="8" customFormat="1" ht="110.25" customHeight="1">
      <c r="A163" s="7"/>
      <c r="B163" s="23" t="s">
        <v>292</v>
      </c>
      <c r="C163" s="47" t="s">
        <v>293</v>
      </c>
      <c r="D163" s="18" t="s">
        <v>41</v>
      </c>
      <c r="E163" s="45">
        <v>1</v>
      </c>
      <c r="F163" s="79">
        <v>190000</v>
      </c>
      <c r="G163" s="91">
        <f t="shared" si="13"/>
        <v>190000</v>
      </c>
      <c r="H163" s="7"/>
    </row>
    <row r="164" spans="1:8" s="8" customFormat="1">
      <c r="A164" s="7"/>
      <c r="B164" s="12">
        <v>16</v>
      </c>
      <c r="C164" s="25" t="s">
        <v>294</v>
      </c>
      <c r="D164" s="14"/>
      <c r="E164" s="15"/>
      <c r="F164" s="80"/>
      <c r="G164" s="90"/>
      <c r="H164" s="7"/>
    </row>
    <row r="165" spans="1:8" s="8" customFormat="1" ht="99" customHeight="1">
      <c r="A165" s="7"/>
      <c r="B165" s="21" t="s">
        <v>295</v>
      </c>
      <c r="C165" s="47" t="s">
        <v>296</v>
      </c>
      <c r="D165" s="22" t="s">
        <v>9</v>
      </c>
      <c r="E165" s="21">
        <v>1</v>
      </c>
      <c r="F165" s="79">
        <v>150000</v>
      </c>
      <c r="G165" s="91">
        <f>+E165*F165</f>
        <v>150000</v>
      </c>
      <c r="H165" s="7"/>
    </row>
    <row r="166" spans="1:8" s="8" customFormat="1" ht="99" customHeight="1">
      <c r="A166" s="7"/>
      <c r="B166" s="21" t="s">
        <v>297</v>
      </c>
      <c r="C166" s="47" t="s">
        <v>298</v>
      </c>
      <c r="D166" s="22" t="s">
        <v>9</v>
      </c>
      <c r="E166" s="21">
        <v>1</v>
      </c>
      <c r="F166" s="79">
        <v>150000</v>
      </c>
      <c r="G166" s="91">
        <f t="shared" ref="G166:G185" si="14">+E166*F166</f>
        <v>150000</v>
      </c>
      <c r="H166" s="7"/>
    </row>
    <row r="167" spans="1:8" s="8" customFormat="1" ht="99" customHeight="1">
      <c r="A167" s="7"/>
      <c r="B167" s="21" t="s">
        <v>299</v>
      </c>
      <c r="C167" s="47" t="s">
        <v>300</v>
      </c>
      <c r="D167" s="22" t="s">
        <v>9</v>
      </c>
      <c r="E167" s="21">
        <v>1</v>
      </c>
      <c r="F167" s="79">
        <v>150000</v>
      </c>
      <c r="G167" s="91">
        <f t="shared" si="14"/>
        <v>150000</v>
      </c>
      <c r="H167" s="7"/>
    </row>
    <row r="168" spans="1:8" s="8" customFormat="1" ht="99" customHeight="1">
      <c r="A168" s="7"/>
      <c r="B168" s="21" t="s">
        <v>301</v>
      </c>
      <c r="C168" s="47" t="s">
        <v>302</v>
      </c>
      <c r="D168" s="22" t="s">
        <v>9</v>
      </c>
      <c r="E168" s="21">
        <v>1</v>
      </c>
      <c r="F168" s="79">
        <v>150000</v>
      </c>
      <c r="G168" s="91">
        <f t="shared" si="14"/>
        <v>150000</v>
      </c>
      <c r="H168" s="7"/>
    </row>
    <row r="169" spans="1:8" s="8" customFormat="1" ht="99" customHeight="1">
      <c r="A169" s="7"/>
      <c r="B169" s="21" t="s">
        <v>303</v>
      </c>
      <c r="C169" s="46" t="s">
        <v>304</v>
      </c>
      <c r="D169" s="22" t="s">
        <v>9</v>
      </c>
      <c r="E169" s="21">
        <v>1</v>
      </c>
      <c r="F169" s="79">
        <v>150000</v>
      </c>
      <c r="G169" s="91">
        <f t="shared" si="14"/>
        <v>150000</v>
      </c>
      <c r="H169" s="7"/>
    </row>
    <row r="170" spans="1:8" s="8" customFormat="1" ht="99" customHeight="1">
      <c r="A170" s="7"/>
      <c r="B170" s="21" t="s">
        <v>305</v>
      </c>
      <c r="C170" s="46" t="s">
        <v>306</v>
      </c>
      <c r="D170" s="22" t="s">
        <v>9</v>
      </c>
      <c r="E170" s="21">
        <v>1</v>
      </c>
      <c r="F170" s="79">
        <v>150000</v>
      </c>
      <c r="G170" s="91">
        <f t="shared" si="14"/>
        <v>150000</v>
      </c>
      <c r="H170" s="7"/>
    </row>
    <row r="171" spans="1:8" s="8" customFormat="1" ht="99" customHeight="1">
      <c r="A171" s="7"/>
      <c r="B171" s="21" t="s">
        <v>307</v>
      </c>
      <c r="C171" s="46" t="s">
        <v>308</v>
      </c>
      <c r="D171" s="22" t="s">
        <v>9</v>
      </c>
      <c r="E171" s="21">
        <v>1</v>
      </c>
      <c r="F171" s="79">
        <v>200000</v>
      </c>
      <c r="G171" s="91">
        <f t="shared" si="14"/>
        <v>200000</v>
      </c>
      <c r="H171" s="7"/>
    </row>
    <row r="172" spans="1:8" s="8" customFormat="1" ht="99" customHeight="1">
      <c r="A172" s="7"/>
      <c r="B172" s="21" t="s">
        <v>309</v>
      </c>
      <c r="C172" s="46" t="s">
        <v>310</v>
      </c>
      <c r="D172" s="22" t="s">
        <v>9</v>
      </c>
      <c r="E172" s="21">
        <v>1</v>
      </c>
      <c r="F172" s="79">
        <v>200000</v>
      </c>
      <c r="G172" s="91">
        <f t="shared" si="14"/>
        <v>200000</v>
      </c>
      <c r="H172" s="7"/>
    </row>
    <row r="173" spans="1:8" s="8" customFormat="1" ht="99" customHeight="1">
      <c r="A173" s="7"/>
      <c r="B173" s="21" t="s">
        <v>311</v>
      </c>
      <c r="C173" s="46" t="s">
        <v>312</v>
      </c>
      <c r="D173" s="22" t="s">
        <v>9</v>
      </c>
      <c r="E173" s="21">
        <v>1</v>
      </c>
      <c r="F173" s="79">
        <v>200000</v>
      </c>
      <c r="G173" s="91">
        <f t="shared" si="14"/>
        <v>200000</v>
      </c>
      <c r="H173" s="7"/>
    </row>
    <row r="174" spans="1:8" s="8" customFormat="1" ht="99" customHeight="1">
      <c r="A174" s="7"/>
      <c r="B174" s="21" t="s">
        <v>313</v>
      </c>
      <c r="C174" s="46" t="s">
        <v>314</v>
      </c>
      <c r="D174" s="22" t="s">
        <v>9</v>
      </c>
      <c r="E174" s="21">
        <v>1</v>
      </c>
      <c r="F174" s="79">
        <v>240000</v>
      </c>
      <c r="G174" s="91">
        <f t="shared" si="14"/>
        <v>240000</v>
      </c>
      <c r="H174" s="7"/>
    </row>
    <row r="175" spans="1:8" s="8" customFormat="1" ht="99" customHeight="1">
      <c r="A175" s="7"/>
      <c r="B175" s="21" t="s">
        <v>315</v>
      </c>
      <c r="C175" s="46" t="s">
        <v>316</v>
      </c>
      <c r="D175" s="22" t="s">
        <v>9</v>
      </c>
      <c r="E175" s="21">
        <v>1</v>
      </c>
      <c r="F175" s="79">
        <v>250000</v>
      </c>
      <c r="G175" s="91">
        <f t="shared" si="14"/>
        <v>250000</v>
      </c>
      <c r="H175" s="7"/>
    </row>
    <row r="176" spans="1:8" s="8" customFormat="1" ht="99" customHeight="1">
      <c r="A176" s="7"/>
      <c r="B176" s="21" t="s">
        <v>317</v>
      </c>
      <c r="C176" s="46" t="s">
        <v>318</v>
      </c>
      <c r="D176" s="22" t="s">
        <v>9</v>
      </c>
      <c r="E176" s="82">
        <v>1</v>
      </c>
      <c r="F176" s="79">
        <v>200000</v>
      </c>
      <c r="G176" s="91">
        <f t="shared" si="14"/>
        <v>200000</v>
      </c>
      <c r="H176" s="7"/>
    </row>
    <row r="177" spans="1:9" s="8" customFormat="1" ht="99" customHeight="1">
      <c r="A177" s="7"/>
      <c r="B177" s="21" t="s">
        <v>319</v>
      </c>
      <c r="C177" s="46" t="s">
        <v>320</v>
      </c>
      <c r="D177" s="22" t="s">
        <v>9</v>
      </c>
      <c r="E177" s="21">
        <v>1</v>
      </c>
      <c r="F177" s="79">
        <v>200000</v>
      </c>
      <c r="G177" s="91">
        <f t="shared" si="14"/>
        <v>200000</v>
      </c>
      <c r="H177" s="7"/>
    </row>
    <row r="178" spans="1:9" s="8" customFormat="1" ht="99" customHeight="1">
      <c r="A178" s="7"/>
      <c r="B178" s="21" t="s">
        <v>321</v>
      </c>
      <c r="C178" s="46" t="s">
        <v>322</v>
      </c>
      <c r="D178" s="22" t="s">
        <v>9</v>
      </c>
      <c r="E178" s="21">
        <v>1</v>
      </c>
      <c r="F178" s="79">
        <v>250000</v>
      </c>
      <c r="G178" s="91">
        <f t="shared" si="14"/>
        <v>250000</v>
      </c>
      <c r="H178" s="7"/>
    </row>
    <row r="179" spans="1:9" s="8" customFormat="1" ht="99" customHeight="1">
      <c r="A179" s="7"/>
      <c r="B179" s="21" t="s">
        <v>323</v>
      </c>
      <c r="C179" s="46" t="s">
        <v>324</v>
      </c>
      <c r="D179" s="22" t="s">
        <v>9</v>
      </c>
      <c r="E179" s="21">
        <v>1</v>
      </c>
      <c r="F179" s="79">
        <v>200000</v>
      </c>
      <c r="G179" s="91">
        <f t="shared" si="14"/>
        <v>200000</v>
      </c>
      <c r="H179" s="7"/>
    </row>
    <row r="180" spans="1:9" s="8" customFormat="1" ht="99" customHeight="1">
      <c r="A180" s="7"/>
      <c r="B180" s="21" t="s">
        <v>325</v>
      </c>
      <c r="C180" s="46" t="s">
        <v>326</v>
      </c>
      <c r="D180" s="22" t="s">
        <v>9</v>
      </c>
      <c r="E180" s="21">
        <v>1</v>
      </c>
      <c r="F180" s="79">
        <v>200000</v>
      </c>
      <c r="G180" s="91">
        <f t="shared" si="14"/>
        <v>200000</v>
      </c>
      <c r="H180" s="7"/>
    </row>
    <row r="181" spans="1:9" s="8" customFormat="1" ht="99" customHeight="1">
      <c r="A181" s="7"/>
      <c r="B181" s="21" t="s">
        <v>327</v>
      </c>
      <c r="C181" s="46" t="s">
        <v>328</v>
      </c>
      <c r="D181" s="22" t="s">
        <v>9</v>
      </c>
      <c r="E181" s="21">
        <v>1</v>
      </c>
      <c r="F181" s="79">
        <v>220000</v>
      </c>
      <c r="G181" s="91">
        <f t="shared" si="14"/>
        <v>220000</v>
      </c>
      <c r="H181" s="7"/>
    </row>
    <row r="182" spans="1:9" s="8" customFormat="1" ht="99" customHeight="1">
      <c r="A182" s="7"/>
      <c r="B182" s="36" t="s">
        <v>329</v>
      </c>
      <c r="C182" s="46" t="s">
        <v>330</v>
      </c>
      <c r="D182" s="22" t="s">
        <v>9</v>
      </c>
      <c r="E182" s="21">
        <v>1</v>
      </c>
      <c r="F182" s="79">
        <v>250000</v>
      </c>
      <c r="G182" s="91">
        <f t="shared" si="14"/>
        <v>250000</v>
      </c>
      <c r="H182" s="7"/>
    </row>
    <row r="183" spans="1:9" s="8" customFormat="1" ht="99" customHeight="1">
      <c r="A183" s="7"/>
      <c r="B183" s="49">
        <v>16.190000000000001</v>
      </c>
      <c r="C183" s="70" t="s">
        <v>331</v>
      </c>
      <c r="D183" s="22" t="s">
        <v>9</v>
      </c>
      <c r="E183" s="21">
        <v>1</v>
      </c>
      <c r="F183" s="79">
        <v>250000</v>
      </c>
      <c r="G183" s="91">
        <f t="shared" si="14"/>
        <v>250000</v>
      </c>
      <c r="H183" s="7"/>
    </row>
    <row r="184" spans="1:9" s="8" customFormat="1" ht="99" customHeight="1">
      <c r="A184" s="7"/>
      <c r="B184" s="50">
        <v>16.2</v>
      </c>
      <c r="C184" s="70" t="s">
        <v>332</v>
      </c>
      <c r="D184" s="22" t="s">
        <v>9</v>
      </c>
      <c r="E184" s="21">
        <v>1</v>
      </c>
      <c r="F184" s="79">
        <v>220000</v>
      </c>
      <c r="G184" s="91">
        <f t="shared" si="14"/>
        <v>220000</v>
      </c>
      <c r="H184" s="7"/>
    </row>
    <row r="185" spans="1:9" s="8" customFormat="1" ht="99" customHeight="1">
      <c r="A185" s="7"/>
      <c r="B185" s="48">
        <v>16.21</v>
      </c>
      <c r="C185" s="46" t="s">
        <v>333</v>
      </c>
      <c r="D185" s="22" t="s">
        <v>9</v>
      </c>
      <c r="E185" s="21">
        <v>1</v>
      </c>
      <c r="F185" s="79">
        <v>250000</v>
      </c>
      <c r="G185" s="91">
        <f t="shared" si="14"/>
        <v>250000</v>
      </c>
      <c r="H185" s="7"/>
    </row>
    <row r="186" spans="1:9" s="8" customFormat="1">
      <c r="A186" s="7"/>
      <c r="B186" s="34">
        <v>17</v>
      </c>
      <c r="C186" s="33" t="s">
        <v>334</v>
      </c>
      <c r="D186" s="33"/>
      <c r="E186" s="33"/>
      <c r="F186" s="80"/>
      <c r="G186" s="92"/>
      <c r="H186" s="7"/>
    </row>
    <row r="187" spans="1:9" s="8" customFormat="1" ht="67.5" customHeight="1">
      <c r="A187" s="7"/>
      <c r="B187" s="21" t="s">
        <v>335</v>
      </c>
      <c r="C187" s="44" t="s">
        <v>336</v>
      </c>
      <c r="D187" s="37" t="s">
        <v>41</v>
      </c>
      <c r="E187" s="38">
        <v>1</v>
      </c>
      <c r="F187" s="81">
        <v>750000</v>
      </c>
      <c r="G187" s="93">
        <f>+E187*F187</f>
        <v>750000</v>
      </c>
      <c r="H187" s="7"/>
      <c r="I187" s="95"/>
    </row>
    <row r="188" spans="1:9" s="8" customFormat="1" ht="67.5" customHeight="1">
      <c r="A188" s="7"/>
      <c r="B188" s="21" t="s">
        <v>337</v>
      </c>
      <c r="C188" s="20" t="s">
        <v>338</v>
      </c>
      <c r="D188" s="37" t="s">
        <v>41</v>
      </c>
      <c r="E188" s="21">
        <v>1</v>
      </c>
      <c r="F188" s="81">
        <v>750000</v>
      </c>
      <c r="G188" s="93">
        <f t="shared" ref="G188:G193" si="15">+E188*F188</f>
        <v>750000</v>
      </c>
      <c r="H188" s="7"/>
    </row>
    <row r="189" spans="1:9" s="8" customFormat="1" ht="67.5" customHeight="1">
      <c r="A189" s="7"/>
      <c r="B189" s="21" t="s">
        <v>339</v>
      </c>
      <c r="C189" s="20" t="s">
        <v>340</v>
      </c>
      <c r="D189" s="37" t="s">
        <v>41</v>
      </c>
      <c r="E189" s="21">
        <v>1</v>
      </c>
      <c r="F189" s="81">
        <v>750000</v>
      </c>
      <c r="G189" s="93">
        <f t="shared" si="15"/>
        <v>750000</v>
      </c>
      <c r="H189" s="7"/>
    </row>
    <row r="190" spans="1:9" s="8" customFormat="1" ht="67.5" customHeight="1">
      <c r="A190" s="7"/>
      <c r="B190" s="21" t="s">
        <v>341</v>
      </c>
      <c r="C190" s="20" t="s">
        <v>342</v>
      </c>
      <c r="D190" s="37" t="s">
        <v>41</v>
      </c>
      <c r="E190" s="21">
        <v>1</v>
      </c>
      <c r="F190" s="81">
        <v>750000</v>
      </c>
      <c r="G190" s="93">
        <f t="shared" si="15"/>
        <v>750000</v>
      </c>
      <c r="H190" s="7"/>
    </row>
    <row r="191" spans="1:9" s="8" customFormat="1" ht="67.5" customHeight="1">
      <c r="A191" s="7"/>
      <c r="B191" s="21" t="s">
        <v>343</v>
      </c>
      <c r="C191" s="20" t="s">
        <v>344</v>
      </c>
      <c r="D191" s="37" t="s">
        <v>41</v>
      </c>
      <c r="E191" s="21">
        <v>1</v>
      </c>
      <c r="F191" s="81">
        <v>750000</v>
      </c>
      <c r="G191" s="93">
        <f t="shared" si="15"/>
        <v>750000</v>
      </c>
      <c r="H191" s="7"/>
    </row>
    <row r="192" spans="1:9" s="8" customFormat="1" ht="67.5" customHeight="1">
      <c r="A192" s="7"/>
      <c r="B192" s="21" t="s">
        <v>345</v>
      </c>
      <c r="C192" s="114" t="s">
        <v>346</v>
      </c>
      <c r="D192" s="37" t="s">
        <v>41</v>
      </c>
      <c r="E192" s="21">
        <v>1</v>
      </c>
      <c r="F192" s="81">
        <v>750000</v>
      </c>
      <c r="G192" s="93">
        <f t="shared" si="15"/>
        <v>750000</v>
      </c>
      <c r="H192" s="7"/>
    </row>
    <row r="193" spans="1:21" s="8" customFormat="1" ht="67.5" customHeight="1">
      <c r="A193" s="7"/>
      <c r="B193" s="108">
        <v>17.7</v>
      </c>
      <c r="C193" s="115" t="s">
        <v>347</v>
      </c>
      <c r="D193" s="37" t="s">
        <v>41</v>
      </c>
      <c r="E193" s="21">
        <v>1</v>
      </c>
      <c r="F193" s="81">
        <v>750000</v>
      </c>
      <c r="G193" s="93">
        <f t="shared" si="15"/>
        <v>750000</v>
      </c>
      <c r="H193" s="7"/>
    </row>
    <row r="194" spans="1:21" s="8" customFormat="1" ht="33">
      <c r="A194" s="7"/>
      <c r="B194" s="26">
        <v>18</v>
      </c>
      <c r="C194" s="27" t="s">
        <v>348</v>
      </c>
      <c r="D194" s="28"/>
      <c r="E194" s="26"/>
      <c r="F194" s="83"/>
      <c r="G194" s="94"/>
    </row>
    <row r="195" spans="1:21" s="8" customFormat="1" ht="94.5" customHeight="1">
      <c r="A195" s="7"/>
      <c r="B195" s="29" t="s">
        <v>349</v>
      </c>
      <c r="C195" s="46" t="s">
        <v>350</v>
      </c>
      <c r="D195" s="24" t="s">
        <v>9</v>
      </c>
      <c r="E195" s="30">
        <v>1</v>
      </c>
      <c r="F195" s="79">
        <v>25000</v>
      </c>
      <c r="G195" s="91">
        <f>+E195*F195</f>
        <v>25000</v>
      </c>
      <c r="H195" s="7"/>
    </row>
    <row r="196" spans="1:21" ht="30.6" customHeight="1">
      <c r="B196" s="96" t="s">
        <v>351</v>
      </c>
      <c r="C196" s="97"/>
      <c r="D196" s="97"/>
      <c r="E196" s="98"/>
      <c r="F196" s="75">
        <f>SUM(F8:F195)</f>
        <v>48146223</v>
      </c>
      <c r="G196" s="85"/>
    </row>
    <row r="197" spans="1:21" ht="44.25" customHeight="1">
      <c r="B197" s="105" t="s">
        <v>352</v>
      </c>
      <c r="C197" s="106"/>
      <c r="D197" s="106"/>
      <c r="E197" s="106"/>
      <c r="F197" s="106"/>
      <c r="G197" s="107"/>
    </row>
    <row r="198" spans="1:21" ht="48" customHeight="1">
      <c r="B198" s="31"/>
      <c r="C198" s="32"/>
      <c r="D198" s="104" t="s">
        <v>353</v>
      </c>
      <c r="E198" s="104"/>
      <c r="F198" s="104"/>
      <c r="G198" s="86" t="s">
        <v>0</v>
      </c>
    </row>
    <row r="199" spans="1:21" ht="20.45" customHeight="1">
      <c r="B199" s="31"/>
      <c r="C199" s="32"/>
      <c r="D199" s="104" t="s">
        <v>354</v>
      </c>
      <c r="E199" s="104"/>
      <c r="F199" s="104"/>
      <c r="G199" s="86"/>
    </row>
    <row r="200" spans="1:21" ht="20.45" customHeight="1">
      <c r="B200" s="31"/>
      <c r="C200" s="32"/>
      <c r="D200" s="104" t="s">
        <v>355</v>
      </c>
      <c r="E200" s="104"/>
      <c r="F200" s="104"/>
      <c r="G200" s="86"/>
    </row>
    <row r="201" spans="1:21" s="1" customFormat="1" ht="20.45" customHeight="1">
      <c r="B201" s="31"/>
      <c r="C201" s="32"/>
      <c r="D201" s="104" t="s">
        <v>356</v>
      </c>
      <c r="E201" s="104"/>
      <c r="F201" s="104"/>
      <c r="G201" s="86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</row>
    <row r="202" spans="1:21" s="1" customFormat="1" ht="20.45" customHeight="1">
      <c r="B202" s="31"/>
      <c r="C202" s="32"/>
      <c r="D202" s="104" t="s">
        <v>357</v>
      </c>
      <c r="E202" s="104"/>
      <c r="F202" s="104"/>
      <c r="G202" s="86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</row>
    <row r="203" spans="1:21" s="1" customFormat="1" ht="20.45" customHeight="1">
      <c r="B203" s="31"/>
      <c r="C203" s="32"/>
      <c r="D203" s="104" t="s">
        <v>358</v>
      </c>
      <c r="E203" s="104"/>
      <c r="F203" s="104"/>
      <c r="G203" s="87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</row>
    <row r="204" spans="1:21" s="1" customFormat="1" ht="20.45" customHeight="1">
      <c r="B204" s="31"/>
      <c r="C204" s="32"/>
      <c r="D204" s="104" t="s">
        <v>359</v>
      </c>
      <c r="E204" s="104"/>
      <c r="F204" s="104"/>
      <c r="G204" s="86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</row>
    <row r="205" spans="1:21" s="1" customFormat="1" ht="20.45" customHeight="1">
      <c r="B205" s="31"/>
      <c r="C205" s="32"/>
      <c r="D205" s="104" t="s">
        <v>360</v>
      </c>
      <c r="E205" s="104"/>
      <c r="F205" s="104"/>
      <c r="G205" s="86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</row>
    <row r="206" spans="1:21" s="1" customFormat="1" ht="13.15" customHeight="1">
      <c r="B206" s="6"/>
      <c r="C206" s="3"/>
      <c r="D206" s="3"/>
      <c r="E206" s="10"/>
      <c r="F206" s="76"/>
      <c r="G206" s="88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</row>
    <row r="209" spans="12:12">
      <c r="L209" s="3" t="s">
        <v>0</v>
      </c>
    </row>
  </sheetData>
  <mergeCells count="15">
    <mergeCell ref="D203:F203"/>
    <mergeCell ref="D204:F204"/>
    <mergeCell ref="D205:F205"/>
    <mergeCell ref="B197:G197"/>
    <mergeCell ref="D198:F198"/>
    <mergeCell ref="D199:F199"/>
    <mergeCell ref="D200:F200"/>
    <mergeCell ref="D201:F201"/>
    <mergeCell ref="D202:F202"/>
    <mergeCell ref="B196:E196"/>
    <mergeCell ref="B2:B4"/>
    <mergeCell ref="C2:G2"/>
    <mergeCell ref="C3:G3"/>
    <mergeCell ref="D4:F4"/>
    <mergeCell ref="B5:G5"/>
  </mergeCells>
  <printOptions horizontalCentered="1"/>
  <pageMargins left="0.59055118110236227" right="0.59055118110236227" top="0.39370078740157483" bottom="0.59055118110236227" header="0" footer="0"/>
  <pageSetup scale="56" fitToHeight="9" orientation="portrait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919255370FFC4D9C4BEE6F73B2BDCF" ma:contentTypeVersion="10" ma:contentTypeDescription="Create a new document." ma:contentTypeScope="" ma:versionID="329ddc66214fc0db838b10bd0c04093c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c7ea25eae5724cef0754548ae89d4aad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9E768DD-79C2-443C-A558-D9212B2F4AF7}"/>
</file>

<file path=customXml/itemProps2.xml><?xml version="1.0" encoding="utf-8"?>
<ds:datastoreItem xmlns:ds="http://schemas.openxmlformats.org/officeDocument/2006/customXml" ds:itemID="{62CDD1B6-BC2C-4661-B2AC-A32024DEF5AE}"/>
</file>

<file path=customXml/itemProps3.xml><?xml version="1.0" encoding="utf-8"?>
<ds:datastoreItem xmlns:ds="http://schemas.openxmlformats.org/officeDocument/2006/customXml" ds:itemID="{66914D32-625F-4345-B2DC-92DACEE723A5}"/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UAEAC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Victor Raul Caiza Molina</cp:lastModifiedBy>
  <cp:revision/>
  <dcterms:created xsi:type="dcterms:W3CDTF">2001-11-21T18:41:57Z</dcterms:created>
  <dcterms:modified xsi:type="dcterms:W3CDTF">2026-07-09T14:46:24Z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  <property fmtid="{D5CDD505-2E9C-101B-9397-08002B2CF9AE}" pid="3" name="MediaServiceImageTags">
    <vt:lpwstr/>
  </property>
</Properties>
</file>