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PIA JUNIO 04\Documents\Documents\JOHAN\ADULTO MAYOR INFRAESTRUCTURA FÍSICA\"/>
    </mc:Choice>
  </mc:AlternateContent>
  <xr:revisionPtr revIDLastSave="0" documentId="8_{ED404E6F-7516-4FBB-B674-E3A00F7E4678}" xr6:coauthVersionLast="43" xr6:coauthVersionMax="43" xr10:uidLastSave="{00000000-0000-0000-0000-000000000000}"/>
  <bookViews>
    <workbookView xWindow="-110" yWindow="-110" windowWidth="22620" windowHeight="13620" xr2:uid="{96832C7B-1EF5-4D48-ADA5-FFDB25AE38DB}"/>
  </bookViews>
  <sheets>
    <sheet name="PROPUESTA ECONOMICA(Proponente)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</externalReferences>
  <definedNames>
    <definedName name="\0">#REF!</definedName>
    <definedName name="\00">#REF!</definedName>
    <definedName name="\a">#REF!</definedName>
    <definedName name="\AA">[2]LIQUIDACION!#REF!</definedName>
    <definedName name="\b">[3]STRSUMM0!#REF!</definedName>
    <definedName name="\bb">[3]STRSUMM0!#REF!</definedName>
    <definedName name="\E">#REF!</definedName>
    <definedName name="\EE">#REF!</definedName>
    <definedName name="\G">#REF!</definedName>
    <definedName name="\k">'[4]7422CW00'!#REF!</definedName>
    <definedName name="\l">[5]STRSUMM0!#REF!</definedName>
    <definedName name="\M">#REF!</definedName>
    <definedName name="\ñ">'[6]7422CW00'!#REF!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hidden="1">[8]INST!#REF!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hidden="1">[9]INST!#REF!</definedName>
    <definedName name="________key3" hidden="1">#REF!</definedName>
    <definedName name="________MA2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>[10]!_xlbgnm.ane7</definedName>
    <definedName name="_____ane8">[10]!_xlbgnm.ane8</definedName>
    <definedName name="_____Atp2">[11]EMPRESA!$F$22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[12]Tablas!#REF!</definedName>
    <definedName name="_____DDS1">[12]Tablas!#REF!</definedName>
    <definedName name="_____DGO1">[12]Tablas!#REF!</definedName>
    <definedName name="_____DGP1">[12]Tablas!#REF!</definedName>
    <definedName name="_____DIJ1">[12]Tablas!#REF!</definedName>
    <definedName name="_____DPI1">[12]Tablas!#REF!</definedName>
    <definedName name="_____DPY1">[12]Tablas!#REF!</definedName>
    <definedName name="_____DRI1">[12]Tablas!#REF!</definedName>
    <definedName name="_____DRL1">[12]Tablas!#REF!</definedName>
    <definedName name="_____DSP1">[12]Tablas!#REF!</definedName>
    <definedName name="_____ECP1">[12]Tablas!#REF!</definedName>
    <definedName name="_____ICP1">[12]Tablas!#REF!</definedName>
    <definedName name="_____MA2">#REF!</definedName>
    <definedName name="_____OCD1">[12]Tablas!#REF!</definedName>
    <definedName name="_____OCI1">[12]Tablas!#REF!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[12]Tablas!#REF!</definedName>
    <definedName name="_____VFA1">[12]Tablas!#REF!</definedName>
    <definedName name="_____VIT1">[12]Tablas!#REF!</definedName>
    <definedName name="_____VPR1">[12]Tablas!#REF!</definedName>
    <definedName name="_____VPR2">[13]Tablas!#REF!</definedName>
    <definedName name="_____VRP1">[12]Tablas!#REF!</definedName>
    <definedName name="_____VSM1">[12]Tablas!#REF!</definedName>
    <definedName name="____AFC1">[7]INV!$A$25:$D$28</definedName>
    <definedName name="____AFC3">[7]INV!$F$25:$I$28</definedName>
    <definedName name="____AFC5">[7]INV!$K$25:$N$28</definedName>
    <definedName name="____ane7">[14]!_xlbgnm.ane7</definedName>
    <definedName name="____ane8">[14]!_xlbgnm.ane8</definedName>
    <definedName name="____Atp2">[15]EMPRESA!$F$22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[12]Tablas!#REF!</definedName>
    <definedName name="____DDS1">[12]Tablas!#REF!</definedName>
    <definedName name="____DGO1">[12]Tablas!#REF!</definedName>
    <definedName name="____DGP1">[12]Tablas!#REF!</definedName>
    <definedName name="____DIJ1">[12]Tablas!#REF!</definedName>
    <definedName name="____DPI1">[12]Tablas!#REF!</definedName>
    <definedName name="____DPY1">[12]Tablas!#REF!</definedName>
    <definedName name="____DRI1">[12]Tablas!#REF!</definedName>
    <definedName name="____DRL1">[12]Tablas!#REF!</definedName>
    <definedName name="____DSP1">[12]Tablas!#REF!</definedName>
    <definedName name="____ECP1">[12]Tablas!#REF!</definedName>
    <definedName name="____ICP1">[12]Tablas!#REF!</definedName>
    <definedName name="____LEY80">#REF!</definedName>
    <definedName name="____MA2">#REF!</definedName>
    <definedName name="____OCD1">[12]Tablas!#REF!</definedName>
    <definedName name="____OCI1">[12]Tablas!#REF!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[12]Tablas!#REF!</definedName>
    <definedName name="____VFA1">[12]Tablas!#REF!</definedName>
    <definedName name="____VIT1">[12]Tablas!#REF!</definedName>
    <definedName name="____VPR1">[12]Tablas!#REF!</definedName>
    <definedName name="____VPR2">#REF!</definedName>
    <definedName name="____VRP1">[12]Tablas!#REF!</definedName>
    <definedName name="____VSM1">[12]Tablas!#REF!</definedName>
    <definedName name="___AFC1">[7]INV!$A$25:$D$28</definedName>
    <definedName name="___AFC3">[7]INV!$F$25:$I$28</definedName>
    <definedName name="___AFC5">[7]INV!$K$25:$N$28</definedName>
    <definedName name="___ane7">[16]!_xlbgnm.ane7</definedName>
    <definedName name="___ane8">[16]!_xlbgnm.ane8</definedName>
    <definedName name="___Atp2">[17]EMPRESA!$F$22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[12]Tablas!#REF!</definedName>
    <definedName name="___DDS1">[12]Tablas!#REF!</definedName>
    <definedName name="___DGO1">[12]Tablas!#REF!</definedName>
    <definedName name="___DGP1">[12]Tablas!#REF!</definedName>
    <definedName name="___DIJ1">[12]Tablas!#REF!</definedName>
    <definedName name="___DPI1">[12]Tablas!#REF!</definedName>
    <definedName name="___DPY1">[12]Tablas!#REF!</definedName>
    <definedName name="___DRI1">[12]Tablas!#REF!</definedName>
    <definedName name="___DRL1">[12]Tablas!#REF!</definedName>
    <definedName name="___DSP1">[12]Tablas!#REF!</definedName>
    <definedName name="___ECP1">[12]Tablas!#REF!</definedName>
    <definedName name="___ICP1">[12]Tablas!#REF!</definedName>
    <definedName name="___key2" hidden="1">[9]INST!#REF!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[12]Tablas!#REF!</definedName>
    <definedName name="___OCI1">[12]Tablas!#REF!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[12]Tablas!#REF!</definedName>
    <definedName name="___VFA1">[12]Tablas!#REF!</definedName>
    <definedName name="___VIT1">[12]Tablas!#REF!</definedName>
    <definedName name="___VPR1">[12]Tablas!#REF!</definedName>
    <definedName name="___VPR2">#REF!</definedName>
    <definedName name="___VRP1">[12]Tablas!#REF!</definedName>
    <definedName name="___VSM1">[12]Tablas!#REF!</definedName>
    <definedName name="__123Graph_A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>[14]!_xlbgnm.ane7</definedName>
    <definedName name="__ane8">[14]!_xlbgnm.ane8</definedName>
    <definedName name="__Atp2">[18]EMPRESA!$F$22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[12]Tablas!#REF!</definedName>
    <definedName name="__DDS1">[12]Tablas!#REF!</definedName>
    <definedName name="__DGO1">[12]Tablas!#REF!</definedName>
    <definedName name="__DGP1">[12]Tablas!#REF!</definedName>
    <definedName name="__DIJ1">[12]Tablas!#REF!</definedName>
    <definedName name="__DPI1">[12]Tablas!#REF!</definedName>
    <definedName name="__DPY1">[12]Tablas!#REF!</definedName>
    <definedName name="__DRI1">[12]Tablas!#REF!</definedName>
    <definedName name="__DRL1">[12]Tablas!#REF!</definedName>
    <definedName name="__DSP1">[12]Tablas!#REF!</definedName>
    <definedName name="__ECP1">[12]Tablas!#REF!</definedName>
    <definedName name="__F">[0]!ERR</definedName>
    <definedName name="__FS01">[0]!ERR</definedName>
    <definedName name="__ICP1">[12]Tablas!#REF!</definedName>
    <definedName name="__key2" hidden="1">[19]INST!#REF!</definedName>
    <definedName name="__key21" hidden="1">[9]INST!#REF!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[20]PESOS!#REF!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[12]Tablas!#REF!</definedName>
    <definedName name="__OCI1">[12]Tablas!#REF!</definedName>
    <definedName name="__Pa1">'[21]Paral. 1'!$E$1:$E$65536</definedName>
    <definedName name="__Pa2">'[21]Paral. 2'!$E$1:$E$65536</definedName>
    <definedName name="__Pa3">'[21]Paral. 3'!$E$1:$E$65536</definedName>
    <definedName name="__Pa4">[21]Paral.4!$E$1:$E$65536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[12]Tablas!#REF!</definedName>
    <definedName name="__VFA1">[12]Tablas!#REF!</definedName>
    <definedName name="__VIT1">[12]Tablas!#REF!</definedName>
    <definedName name="__VPR1">[12]Tablas!#REF!</definedName>
    <definedName name="__VPR2">[13]Tablas!#REF!</definedName>
    <definedName name="__VRP1">[12]Tablas!#REF!</definedName>
    <definedName name="__VSM1">[12]Tablas!#REF!</definedName>
    <definedName name="_1">#REF!</definedName>
    <definedName name="_1_25">[13]Tablas!#REF!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>#REF!</definedName>
    <definedName name="_AND1">#REF!</definedName>
    <definedName name="_ane7">[14]!_xlbgnm.ane7</definedName>
    <definedName name="_ane8">[14]!_xlbgnm.ane8</definedName>
    <definedName name="_APU221">#REF!</definedName>
    <definedName name="_APU465">[22]!absc</definedName>
    <definedName name="_Atp2">[18]EMPRESA!$F$22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[12]Tablas!#REF!</definedName>
    <definedName name="_DDS1">[12]Tablas!#REF!</definedName>
    <definedName name="_DGO1">[12]Tablas!#REF!</definedName>
    <definedName name="_DGP1">[12]Tablas!#REF!</definedName>
    <definedName name="_DIJ1">[12]Tablas!#REF!</definedName>
    <definedName name="_DPI1">[12]Tablas!#REF!</definedName>
    <definedName name="_DPY1">[12]Tablas!#REF!</definedName>
    <definedName name="_DRI1">[12]Tablas!#REF!</definedName>
    <definedName name="_DRL1">[12]Tablas!#REF!</definedName>
    <definedName name="_DSP1">[12]Tablas!#REF!</definedName>
    <definedName name="_ECP1">[12]Tablas!#REF!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ECONOMICA(Proponente)'!$I$11:$I$81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[12]Tablas!#REF!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[23]INST!#REF!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[20]PESOS!#REF!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[12]Tablas!#REF!</definedName>
    <definedName name="_OCI1">[12]Tablas!#REF!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'[21]Paral. 1'!$E$1:$E$65536</definedName>
    <definedName name="_Pa2">'[21]Paral. 2'!$E$1:$E$65536</definedName>
    <definedName name="_Pa3">'[21]Paral. 3'!$E$1:$E$65536</definedName>
    <definedName name="_Pa4">[21]Paral.4!$E$1:$E$65536</definedName>
    <definedName name="_Parse_Out" hidden="1">'[4]7422CW00'!#REF!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'[4]7422CW00'!#REF!</definedName>
    <definedName name="_RET2">'[4]7422CW00'!#REF!</definedName>
    <definedName name="_RET3">'[4]7422CW00'!#REF!</definedName>
    <definedName name="_RET4">'[4]7422CW00'!#REF!</definedName>
    <definedName name="_RET5">'[4]7422CW00'!#REF!</definedName>
    <definedName name="_RET6">'[4]7422CW00'!#REF!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[9]INST!#REF!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[12]Tablas!#REF!</definedName>
    <definedName name="_VFA1">[12]Tablas!#REF!</definedName>
    <definedName name="_vfv4" hidden="1">{"via1",#N/A,TRUE,"general";"via2",#N/A,TRUE,"general";"via3",#N/A,TRUE,"general"}</definedName>
    <definedName name="_VIT1">[12]Tablas!#REF!</definedName>
    <definedName name="_VPR1">[12]Tablas!#REF!</definedName>
    <definedName name="_VPR2">[13]Tablas!#REF!</definedName>
    <definedName name="_VRP1">[12]Tablas!#REF!</definedName>
    <definedName name="_VSM1">[12]Tablas!#REF!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[7]AASHTO!$A$2:$F$5</definedName>
    <definedName name="absc1">[22]!absc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[28]Informacion!$B$15</definedName>
    <definedName name="ADMON">#REF!</definedName>
    <definedName name="ADMON1">#REF!</definedName>
    <definedName name="adoc1">[22]!absc</definedName>
    <definedName name="ADOC125">[22]!absc</definedName>
    <definedName name="adoq">[22]!absc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[29]!absc</definedName>
    <definedName name="AlcanceProyecto">#REF!</definedName>
    <definedName name="ALM">#REF!</definedName>
    <definedName name="ALTO">[30]Tabla!$A$1:$A$5</definedName>
    <definedName name="Amount">#REF!</definedName>
    <definedName name="ANCLAJE">'[31]MC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[32]COMPARATIVO!#REF!</definedName>
    <definedName name="anexo8">#REF!</definedName>
    <definedName name="anexo9">#REF!</definedName>
    <definedName name="anexů7">#REF!</definedName>
    <definedName name="Antic">[33]BASES!$B$33</definedName>
    <definedName name="ANTICIPO">[34]BASES!$B$33</definedName>
    <definedName name="AÑO">[26]PRESUPUESTO!$D$13</definedName>
    <definedName name="AÑOWUIE">'[35]Res-Accide-10'!$R$2:$R$7</definedName>
    <definedName name="apaiy">#REF!</definedName>
    <definedName name="APELLIDOS">#REF!</definedName>
    <definedName name="API">#REF!</definedName>
    <definedName name="APU">[22]!absc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ECONOMICA(Proponente)'!$A$1:$M$97</definedName>
    <definedName name="_xlnm.Print_Area">#REF!</definedName>
    <definedName name="AreaLimpiar">'[36]Info-Portaf'!$N$4,'[36]Info-Portaf'!$C$10:$AE$24,'[36]Info-Portaf'!$C$26:$AE$28,'[36]Info-Portaf'!$C$31:$AE$40,'[36]Info-Portaf'!$C$41:$H$41,'[36]Info-Portaf'!$C$42:$AE$51,'[36]Info-Portaf'!$C$53:$AE$54,'[36]Info-Portaf'!$C$57:$AE$57,'[36]Info-Portaf'!$C$59:$AE$59,'[36]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[7]AASHTO!$A$8:$F$11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[11]EMPRESA!$F$20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'[11]DATOS CONTRATO'!$E$18</definedName>
    <definedName name="auxalimentacion">[37]CONTRATO!$E$18</definedName>
    <definedName name="AuxCom">'[11]DATOS CONTRATO'!$I$16</definedName>
    <definedName name="auxcomisariato">[37]CONTRATO!$I$16</definedName>
    <definedName name="AuxDot">'[11]DATOS CONTRATO'!$I$17</definedName>
    <definedName name="auxdotacion">[37]CONTRATO!$I$17</definedName>
    <definedName name="AuxHab">'[11]DATOS CONTRATO'!$E$17</definedName>
    <definedName name="auxhabi">[38]CONTRATO!$E$17</definedName>
    <definedName name="auxhabitacion">[37]CONTRATO!$E$17</definedName>
    <definedName name="auxtransporte">[37]CONTRATO!$E$16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[30]Tabla!$A$1:$A$5</definedName>
    <definedName name="Base">#REF!</definedName>
    <definedName name="Base_datos_IM">#REF!</definedName>
    <definedName name="base1">#REF!</definedName>
    <definedName name="base2">#REF!</definedName>
    <definedName name="basedatos">[39]Hoja1!$A$4:$BZ$55</definedName>
    <definedName name="_xlnm.Database">#REF!</definedName>
    <definedName name="BaseDeDatos1">#REF!</definedName>
    <definedName name="basep">[40]PRESUPUESTAL!$A$4:$P$190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'[41]Ejecutado%'!#REF!</definedName>
    <definedName name="blEjecutadoPorcen">'[41]Ejecutado$'!$D$1:$CE$45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'[41]Programado$'!$I$1:$CK$45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[42]steel!#REF!</definedName>
    <definedName name="BORDET">#REF!</definedName>
    <definedName name="BORSHE">'[4]7422CW00'!#REF!</definedName>
    <definedName name="BORSUM">'[4]7422CW00'!#REF!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[43]medelo!$D$37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'[44]Form5 _Pág_ 1'!#REF!</definedName>
    <definedName name="BuiltIn_Print_Area___0">'[44]Form5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'[45]TRAMO 03'!$F:$F,'[45]TRAMO 03'!$I:$I,'[45]TRAMO 03'!$K:$K,'[45]TRAMO 03'!#REF!,'[45]TRAMO 03'!#REF!,'[45]TRAMO 03'!#REF!,'[45]TRAMO 03'!#REF!,'[45]TRAMO 03'!#REF!,'[45]TRAMO 03'!#REF!,'[45]TRAMO 03'!#REF!,'[45]TRAMO 03'!#REF!,'[45]TRAMO 03'!#REF!,'[45]TRAMO 03'!#REF!,'[45]TRAMO 03'!#REF!,'[45]TRAMO 03'!#REF!,'[45]TRAMO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[46]SECTORIZACIÓN!$A$12:$G$20</definedName>
    <definedName name="CBWorkbookPriority" hidden="1">-1602700874</definedName>
    <definedName name="CC">[47]Personalizar!$G$22:$G$25</definedName>
    <definedName name="ccccc" hidden="1">{"TAB1",#N/A,TRUE,"GENERAL";"TAB2",#N/A,TRUE,"GENERAL";"TAB3",#N/A,TRUE,"GENERAL";"TAB4",#N/A,TRUE,"GENERAL";"TAB5",#N/A,TRUE,"GENERAL"}</definedName>
    <definedName name="CCCCCC">'[48]A. P. U.'!#REF!</definedName>
    <definedName name="CCT">#REF!</definedName>
    <definedName name="ccto210">#REF!</definedName>
    <definedName name="cd">[49]Hoja1!$C$81</definedName>
    <definedName name="cdcdc" hidden="1">{"via1",#N/A,TRUE,"general";"via2",#N/A,TRUE,"general";"via3",#N/A,TRUE,"general"}</definedName>
    <definedName name="CDctrl">[33]CDItem!$G$8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[50]Insum!$A$3:$H$63</definedName>
    <definedName name="CGDI01">[12]Tablas!#REF!</definedName>
    <definedName name="CGDI02">[12]Tablas!#REF!</definedName>
    <definedName name="CGDI03">[12]Tablas!#REF!</definedName>
    <definedName name="CGDI04">[12]Tablas!#REF!</definedName>
    <definedName name="CGDI05">[12]Tablas!#REF!</definedName>
    <definedName name="CGDI06">[12]Tablas!#REF!</definedName>
    <definedName name="CGDI07">[12]Tablas!#REF!</definedName>
    <definedName name="CGDI08">[12]Tablas!#REF!</definedName>
    <definedName name="CGEX01">[12]Tablas!#REF!</definedName>
    <definedName name="CGEX02">[12]Tablas!#REF!</definedName>
    <definedName name="CGEX031">[12]Tablas!#REF!</definedName>
    <definedName name="CGEX04">[12]Tablas!#REF!</definedName>
    <definedName name="CGFI011">[12]Tablas!#REF!</definedName>
    <definedName name="CGFI012">[12]Tablas!#REF!</definedName>
    <definedName name="CGFI021">[12]Tablas!#REF!</definedName>
    <definedName name="CGFI022">[12]Tablas!#REF!</definedName>
    <definedName name="CGFI023">[12]Tablas!#REF!</definedName>
    <definedName name="CGFI024">[12]Tablas!#REF!</definedName>
    <definedName name="CGFI031">[12]Tablas!#REF!</definedName>
    <definedName name="CGFI032">[12]Tablas!#REF!</definedName>
    <definedName name="CGFI0331">[12]Tablas!#REF!</definedName>
    <definedName name="CGFI0332">[12]Tablas!#REF!</definedName>
    <definedName name="CGFI0333">[12]Tablas!#REF!</definedName>
    <definedName name="CGFI0334">[12]Tablas!#REF!</definedName>
    <definedName name="CGFI0335">[12]Tablas!#REF!</definedName>
    <definedName name="CGFI0341">[12]Tablas!#REF!</definedName>
    <definedName name="CGFI0343">[12]Tablas!#REF!</definedName>
    <definedName name="CGFI0344">[12]Tablas!#REF!</definedName>
    <definedName name="CGPR01">[12]Tablas!#REF!</definedName>
    <definedName name="CGPR021">[12]Tablas!#REF!</definedName>
    <definedName name="CGPR022">[12]Tablas!#REF!</definedName>
    <definedName name="CGPR023">[12]Tablas!#REF!</definedName>
    <definedName name="CGPR024">[12]Tablas!#REF!</definedName>
    <definedName name="CGPR031">[12]Tablas!#REF!</definedName>
    <definedName name="CGPR032">[12]Tablas!#REF!</definedName>
    <definedName name="CGPR0331">[12]Tablas!#REF!</definedName>
    <definedName name="CGPR0332">[12]Tablas!#REF!</definedName>
    <definedName name="CGPR0333">[12]Tablas!#REF!</definedName>
    <definedName name="CGPR041">[12]Tablas!#REF!</definedName>
    <definedName name="CGPR042">[12]Tablas!#REF!</definedName>
    <definedName name="CGPR043">[12]Tablas!#REF!</definedName>
    <definedName name="CGPR051">[12]Tablas!#REF!</definedName>
    <definedName name="CGPR052">[12]Tablas!#REF!</definedName>
    <definedName name="CGPR0531">[12]Tablas!#REF!</definedName>
    <definedName name="CGPR0532">[12]Tablas!#REF!</definedName>
    <definedName name="CGPR0533">[12]Tablas!#REF!</definedName>
    <definedName name="CGPR0534">[12]Tablas!#REF!</definedName>
    <definedName name="CGPR0541">[12]Tablas!#REF!</definedName>
    <definedName name="CGPR0542">[12]Tablas!#REF!</definedName>
    <definedName name="CGPR0543">[12]Tablas!#REF!</definedName>
    <definedName name="CGPR061">[12]Tablas!#REF!</definedName>
    <definedName name="CGPR062">[12]Tablas!#REF!</definedName>
    <definedName name="CGPR0621">[12]Tablas!#REF!</definedName>
    <definedName name="CGPR0622">[12]Tablas!#REF!</definedName>
    <definedName name="CGPR0631">[12]Tablas!#REF!</definedName>
    <definedName name="CGPR0632">[12]Tablas!#REF!</definedName>
    <definedName name="CGPR0633">[12]Tablas!#REF!</definedName>
    <definedName name="CGPR0641">[12]Tablas!#REF!</definedName>
    <definedName name="CGPR0642">[12]Tablas!#REF!</definedName>
    <definedName name="CGPR0643">[12]Tablas!#REF!</definedName>
    <definedName name="CGRF01">[12]Tablas!#REF!</definedName>
    <definedName name="CGRF02">[12]Tablas!#REF!</definedName>
    <definedName name="CGRF031">[12]Tablas!#REF!</definedName>
    <definedName name="CGRF032">[12]Tablas!#REF!</definedName>
    <definedName name="CGRF0331">[12]Tablas!#REF!</definedName>
    <definedName name="CGRF0332">[12]Tablas!#REF!</definedName>
    <definedName name="CGRF0333">[12]Tablas!#REF!</definedName>
    <definedName name="CGRF0334">[12]Tablas!#REF!</definedName>
    <definedName name="CGRF0335">[12]Tablas!#REF!</definedName>
    <definedName name="CGRF0336">[12]Tablas!#REF!</definedName>
    <definedName name="CGRF0337">[12]Tablas!#REF!</definedName>
    <definedName name="CGRF0338">[12]Tablas!#REF!</definedName>
    <definedName name="CGRF0341">[12]Tablas!#REF!</definedName>
    <definedName name="CGRF0342">[12]Tablas!#REF!</definedName>
    <definedName name="CGRF0343">[12]Tablas!#REF!</definedName>
    <definedName name="CGRF041">[12]Tablas!#REF!</definedName>
    <definedName name="CGRF042">[12]Tablas!#REF!</definedName>
    <definedName name="CGRF0431">[12]Tablas!#REF!</definedName>
    <definedName name="CGRF0432">[12]Tablas!#REF!</definedName>
    <definedName name="CGRF0433">[12]Tablas!#REF!</definedName>
    <definedName name="CGRF0441">[12]Tablas!#REF!</definedName>
    <definedName name="CGRF0442">[12]Tablas!#REF!</definedName>
    <definedName name="CGRF0443">[12]Tablas!#REF!</definedName>
    <definedName name="CGSM01">[12]Tablas!#REF!</definedName>
    <definedName name="CGSM02">[12]Tablas!#REF!</definedName>
    <definedName name="CGSM03">[12]Tablas!#REF!</definedName>
    <definedName name="CGSM04">[12]Tablas!#REF!</definedName>
    <definedName name="CGSM05">[12]Tablas!#REF!</definedName>
    <definedName name="CGSO011">[12]Tablas!#REF!</definedName>
    <definedName name="CGSO012">[12]Tablas!#REF!</definedName>
    <definedName name="CGSO013">[12]Tablas!#REF!</definedName>
    <definedName name="CGSO014">[12]Tablas!#REF!</definedName>
    <definedName name="CGSO02">[12]Tablas!#REF!</definedName>
    <definedName name="CGSO031">[12]Tablas!#REF!</definedName>
    <definedName name="CGSO032">[12]Tablas!#REF!</definedName>
    <definedName name="CGSO033">[12]Tablas!#REF!</definedName>
    <definedName name="CGSO034">[12]Tablas!#REF!</definedName>
    <definedName name="CGSO041">[12]Tablas!#REF!</definedName>
    <definedName name="CGSO042">[12]Tablas!#REF!</definedName>
    <definedName name="CGSO043">[12]Tablas!#REF!</definedName>
    <definedName name="CGSO044">[12]Tablas!#REF!</definedName>
    <definedName name="CGSO051">[12]Tablas!#REF!</definedName>
    <definedName name="CGSO052">[12]Tablas!#REF!</definedName>
    <definedName name="CGSO053">[12]Tablas!#REF!</definedName>
    <definedName name="CGSO054">[12]Tablas!#REF!</definedName>
    <definedName name="CGSO055">[12]Tablas!#REF!</definedName>
    <definedName name="CGSO061">[12]Tablas!#REF!</definedName>
    <definedName name="CGSO062">[12]Tablas!#REF!</definedName>
    <definedName name="CGSO063">[12]Tablas!#REF!</definedName>
    <definedName name="CGSO064">[12]Tablas!#REF!</definedName>
    <definedName name="CGTR011">[12]Tablas!#REF!</definedName>
    <definedName name="CGTR012">[12]Tablas!#REF!</definedName>
    <definedName name="CGTR021">[12]Tablas!#REF!</definedName>
    <definedName name="CGTR022">[12]Tablas!#REF!</definedName>
    <definedName name="CGTR023">[12]Tablas!#REF!</definedName>
    <definedName name="CGTR031">[12]Tablas!#REF!</definedName>
    <definedName name="CGTR032">[12]Tablas!#REF!</definedName>
    <definedName name="CGTR033">[12]Tablas!#REF!</definedName>
    <definedName name="CGTR034">[12]Tablas!#REF!</definedName>
    <definedName name="CGTR035">[12]Tablas!#REF!</definedName>
    <definedName name="CGTR036">[12]Tablas!#REF!</definedName>
    <definedName name="CGTR037">[12]Tablas!#REF!</definedName>
    <definedName name="CGTR038">[12]Tablas!#REF!</definedName>
    <definedName name="CGTR039">[12]Tablas!#REF!</definedName>
    <definedName name="CGTR041">[12]Tablas!#REF!</definedName>
    <definedName name="CGTR042">[12]Tablas!#REF!</definedName>
    <definedName name="CGTR043">[12]Tablas!#REF!</definedName>
    <definedName name="CGTR044">[12]Tablas!#REF!</definedName>
    <definedName name="CGTR051">[12]Tablas!#REF!</definedName>
    <definedName name="Ch">#REF!</definedName>
    <definedName name="CHK_PU">'[4]7422CW00'!#REF!</definedName>
    <definedName name="CHP">#REF!</definedName>
    <definedName name="CISNEROS">#REF!</definedName>
    <definedName name="cjsa" hidden="1">#REF!</definedName>
    <definedName name="CL">#REF!</definedName>
    <definedName name="cmf">[51]Hoja1!$C$27</definedName>
    <definedName name="CMIBLE">#REF!</definedName>
    <definedName name="CMIBLE1">#REF!</definedName>
    <definedName name="Cod">#REF!</definedName>
    <definedName name="CodActEco">[11]EMPRESA!$F$10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[32]COMPARATIVO!#REF!</definedName>
    <definedName name="COLON">#REF!</definedName>
    <definedName name="ColTap">'[21]Coloc. e Interc. Tapones'!$E$1:$E$65536</definedName>
    <definedName name="Com">'[37]LIQUIDA-NOMINA'!$AL$4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'[52]DATOS CONTRATO'!$G$13</definedName>
    <definedName name="Contratante">'[11]DATOS CONTRATO'!$E$6</definedName>
    <definedName name="CONTRATO">[37]CONTRATO!$E$8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[53]BITACORA!$E$1:$E$65536</definedName>
    <definedName name="costo2" hidden="1">#REF!</definedName>
    <definedName name="COSTODIRECTO">#REF!</definedName>
    <definedName name="COSTOS">[54]TARIFAS!$A$1:$F$52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[55]civ_roma!$C$803:$G$804</definedName>
    <definedName name="Criterios_IM">'[4]7422CW00'!#REF!</definedName>
    <definedName name="Criticidad">[56]Tabla!$A$1:$A$5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'[4]7422CW00'!#REF!</definedName>
    <definedName name="CTRPAG">'[4]7422CW00'!#REF!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[47]!Customize</definedName>
    <definedName name="cv">#REF!</definedName>
    <definedName name="CVa">'[21]Cambio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[55]civ_roma!$C$9:$G$799</definedName>
    <definedName name="DATO1">'[57]46'!$D$3:$CK$429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[13]Tablas!#REF!</definedName>
    <definedName name="DCI1_1">[13]Tablas!#REF!</definedName>
    <definedName name="DCI1_1_1">[13]Tablas!#REF!</definedName>
    <definedName name="DCI1_1_2">[13]Tablas!#REF!</definedName>
    <definedName name="DCI1_1_3">[13]Tablas!#REF!</definedName>
    <definedName name="DCI1_1_4">[13]Tablas!#REF!</definedName>
    <definedName name="DCI1_2">[13]Tablas!#REF!</definedName>
    <definedName name="DCI1_3">[13]Tablas!#REF!</definedName>
    <definedName name="DCI1_4">[13]Tablas!#REF!</definedName>
    <definedName name="DCorriente">#REF!</definedName>
    <definedName name="Dcorriente1">'[58]Pta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[13]Tablas!#REF!</definedName>
    <definedName name="DDS1_1">[13]Tablas!#REF!</definedName>
    <definedName name="DDS1_1_1">[13]Tablas!#REF!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'[59]BASE-LISTAS'!$B$24:$B$29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[56]Tabla!$B$1:$B$397</definedName>
    <definedName name="DEPENDENCIA">[56]Tabla!$B$1:$B$397</definedName>
    <definedName name="DEPENDENCIAS">[56]Tabla!$B$1:$B$397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[42]steel!#REF!</definedName>
    <definedName name="DESTCOD">'[4]7422CW00'!#REF!</definedName>
    <definedName name="DESTFG">'[4]7422CW00'!#REF!</definedName>
    <definedName name="DESTQTY">'[4]7422CW00'!#REF!</definedName>
    <definedName name="DETAIL">#REF!</definedName>
    <definedName name="Detalle_Reserva">#REF!</definedName>
    <definedName name="DEX">#REF!</definedName>
    <definedName name="DF">[60]Cronograma!#REF!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[47]Personalizar!$E$22</definedName>
    <definedName name="dflt2">[47]Personalizar!$E$23</definedName>
    <definedName name="dflt3">[47]Personalizar!$D$24</definedName>
    <definedName name="dflt4">[47]Personalizar!$E$26</definedName>
    <definedName name="dflt5">[47]Personalizar!$E$27</definedName>
    <definedName name="dflt6">[47]Personalizar!$D$28</definedName>
    <definedName name="dflt7">[47]Personalizar!$G$27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[13]Tablas!#REF!</definedName>
    <definedName name="DGO1_1">[13]Tablas!#REF!</definedName>
    <definedName name="DGO1_1_1">[13]Tablas!#REF!</definedName>
    <definedName name="DGP">[13]Tablas!#REF!</definedName>
    <definedName name="DGP1_1">[13]Tablas!#REF!</definedName>
    <definedName name="DGP1_1_1">[13]Tablas!#REF!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'[61]MEDIA GEOMETRICA'!$J$8,'[61]MEDIA GEOMETRICA'!$N$8,'[61]MEDIA GEOMETRICA'!$R$8,'[61]MEDIA GEOMETRICA'!$V$8,'[61]MEDIA GEOMETRICA'!$Z$8,'[61]MEDIA GEOMETRICA'!$AD$8,'[61]MEDIA GEOMETRICA'!$AH$8,'[61]MEDIA GEOMETRICA'!$AL$8,'[61]MEDIA GEOMETRICA'!#REF!,'[61]MEDIA GEOMETRICA'!#REF!</definedName>
    <definedName name="DIJ">[13]Tablas!#REF!</definedName>
    <definedName name="DIJ1_1">[13]Tablas!#REF!</definedName>
    <definedName name="DIJ1_1_1">[13]Tablas!#REF!</definedName>
    <definedName name="DIJ1_1_2">[13]Tablas!#REF!</definedName>
    <definedName name="DIJ1_1_3">[13]Tablas!#REF!</definedName>
    <definedName name="DIJ1_1_4">[13]Tablas!#REF!</definedName>
    <definedName name="DIJ1_1_5">[13]Tablas!#REF!</definedName>
    <definedName name="DIJ1_2">[13]Tablas!#REF!</definedName>
    <definedName name="DIJ1_3">[13]Tablas!#REF!</definedName>
    <definedName name="DIJ1_4">[13]Tablas!#REF!</definedName>
    <definedName name="DIJ1_5">[13]Tablas!#REF!</definedName>
    <definedName name="Direccion">[37]EMPRESA!$F$14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[62]CÁLCULOS!$H$34</definedName>
    <definedName name="DOTACIÓN">#REF!</definedName>
    <definedName name="DPI">[13]Tablas!#REF!</definedName>
    <definedName name="DPI1_1">[13]Tablas!#REF!</definedName>
    <definedName name="DPI1_1_1">[13]Tablas!#REF!</definedName>
    <definedName name="DPY">[13]Tablas!#REF!</definedName>
    <definedName name="DPY1_1">[13]Tablas!#REF!</definedName>
    <definedName name="DPY1_1_1">[13]Tablas!#REF!</definedName>
    <definedName name="DRI">[13]Tablas!#REF!</definedName>
    <definedName name="DRI1_1">[13]Tablas!#REF!</definedName>
    <definedName name="DRI1_1_1">[13]Tablas!#REF!</definedName>
    <definedName name="DRI1_1_2">[13]Tablas!#REF!</definedName>
    <definedName name="DRI1_1_3">[13]Tablas!#REF!</definedName>
    <definedName name="DRI1_1_4">[13]Tablas!#REF!</definedName>
    <definedName name="DRI1_2">[13]Tablas!#REF!</definedName>
    <definedName name="DRI1_3">[13]Tablas!#REF!</definedName>
    <definedName name="DRI1_4">[13]Tablas!#REF!</definedName>
    <definedName name="DRL">[13]Tablas!#REF!</definedName>
    <definedName name="DRL1_1">[13]Tablas!#REF!</definedName>
    <definedName name="DRL1_1_1">[13]Tablas!#REF!</definedName>
    <definedName name="DRL1_1_2">[13]Tablas!#REF!</definedName>
    <definedName name="DRL1_1_3">[13]Tablas!#REF!</definedName>
    <definedName name="DRL1_1_4">[13]Tablas!#REF!</definedName>
    <definedName name="DRL1_2">[13]Tablas!#REF!</definedName>
    <definedName name="DRL1_3">[13]Tablas!#REF!</definedName>
    <definedName name="DRL1_4">[13]Tablas!#REF!</definedName>
    <definedName name="dry" hidden="1">{"via1",#N/A,TRUE,"general";"via2",#N/A,TRUE,"general";"via3",#N/A,TRUE,"general"}</definedName>
    <definedName name="DS">[60]Cronograma!#REF!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[63]EMPRESA!$I$25</definedName>
    <definedName name="DsctoPension">[63]EMPRESA!$I$23</definedName>
    <definedName name="DsctoSalud">[63]EMPRESA!$I$24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[13]Tablas!#REF!</definedName>
    <definedName name="DSP1_1">[13]Tablas!#REF!</definedName>
    <definedName name="DSP1_1_1">[13]Tablas!#REF!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[13]Tablas!#REF!</definedName>
    <definedName name="ECP1_1">[13]Tablas!#REF!</definedName>
    <definedName name="ECP1_1_1">[13]Tablas!#REF!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'[64]Info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[37]EMPRESA!$F$6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[13]Tablas!#REF!</definedName>
    <definedName name="equipo">[65]Equipo!$A$7:$A$65536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[42]steel!$B$8:$B$47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'[4]7422CW00'!#REF!</definedName>
    <definedName name="ESTRU">[66]Estructura!$C$7:$E$2570</definedName>
    <definedName name="ESTRUCTURA" hidden="1">{#N/A,#N/A,TRUE,"INGENIERIA";#N/A,#N/A,TRUE,"COMPRAS";#N/A,#N/A,TRUE,"DIRECCION";#N/A,#N/A,TRUE,"RESUMEN"}</definedName>
    <definedName name="ESTRUCTURAS">[67]Hoja3!$B$7:$B$15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'[68]Análisis de precios'!$H$52</definedName>
    <definedName name="ExtensionCoordinador">#REF!</definedName>
    <definedName name="Extra_Pay">#REF!</definedName>
    <definedName name="Extracción_IM">#REF!</definedName>
    <definedName name="Extras">'[37]LIQUIDA-NOMINA'!$AH$4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'[69]Itemes Renovación'!#REF!</definedName>
    <definedName name="FareWellStmnt">[47]!FareWellStmnt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[70]Tablas!$B$1:$B$65536</definedName>
    <definedName name="FechaInicio">[37]CONTRATO!$E$10</definedName>
    <definedName name="FechaTermina">[37]CONTRATO!$E$11</definedName>
    <definedName name="FechaTerminacion">#REF!</definedName>
    <definedName name="fer">'[35]Res-Accide-10'!#REF!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'[71]7422CW00'!#REF!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[47]!FinePrint</definedName>
    <definedName name="FM">1.18</definedName>
    <definedName name="fnic">[51]Hoja1!$C$13</definedName>
    <definedName name="FO">1.32</definedName>
    <definedName name="FORDESCR">'[4]7422CW00'!#REF!</definedName>
    <definedName name="FORM_C3">[72]Hoja1!$A$33:$N$51</definedName>
    <definedName name="FORMOLT">'[4]7422CW00'!#REF!</definedName>
    <definedName name="formularioCantidades">#REF!</definedName>
    <definedName name="FORSHE">'[4]7422CW00'!#REF!</definedName>
    <definedName name="FORUNMIS">'[4]7422CW00'!#REF!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[13]Tablas!#REF!</definedName>
    <definedName name="G_C10">[13]Tablas!#REF!</definedName>
    <definedName name="G_C11">[13]Tablas!#REF!</definedName>
    <definedName name="G_C12">[13]Tablas!#REF!</definedName>
    <definedName name="G_C13">[13]Tablas!#REF!</definedName>
    <definedName name="G_C14">[13]Tablas!#REF!</definedName>
    <definedName name="G_C15">[13]Tablas!#REF!</definedName>
    <definedName name="G_C16">[13]Tablas!#REF!</definedName>
    <definedName name="G_C17">[13]Tablas!#REF!</definedName>
    <definedName name="G_C18">[13]Tablas!#REF!</definedName>
    <definedName name="G_C19">[13]Tablas!#REF!</definedName>
    <definedName name="G_C2">[13]Tablas!#REF!</definedName>
    <definedName name="G_C20">[13]Tablas!#REF!</definedName>
    <definedName name="G_C21">[13]Tablas!#REF!</definedName>
    <definedName name="G_C22">[13]Tablas!#REF!</definedName>
    <definedName name="G_C3">[13]Tablas!#REF!</definedName>
    <definedName name="G_C4">[13]Tablas!#REF!</definedName>
    <definedName name="G_C5">[13]Tablas!#REF!</definedName>
    <definedName name="G_C6">[13]Tablas!#REF!</definedName>
    <definedName name="G_C7">[13]Tablas!#REF!</definedName>
    <definedName name="G_C8">[13]Tablas!#REF!</definedName>
    <definedName name="G_C9">[13]Tablas!#REF!</definedName>
    <definedName name="G1_">#REF!</definedName>
    <definedName name="GAJ">#REF!</definedName>
    <definedName name="GAS">[13]Tablas!#REF!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[12]Tablas!#REF!</definedName>
    <definedName name="GCI">[13]Tablas!#REF!</definedName>
    <definedName name="GCN">[13]Tablas!#REF!</definedName>
    <definedName name="GCP">[13]Tablas!#REF!</definedName>
    <definedName name="GDN">[13]Tablas!#REF!</definedName>
    <definedName name="GDR">[13]Tablas!#REF!</definedName>
    <definedName name="gdt" hidden="1">{"TAB1",#N/A,TRUE,"GENERAL";"TAB2",#N/A,TRUE,"GENERAL";"TAB3",#N/A,TRUE,"GENERAL";"TAB4",#N/A,TRUE,"GENERAL";"TAB5",#N/A,TRUE,"GENERAL"}</definedName>
    <definedName name="GEA">[13]Tablas!#REF!</definedName>
    <definedName name="GEA1_1">[13]Tablas!#REF!</definedName>
    <definedName name="GEA1_1_1">[13]Tablas!#REF!</definedName>
    <definedName name="GEA1_1_10">[13]Tablas!#REF!</definedName>
    <definedName name="GEA1_1_2">[13]Tablas!#REF!</definedName>
    <definedName name="GEA1_1_3">[13]Tablas!#REF!</definedName>
    <definedName name="GEA1_1_4">[13]Tablas!#REF!</definedName>
    <definedName name="GEA1_1_5">[13]Tablas!#REF!</definedName>
    <definedName name="GEA1_1_6">[13]Tablas!#REF!</definedName>
    <definedName name="GEA1_1_7">[13]Tablas!#REF!</definedName>
    <definedName name="GEA1_1_8">[13]Tablas!#REF!</definedName>
    <definedName name="GEA1_1_9">[13]Tablas!#REF!</definedName>
    <definedName name="GEA1_2">[13]Tablas!#REF!</definedName>
    <definedName name="GEA1_3">[13]Tablas!#REF!</definedName>
    <definedName name="GEA1_4">[13]Tablas!#REF!</definedName>
    <definedName name="GEC">[13]Tablas!#REF!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[37]EMPRESA!$F$12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[13]Tablas!#REF!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'[71]7422CW00'!#REF!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[13]Tablas!#REF!</definedName>
    <definedName name="GMM_ON_DMARES">#REF!</definedName>
    <definedName name="GMM_ON_DRIO">#REF!</definedName>
    <definedName name="GOR">#REF!</definedName>
    <definedName name="GOT">[13]Tablas!#REF!</definedName>
    <definedName name="GPO">[13]Tablas!#REF!</definedName>
    <definedName name="GPR">[13]Tablas!#REF!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[13]Tablas!#REF!</definedName>
    <definedName name="GRC_ON_ASO">[13]Tablas!#REF!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[13]Tablas!#REF!</definedName>
    <definedName name="GRM_ON_DMARES">#REF!</definedName>
    <definedName name="GRM_ON_DRIO">#REF!</definedName>
    <definedName name="GRN">[13]Tablas!#REF!</definedName>
    <definedName name="GRN_ON_ASO">[13]Tablas!#REF!</definedName>
    <definedName name="GRN_ON_DIREC">#REF!</definedName>
    <definedName name="GRS">[13]Tablas!#REF!</definedName>
    <definedName name="GRS_ON_ASO">[13]Tablas!#REF!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[51]Hoja1!$F$6</definedName>
    <definedName name="grupo4">[51]Hoja1!$F$7</definedName>
    <definedName name="grupo5">[51]Hoja1!$F$10</definedName>
    <definedName name="grupo6">[51]Hoja1!$F$11</definedName>
    <definedName name="grupo7">[51]Hoja1!$F$12</definedName>
    <definedName name="grupo8">[51]Hoja1!$F$13</definedName>
    <definedName name="grupo9">[51]Hoja1!$F$14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[73]BASE!$C$4:$H$255</definedName>
    <definedName name="GTC">[13]Tablas!#REF!</definedName>
    <definedName name="GTE">[13]Tablas!#REF!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[13]Tablas!#REF!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[51]Datos!$D$8</definedName>
    <definedName name="hen">[51]Datos!$D$9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'[21]Interc de Hidr.'!$E$1:$E$65536</definedName>
    <definedName name="HIDE1">[42]steel!$F$7:$J$7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'[21]Itemes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[51]Datos!$D$7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[51]Hoja1!$C$17</definedName>
    <definedName name="icbf">[51]Hoja1!$C$15</definedName>
    <definedName name="Icct">#REF!</definedName>
    <definedName name="ICP">[13]Tablas!#REF!</definedName>
    <definedName name="ICP1_1">[13]Tablas!#REF!</definedName>
    <definedName name="ICP1_1_1">[13]Tablas!#REF!</definedName>
    <definedName name="ICP1_1_2">[13]Tablas!#REF!</definedName>
    <definedName name="ICP1_1_3">[13]Tablas!#REF!</definedName>
    <definedName name="ICP1_1_4">[13]Tablas!#REF!</definedName>
    <definedName name="ICP1_2">[13]Tablas!#REF!</definedName>
    <definedName name="ICP1_3">[13]Tablas!#REF!</definedName>
    <definedName name="ICP1_4">[13]Tablas!#REF!</definedName>
    <definedName name="ID">[0]!ERR</definedName>
    <definedName name="IF">'[48]A.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'[74]1'!$N$41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[75]TABLAS!$A$1:$A$65536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[33]BASES!$E$26</definedName>
    <definedName name="INPU">#REF!</definedName>
    <definedName name="INPUT">'[4]7422CW00'!#REF!</definedName>
    <definedName name="INSU">[76]INSUMOS!$A$1:$E$65536</definedName>
    <definedName name="Insumos_auxiliares">[77]Insumos!#REF!</definedName>
    <definedName name="Insumos_basicos">#REF!</definedName>
    <definedName name="Int">#REF!</definedName>
    <definedName name="InTap">[21]Interc.tapones!$E$1:$E$65536</definedName>
    <definedName name="INTER">[67]Hoja3!$F$7:$F$9</definedName>
    <definedName name="Intercambiadores">#REF!</definedName>
    <definedName name="Interest_Rate">#REF!</definedName>
    <definedName name="INTERMEDIA_I">#REF!</definedName>
    <definedName name="Interventor">[37]CONTRATO!$E$12</definedName>
    <definedName name="IntVal">[21]Interc.válv.!$E$1:$E$65536</definedName>
    <definedName name="INV_11">'[78]PR 1'!$A$2:$N$655</definedName>
    <definedName name="INV_Payments">[47]!INV_Payments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'[37]LIQUIDA-NOMINA'!$AT$4</definedName>
    <definedName name="issafp">[51]Hoja1!$C$19</definedName>
    <definedName name="isscs">[51]Hoja1!$C$21</definedName>
    <definedName name="isseps">[51]Hoja1!$C$20</definedName>
    <definedName name="ITEM">[73]BASE!$C$4:$H$255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[79]LISTADO!#REF!</definedName>
    <definedName name="LICITACION">#REF!</definedName>
    <definedName name="LINEA">[80]CONT_ADI!#REF!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[81]TOTALES!$D$7:$D$654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[82]tub!$C$1:$J$39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[22]!absc</definedName>
    <definedName name="LOCA1">[22]!absc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'[35]Res-Accide-10'!#REF!</definedName>
    <definedName name="lv">#REF!</definedName>
    <definedName name="m">#REF!</definedName>
    <definedName name="MA">'[35]Res-Accide-10'!#REF!</definedName>
    <definedName name="MACR">#REF!</definedName>
    <definedName name="MACRDEL">'[4]7422CW00'!#REF!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[50]Insum!$A$68:$H$98</definedName>
    <definedName name="mar">'[35]Res-Accide-10'!#REF!</definedName>
    <definedName name="MARCO_H">#REF!</definedName>
    <definedName name="marina">'[83]Informe Semanal 1'!#REF!</definedName>
    <definedName name="masor" hidden="1">{"via1",#N/A,TRUE,"general";"via2",#N/A,TRUE,"general";"via3",#N/A,TRUE,"general"}</definedName>
    <definedName name="MAT">#REF!</definedName>
    <definedName name="MATERIAL">'[84]TABLA MATERIALES'!$A$3:$D$654</definedName>
    <definedName name="materiales">[65]materiales!$A$7:$A$1317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'[85]CCP,LEYES, Y DEC.'!#REF!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[26]PRESUPUESTO!$C$13</definedName>
    <definedName name="MesCotiz">'[11]LIQ-NOM'!$H$3</definedName>
    <definedName name="MesCotizacion">'[37]LIQUIDA-NOMINA'!$H$3</definedName>
    <definedName name="MESES">#REF!</definedName>
    <definedName name="MesesMora">'[11]LIQ-NOM'!$I$3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[10]!Módulo3.anexo1</definedName>
    <definedName name="Módulo3.anexo10">[10]!Módulo3.anexo10</definedName>
    <definedName name="Módulo3.anexo11">[10]!Módulo3.anexo11</definedName>
    <definedName name="Módulo3.anexo12">[10]!Módulo3.anexo12</definedName>
    <definedName name="Módulo3.anexo3">[10]!Módulo3.anexo3</definedName>
    <definedName name="Módulo3.anexo4">[10]!Módulo3.anexo4</definedName>
    <definedName name="Módulo3.anexo5">[10]!Módulo3.anexo5</definedName>
    <definedName name="Módulo3.anexo6">[10]!Módulo3.anexo6</definedName>
    <definedName name="Módulo8.anexo16">[10]!Módulo8.anexo16</definedName>
    <definedName name="MOE" hidden="1">{#N/A,#N/A,FALSE,"Hoja1";#N/A,#N/A,FALSE,"Hoja2"}</definedName>
    <definedName name="MONEDA">[86]Tablas!$AO$6:$AO$7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[11]EMPRESA!$I$29</definedName>
    <definedName name="MORON">#REF!</definedName>
    <definedName name="MRLART">[3]STRSUMM0!#REF!</definedName>
    <definedName name="MRSUPDET">[42]steel!#REF!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[47]!Nada</definedName>
    <definedName name="Nafta_2">'[87] ASR+Nafta'!$K$19:$AS$19</definedName>
    <definedName name="Nafta2">'[87] ASR+Nafta'!$K$19:$AS$19</definedName>
    <definedName name="Nafta3">'[87]Todos+Nafta'!$K$19:$AS$19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[37]EMPRESA!$F$8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[3]STRSUMM0!#REF!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>DATE(YEAR([88]!Loan_Start),MONTH([88]!Loan_Start)+Payment_Number,DAY([88]!Loan_Start))</definedName>
    <definedName name="obras11" hidden="1">#REF!</definedName>
    <definedName name="obras111">DATE(YEAR([89]!Loan_Start),MONTH([89]!Loan_Start)+Payment_Number,DAY([89]!Loan_Start))</definedName>
    <definedName name="OCD">[13]Tablas!#REF!</definedName>
    <definedName name="OCD1_1">[13]Tablas!#REF!</definedName>
    <definedName name="OCD1_1_1">[13]Tablas!#REF!</definedName>
    <definedName name="OCI">[13]Tablas!#REF!</definedName>
    <definedName name="OCI1_1">[13]Tablas!#REF!</definedName>
    <definedName name="OCI1_1_1">[13]Tablas!#REF!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tros">[65]otros!$A$6:$A$1235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[53]Tablas!$A$1:$A$65536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DATE(YEAR([89]!Loan_Start),MONTH([89]!Loan_Start)+Payment_Number,DAY([89]!Loan_Start))</definedName>
    <definedName name="Payment_Needed">"Pago necesario"</definedName>
    <definedName name="Pb">#REF!</definedName>
    <definedName name="Pd">#REF!</definedName>
    <definedName name="PEPE">[0]!ERR</definedName>
    <definedName name="Periodo">[39]Hoja1!$C$1</definedName>
    <definedName name="PeriodoPago">'[37]LIQUIDA-NOMINA'!$C$4</definedName>
    <definedName name="PeriodoRepago">#REF!</definedName>
    <definedName name="PeriodoRepagoCCP">#REF!</definedName>
    <definedName name="phed">[51]Hoja1!$C$4</definedName>
    <definedName name="phen">[51]Hoja1!$C$5</definedName>
    <definedName name="Pindis">#REF!</definedName>
    <definedName name="pint">'[71]7422CW00'!#REF!</definedName>
    <definedName name="pintura">'[71]7422CW00'!#REF!</definedName>
    <definedName name="pintyura">[90]STRSUMM0!#REF!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[33]BASES!$E$27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[34]BASES!$E$26</definedName>
    <definedName name="Porcentaje">#REF!</definedName>
    <definedName name="PORCENTAJE1">#REF!</definedName>
    <definedName name="PORTADA2">'[91]Hoja 1 '!#REF!</definedName>
    <definedName name="POSICION_PRESUP">[12]Tablas!#REF!</definedName>
    <definedName name="POSICIONES">#REF!</definedName>
    <definedName name="pouig" hidden="1">{"via1",#N/A,TRUE,"general";"via2",#N/A,TRUE,"general";"via3",#N/A,TRUE,"general"}</definedName>
    <definedName name="POZO">[53]Tablas!$C$1:$C$65536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[43]medelo!$D$46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'[83]Informe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'[4]7422CW00'!#REF!</definedName>
    <definedName name="PRINT2">'[4]7422CW00'!#REF!</definedName>
    <definedName name="PRIVADO">#REF!</definedName>
    <definedName name="prn">[51]Hoja1!$C$3</definedName>
    <definedName name="prnf">[51]Hoja1!$C$6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[33]BASES!$B$31</definedName>
    <definedName name="PROGDES">#REF!</definedName>
    <definedName name="Programa">#REF!</definedName>
    <definedName name="programainv">[0]!ERR</definedName>
    <definedName name="Proponente">#REF!</definedName>
    <definedName name="PRUEBA">[29]!absc</definedName>
    <definedName name="prueba1">[29]!absc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'[92]ORITO 02 '!$A$12</definedName>
    <definedName name="Pwf_actual">'[92]ORITO 02 '!$E$6</definedName>
    <definedName name="Pwf_i">[43]medelo!$A$66:$A$83</definedName>
    <definedName name="Pwf_min">'[92]ORITO 02 '!$E$8</definedName>
    <definedName name="Pwfd">#REF!</definedName>
    <definedName name="Q">#REF!</definedName>
    <definedName name="Q_actual">'[92]ORITO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[43]medelo!$B$63</definedName>
    <definedName name="qqqqqw" hidden="1">{"via1",#N/A,TRUE,"general";"via2",#N/A,TRUE,"general";"via3",#N/A,TRUE,"general"}</definedName>
    <definedName name="QS">#REF!</definedName>
    <definedName name="Qt">'[92]ORITO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'[87] ASR+Nafta'!$E$9:$E$21</definedName>
    <definedName name="Recall_3">'[87]Todos+Nafta'!$E$9:$E$21</definedName>
    <definedName name="recursos">[93]RECURSOS!$A$8:$A$204</definedName>
    <definedName name="rege" hidden="1">{"TAB1",#N/A,TRUE,"GENERAL";"TAB2",#N/A,TRUE,"GENERAL";"TAB3",#N/A,TRUE,"GENERAL";"TAB4",#N/A,TRUE,"GENERAL";"TAB5",#N/A,TRUE,"GENERAL"}</definedName>
    <definedName name="REGIMEN_CONTRAT">[86]Tablas!$M$6:$M$8</definedName>
    <definedName name="REGIONAL">[86]Tablas!$I$6:$I$10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[10]!resu8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[33]BASES!$E$31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[94]Ingenieria!#REF!</definedName>
    <definedName name="RISP">'[4]7422CW00'!#REF!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[51]Datos!$D$12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'[95]Form5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'[11]DATOS CONTRATO'!$G$14</definedName>
    <definedName name="SALID1">#REF!</definedName>
    <definedName name="SalMinimo">[33]BASES!$E$41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[51]Hoja1!$C$14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[51]Hoja1!$C$12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[42]steel!#REF!</definedName>
    <definedName name="SHEET">'[4]7422CW00'!#REF!</definedName>
    <definedName name="SHEET_KP">[42]steel!$C$7:$L$47</definedName>
    <definedName name="SHEET_MR">[42]steel!$C$7:$J$47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'[4]7422CW00'!#REF!</definedName>
    <definedName name="SISISIS">[0]!ERR</definedName>
    <definedName name="Smlv">'[11]DATOS CONTRATO'!$I$9</definedName>
    <definedName name="smlv01">[37]CONTRATO!$I$9</definedName>
    <definedName name="smlv2001">[37]CONTRATO!$H$9</definedName>
    <definedName name="SMML">'[61]ASPECTOS TECNICOS'!$O$12:$P$32</definedName>
    <definedName name="SN">[11]EMPRESA!$G$29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ECONOMICA(Proponente)'!$K$92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ECONOMICA(Proponente)'!$K$92</definedName>
    <definedName name="solver_pre" localSheetId="0" hidden="1">0.000001</definedName>
    <definedName name="solver_rel1" localSheetId="0" hidden="1">2</definedName>
    <definedName name="solver_rhs1" localSheetId="0" hidden="1">'PROPUESTA ECONOMICA(Proponente)'!$K$93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[51]Hoja1!$C$25</definedName>
    <definedName name="ssh">[51]Hoja1!$C$24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'[4]7422CW00'!#REF!</definedName>
    <definedName name="ST_CW">'[4]7422CW00'!#REF!</definedName>
    <definedName name="STALO1">'[4]7422CW00'!#REF!</definedName>
    <definedName name="STAMPA">#REF!</definedName>
    <definedName name="STANU">'[4]7422CW00'!#REF!</definedName>
    <definedName name="START">#REF!</definedName>
    <definedName name="START1">'[4]7422CW00'!#REF!</definedName>
    <definedName name="STENU">'[4]7422CW00'!#REF!</definedName>
    <definedName name="Stock">'[96]PxQ Cantidades'!#REF!</definedName>
    <definedName name="STONU">'[4]7422CW00'!#REF!</definedName>
    <definedName name="STRESS_RELIEVIN">#REF!</definedName>
    <definedName name="STSUMM">'[4]7422CW00'!#REF!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[49]Hoja1!$F$60</definedName>
    <definedName name="Summary">#REF!</definedName>
    <definedName name="SUP_ART">[42]steel!#REF!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[13]Tablas!#REF!</definedName>
    <definedName name="SUP_VPR_NA">#REF!</definedName>
    <definedName name="SUPER">[53]Tablas!$H$1:$H$65536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[22]!absc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[53]Tablas!$B$1:$B$65536</definedName>
    <definedName name="TABLA">#REF!</definedName>
    <definedName name="tabla1">[97]Hoja3!$B$4:$F$28</definedName>
    <definedName name="TABLEKP">'[4]7422CW00'!#REF!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[37]EMPRESA!$F$24</definedName>
    <definedName name="TARIFAS">[98]TARIFAS!$A$1:$F$52</definedName>
    <definedName name="TarifaSalud">[37]EMPRESA!$F$26</definedName>
    <definedName name="Tasa">#REF!</definedName>
    <definedName name="TASA_DE_CAMBIO">#REF!</definedName>
    <definedName name="Tasa1">'[99]Bases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[37]EMPRESA!$F$16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[34]BASES!$E$27</definedName>
    <definedName name="TIPO">#REF!</definedName>
    <definedName name="TIPO_GRUPO">#REF!</definedName>
    <definedName name="TipoGC">[86]Tablas!$U$6:$U$15</definedName>
    <definedName name="TipoNeces">[86]Tablas!$Q$6:$Q$8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'[11]DATOS CONTRATO'!$E$18</definedName>
    <definedName name="TK_1" hidden="1">[23]INST!#REF!</definedName>
    <definedName name="TKSLCI07">[11]EMPRESA!$F$22</definedName>
    <definedName name="tld">[51]Datos!$D$14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'[37]NOMINA 1'!$N$38</definedName>
    <definedName name="TOTALHH">#REF!</definedName>
    <definedName name="TOTALHH1">#REF!</definedName>
    <definedName name="TotalVacaciones">'[37]NOMINA 1'!$N$37</definedName>
    <definedName name="TotAuxAlim">'[11]NOMINA-1'!$E$37</definedName>
    <definedName name="TotAuxAlimentacion">'[37]NOMINA 1'!$E$38</definedName>
    <definedName name="TotAuxCom">'[11]NOMINA-1'!$E$39</definedName>
    <definedName name="TotAuxComi">'[37]NOMINA 1'!$E$40</definedName>
    <definedName name="TotAuxDotacion">'[37]NOMINA 1'!$E$41</definedName>
    <definedName name="TotAuxHab">'[37]NOMINA 1'!$E$37</definedName>
    <definedName name="TotAuxTransporte">'[37]NOMINA 1'!$E$39</definedName>
    <definedName name="TotBasico">'[37]NOMINA 1'!$E$35</definedName>
    <definedName name="TotCom">'[11]NOMINA-1'!$E$41</definedName>
    <definedName name="TotComision">'[37]NOMINA 1'!$E$42</definedName>
    <definedName name="TotExtras">'[37]NOMINA 1'!$E$36</definedName>
    <definedName name="TotIntercesantias">'[37]NOMINA 1'!$N$39</definedName>
    <definedName name="TotPrimaServicios">'[37]NOMINA 1'!$N$36</definedName>
    <definedName name="TotPrimaServicos">'[37]NOMINA 1'!$N$36</definedName>
    <definedName name="TotPrimaVacaciones">'[37]NOMINA 1'!$N$41</definedName>
    <definedName name="TotPrimConv">'[11]NOMINA-1'!$N$39</definedName>
    <definedName name="TotPrimConvencional">'[37]NOMINA 1'!$N$40</definedName>
    <definedName name="TotPrimVac">'[11]NOMINA-1'!$N$40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'[11]NOMINA-1'!$N$36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'[11]DATOS CONTRATO'!$E$16</definedName>
    <definedName name="TRAT">[100]desmonte!$E$48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[101]Tablas!$B$2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'[85]CCP,LEYES,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[13]Tablas!#REF!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'[102]Lista APU'!$A$3:$D$479</definedName>
    <definedName name="UNITARIO">[103]Unitarios!$A$3:$D$13</definedName>
    <definedName name="Unitarios">#REF!</definedName>
    <definedName name="unj" hidden="1">[19]INST!#REF!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'[74]1'!$N$42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[104]CONTRATO!$E$9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[21]Varios.!$E$1:$E$65536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[13]Tablas!#REF!</definedName>
    <definedName name="VEX_ON">#REF!</definedName>
    <definedName name="VEX1_1">[13]Tablas!#REF!</definedName>
    <definedName name="VEX1_1_1">[13]Tablas!#REF!</definedName>
    <definedName name="VEX1_1_2">[13]Tablas!#REF!</definedName>
    <definedName name="VEX1_1_3">[13]Tablas!#REF!</definedName>
    <definedName name="VEX1_1_4">[13]Tablas!#REF!</definedName>
    <definedName name="VEX1_2">[13]Tablas!#REF!</definedName>
    <definedName name="VEX1_3">[13]Tablas!#REF!</definedName>
    <definedName name="VFA">[13]Tablas!#REF!</definedName>
    <definedName name="VFA1_1">[13]Tablas!#REF!</definedName>
    <definedName name="VFA1_1_1">[13]Tablas!#REF!</definedName>
    <definedName name="VFA1_1_2">[13]Tablas!#REF!</definedName>
    <definedName name="VFA1_1_3">[13]Tablas!#REF!</definedName>
    <definedName name="VFA1_1_4">[13]Tablas!#REF!</definedName>
    <definedName name="VFA1_1_5">[13]Tablas!#REF!</definedName>
    <definedName name="VFA1_1_6">[13]Tablas!#REF!</definedName>
    <definedName name="VFA1_2">[13]Tablas!#REF!</definedName>
    <definedName name="VFA1_3">[13]Tablas!#REF!</definedName>
    <definedName name="vfbgnhyt" hidden="1">{"via1",#N/A,TRUE,"general";"via2",#N/A,TRUE,"general";"via3",#N/A,TRUE,"general"}</definedName>
    <definedName name="vfh">'[71]7422CW00'!#REF!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[86]Tablas!$A$6:$A$26</definedName>
    <definedName name="VigenciaDolares">#REF!</definedName>
    <definedName name="VigenciaPesos">#REF!</definedName>
    <definedName name="VIGFUTURA">[86]Tablas!$J$6:$J$8</definedName>
    <definedName name="VIT">[13]Tablas!#REF!</definedName>
    <definedName name="VIT1_1">[13]Tablas!#REF!</definedName>
    <definedName name="VIT1_1_1">[13]Tablas!#REF!</definedName>
    <definedName name="VIT1_1_10">[13]Tablas!#REF!</definedName>
    <definedName name="VIT1_1_11">[13]Tablas!#REF!</definedName>
    <definedName name="VIT1_1_12">[13]Tablas!#REF!</definedName>
    <definedName name="VIT1_1_13">[13]Tablas!#REF!</definedName>
    <definedName name="VIT1_1_14">[13]Tablas!#REF!</definedName>
    <definedName name="VIT1_1_15">[13]Tablas!#REF!</definedName>
    <definedName name="VIT1_1_16">[13]Tablas!#REF!</definedName>
    <definedName name="VIt1_1_17">[13]Tablas!#REF!</definedName>
    <definedName name="VIT1_1_18">[13]Tablas!#REF!</definedName>
    <definedName name="VIt1_1_19">[13]Tablas!#REF!</definedName>
    <definedName name="VIT1_1_2">[13]Tablas!#REF!</definedName>
    <definedName name="VIT1_1_20">[13]Tablas!#REF!</definedName>
    <definedName name="VIT1_1_3">[13]Tablas!#REF!</definedName>
    <definedName name="VIT1_1_4">[13]Tablas!#REF!</definedName>
    <definedName name="VIT1_1_5">[13]Tablas!#REF!</definedName>
    <definedName name="VIT1_1_6">[13]Tablas!#REF!</definedName>
    <definedName name="VIT1_1_7">[13]Tablas!#REF!</definedName>
    <definedName name="VIT1_1_8">[13]Tablas!#REF!</definedName>
    <definedName name="VIT1_1_9">[13]Tablas!#REF!</definedName>
    <definedName name="VIT1_2">[13]Tablas!#REF!</definedName>
    <definedName name="VIT1_3">[13]Tablas!#REF!</definedName>
    <definedName name="VIT1_4">[13]Tablas!#REF!</definedName>
    <definedName name="VIT1_5">[13]Tablas!#REF!</definedName>
    <definedName name="VIT1_6">[13]Tablas!#REF!</definedName>
    <definedName name="vital5">[47]Personalizar!$E$15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[13]Tablas!#REF!</definedName>
    <definedName name="VPR1_1_1">[13]Tablas!#REF!</definedName>
    <definedName name="VPR1_1_10">[13]Tablas!#REF!</definedName>
    <definedName name="VPR1_1_11">[13]Tablas!#REF!</definedName>
    <definedName name="VPR1_1_12">[13]Tablas!#REF!</definedName>
    <definedName name="VPR1_1_13">[13]Tablas!#REF!</definedName>
    <definedName name="VPR1_1_14">[13]Tablas!#REF!</definedName>
    <definedName name="VPR1_1_15">[13]Tablas!#REF!</definedName>
    <definedName name="VPR1_1_16">[13]Tablas!#REF!</definedName>
    <definedName name="VPR1_1_17">[13]Tablas!#REF!</definedName>
    <definedName name="VPR1_1_18">[13]Tablas!#REF!</definedName>
    <definedName name="VPR1_1_19">[13]Tablas!#REF!</definedName>
    <definedName name="VPR1_1_2">[13]Tablas!#REF!</definedName>
    <definedName name="VPR1_1_20">[13]Tablas!#REF!</definedName>
    <definedName name="VPR1_1_21">[13]Tablas!#REF!</definedName>
    <definedName name="VPR1_1_22">[13]Tablas!#REF!</definedName>
    <definedName name="VPR1_1_23">[13]Tablas!#REF!</definedName>
    <definedName name="VPR1_1_24">[13]Tablas!#REF!</definedName>
    <definedName name="VPR1_1_25">[13]Tablas!#REF!</definedName>
    <definedName name="VPR1_1_26">[13]Tablas!#REF!</definedName>
    <definedName name="VPR1_1_27">[13]Tablas!#REF!</definedName>
    <definedName name="VPR1_1_28">[13]Tablas!#REF!</definedName>
    <definedName name="VPR1_1_29">[13]Tablas!#REF!</definedName>
    <definedName name="VPR1_1_3">[13]Tablas!#REF!</definedName>
    <definedName name="VPR1_1_30">[13]Tablas!#REF!</definedName>
    <definedName name="VPR1_1_31">[13]Tablas!#REF!</definedName>
    <definedName name="VPR1_1_32">[13]Tablas!#REF!</definedName>
    <definedName name="VPR1_1_4">[13]Tablas!#REF!</definedName>
    <definedName name="VPR1_1_5">[13]Tablas!#REF!</definedName>
    <definedName name="VPR1_1_6">[13]Tablas!#REF!</definedName>
    <definedName name="VPR1_1_7">[13]Tablas!#REF!</definedName>
    <definedName name="VPR1_1_8">[13]Tablas!#REF!</definedName>
    <definedName name="VPR1_1_9">[13]Tablas!#REF!</definedName>
    <definedName name="VPR1_2">[13]Tablas!#REF!</definedName>
    <definedName name="VPR1_3">[13]Tablas!#REF!</definedName>
    <definedName name="VPR1_4">[13]Tablas!#REF!</definedName>
    <definedName name="VPR1_5">[13]Tablas!#REF!</definedName>
    <definedName name="VPR1_6">[13]Tablas!#REF!</definedName>
    <definedName name="vpt">#REF!</definedName>
    <definedName name="VRP">[13]Tablas!#REF!</definedName>
    <definedName name="VRP_PETROQ">#REF!</definedName>
    <definedName name="VRP1_1">[13]Tablas!#REF!</definedName>
    <definedName name="VRP1_1_1">[13]Tablas!#REF!</definedName>
    <definedName name="VRP1_1_10">[13]Tablas!#REF!</definedName>
    <definedName name="VRP1_1_11">[13]Tablas!#REF!</definedName>
    <definedName name="VRP1_1_12">[13]Tablas!#REF!</definedName>
    <definedName name="VRP1_1_13">[13]Tablas!#REF!</definedName>
    <definedName name="VRP1_1_14">[13]Tablas!#REF!</definedName>
    <definedName name="VRP1_1_15">[13]Tablas!#REF!</definedName>
    <definedName name="VRP1_1_16">[13]Tablas!#REF!</definedName>
    <definedName name="VRP1_1_17">[13]Tablas!#REF!</definedName>
    <definedName name="VRP1_1_18">[13]Tablas!#REF!</definedName>
    <definedName name="VRP1_1_19">[13]Tablas!#REF!</definedName>
    <definedName name="VRP1_1_2">[13]Tablas!#REF!</definedName>
    <definedName name="VRP1_1_20">[13]Tablas!#REF!</definedName>
    <definedName name="VRP1_1_21">[13]Tablas!#REF!</definedName>
    <definedName name="VRP1_1_22">[13]Tablas!#REF!</definedName>
    <definedName name="VRP1_1_23">[13]Tablas!#REF!</definedName>
    <definedName name="VRP1_1_3">[13]Tablas!#REF!</definedName>
    <definedName name="VRP1_1_4">[13]Tablas!#REF!</definedName>
    <definedName name="VRP1_1_5">[13]Tablas!#REF!</definedName>
    <definedName name="VRP1_1_6">[13]Tablas!#REF!</definedName>
    <definedName name="VRP1_1_7">[13]Tablas!#REF!</definedName>
    <definedName name="VRP1_1_8">[13]Tablas!#REF!</definedName>
    <definedName name="VRP1_1_9">[13]Tablas!#REF!</definedName>
    <definedName name="VRP1_2">[13]Tablas!#REF!</definedName>
    <definedName name="VRP1_3">[13]Tablas!#REF!</definedName>
    <definedName name="VRP1_4">[13]Tablas!#REF!</definedName>
    <definedName name="vsdfj" hidden="1">{"via1",#N/A,TRUE,"general";"via2",#N/A,TRUE,"general";"via3",#N/A,TRUE,"general"}</definedName>
    <definedName name="VSM">[13]Tablas!#REF!</definedName>
    <definedName name="VSM1_1">[13]Tablas!#REF!</definedName>
    <definedName name="VSM1_1_1">[13]Tablas!#REF!</definedName>
    <definedName name="VSM1_1_2">[13]Tablas!#REF!</definedName>
    <definedName name="VSM1_1_3">[13]Tablas!#REF!</definedName>
    <definedName name="VSM1_1_4">[13]Tablas!#REF!</definedName>
    <definedName name="VSM1_1_5">[13]Tablas!#REF!</definedName>
    <definedName name="VSM1_2">[13]Tablas!#REF!</definedName>
    <definedName name="VSM1_3">[13]Tablas!#REF!</definedName>
    <definedName name="VSM1_4">[13]Tablas!#REF!</definedName>
    <definedName name="VSM1_5">[13]Tablas!#REF!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'[105]2004'!#REF!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'[35]Res-Accide-10'!#REF!</definedName>
    <definedName name="wedw">#REF!</definedName>
    <definedName name="WEFWE">'[35]Res-Accide-10'!#REF!</definedName>
    <definedName name="WER">'[35]Res-Accide-10'!$S$2:$S$7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'[35]Res-Accide-10'!#REF!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[106]!absc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[22]!absc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'[107]AISLAMIENTO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'[48]A.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9" i="2" l="1"/>
  <c r="K78" i="2"/>
  <c r="K77" i="2"/>
  <c r="K76" i="2"/>
  <c r="K80" i="2" s="1"/>
  <c r="K73" i="2"/>
  <c r="K74" i="2" s="1"/>
  <c r="K72" i="2"/>
  <c r="K69" i="2"/>
  <c r="K68" i="2"/>
  <c r="K67" i="2"/>
  <c r="K66" i="2"/>
  <c r="K65" i="2"/>
  <c r="K70" i="2" s="1"/>
  <c r="K63" i="2"/>
  <c r="K62" i="2"/>
  <c r="K61" i="2"/>
  <c r="K60" i="2"/>
  <c r="K59" i="2"/>
  <c r="K58" i="2"/>
  <c r="K57" i="2"/>
  <c r="K56" i="2"/>
  <c r="K54" i="2"/>
  <c r="K53" i="2"/>
  <c r="K52" i="2"/>
  <c r="K51" i="2"/>
  <c r="K50" i="2"/>
  <c r="K49" i="2"/>
  <c r="K48" i="2"/>
  <c r="K45" i="2"/>
  <c r="K46" i="2" s="1"/>
  <c r="K44" i="2"/>
  <c r="K43" i="2"/>
  <c r="K42" i="2"/>
  <c r="K39" i="2"/>
  <c r="K38" i="2"/>
  <c r="K37" i="2"/>
  <c r="K36" i="2"/>
  <c r="K35" i="2"/>
  <c r="K34" i="2"/>
  <c r="K33" i="2"/>
  <c r="K32" i="2"/>
  <c r="K31" i="2"/>
  <c r="K30" i="2"/>
  <c r="K40" i="2" s="1"/>
  <c r="K27" i="2"/>
  <c r="K26" i="2"/>
  <c r="K25" i="2"/>
  <c r="K24" i="2"/>
  <c r="K23" i="2"/>
  <c r="K22" i="2"/>
  <c r="K21" i="2"/>
  <c r="K20" i="2"/>
  <c r="K19" i="2"/>
  <c r="K28" i="2" s="1"/>
  <c r="K18" i="2"/>
  <c r="K17" i="2"/>
  <c r="K16" i="2"/>
  <c r="K15" i="2"/>
  <c r="K14" i="2"/>
  <c r="K83" i="2" l="1"/>
  <c r="K87" i="2" s="1"/>
</calcChain>
</file>

<file path=xl/sharedStrings.xml><?xml version="1.0" encoding="utf-8"?>
<sst xmlns="http://schemas.openxmlformats.org/spreadsheetml/2006/main" count="203" uniqueCount="144">
  <si>
    <t>Formulario 1 - Propuesta económica  - Documento tipo de selección abreviada de menor cuantía - versión 1</t>
  </si>
  <si>
    <t>Versión: 1 del 21 de agosto de 2025</t>
  </si>
  <si>
    <t>FORMULARIO 1</t>
  </si>
  <si>
    <t>PRESUPUESTO OFICIAL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</si>
  <si>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</si>
  <si>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</si>
  <si>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</si>
  <si>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</si>
  <si>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</si>
  <si>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</si>
  <si>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</si>
  <si>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</si>
  <si>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</si>
  <si>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</si>
  <si>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</si>
  <si>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</si>
  <si>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PRELIMINARES</t>
  </si>
  <si>
    <t>1.2.3.1.1</t>
  </si>
  <si>
    <t>DESMONTE DE CUBIERTA DE ETERNIT Inc. Disposición final de escombros a sitio autorizado</t>
  </si>
  <si>
    <t>M2</t>
  </si>
  <si>
    <t>1.2.3.1.2</t>
  </si>
  <si>
    <t>DESMONTE DE ESTRUCTURA DE CUBIERTA EXISTENTE TIPO CERCHA Inc. Disposición final de escombros a sitio autorizado</t>
  </si>
  <si>
    <t>ML</t>
  </si>
  <si>
    <t>1.2.3.1.3</t>
  </si>
  <si>
    <t>DESMONTE DE CIELO RASO PVC EXISTENTE Inc. Estructura y disposición final de escombros a sitio autorizado</t>
  </si>
  <si>
    <t>1.2.3.1.4</t>
  </si>
  <si>
    <t>DESMONTE DE LÁMPARAS EXISTENTES Inc. Disposición final de escombros a sitio autorizado</t>
  </si>
  <si>
    <t>UND</t>
  </si>
  <si>
    <t>1.2.3.1.5</t>
  </si>
  <si>
    <t>DESMONTE DE CANAL METÁLICA EXISTENTE Inc. Disposición final de escombros a sitio autorizado</t>
  </si>
  <si>
    <t>1.2.3.1.6</t>
  </si>
  <si>
    <t>PICADO DE PISO ESMALTADO Inc. Disposición final de escombros a sitio autorizado</t>
  </si>
  <si>
    <t>1.2.3.1.7</t>
  </si>
  <si>
    <t>DEMOLICÓN DE PLACA DE PISO Inc. Disposición final de escombros a sitio autorizado</t>
  </si>
  <si>
    <t>1.2.3.1.8</t>
  </si>
  <si>
    <t>DEMOLICÓN DE MURO e Aprox.=15CM  Inc. Retiro de acabado y disposición final de escombros a sitio autorizado</t>
  </si>
  <si>
    <t>1.2.3.1.9</t>
  </si>
  <si>
    <t>DEMOLICÓN DE COLUMNAS Aprox.= Ø30CM  Inc. Disposición final de escombros a sitio autorizado</t>
  </si>
  <si>
    <t>1.2.3.1.10</t>
  </si>
  <si>
    <t>DESMONTE DE PUERTA METÁLICA  Inc. Retiro de marco y disposición final de escombros a sitio autorizado</t>
  </si>
  <si>
    <t>1.2.3.1.11</t>
  </si>
  <si>
    <t>DESMONTE DE VENTANA METÁLICA Inc. Retiro de marco y disposición final de escombros a sitio autorizado</t>
  </si>
  <si>
    <t>1.2.3.1.12</t>
  </si>
  <si>
    <t>PODA DE ARBOL EXISTENTE Inc. Disposición final de escombros a sitio autorizado</t>
  </si>
  <si>
    <t>1.2.3.1.13</t>
  </si>
  <si>
    <t>LOCALIZACIÓN TRAZADO Y REPLANTEO</t>
  </si>
  <si>
    <t>1.2.3.1.14</t>
  </si>
  <si>
    <t>EXCAVACIÓN MANUAL DE CIMIENTOS 0-2M</t>
  </si>
  <si>
    <t>M3</t>
  </si>
  <si>
    <t>Subtotal</t>
  </si>
  <si>
    <t>CUBIERTA</t>
  </si>
  <si>
    <t>1.2.3.2.1</t>
  </si>
  <si>
    <t>MANTENIMIENTO DE ESTRUCTURA DE CUBIERTA EXISTENTE Inc. Soldadura, Anticorrosivo y Pintura Esmalte</t>
  </si>
  <si>
    <t>1.2.3.2.2</t>
  </si>
  <si>
    <t>MANTENIMIENTO Y LIMPIEZA DE CANAL METÁLICA EXISTENTE Inc. Soldadura, Anticorrosivo y Pintura Esmalte</t>
  </si>
  <si>
    <t>1.2.3.2.3</t>
  </si>
  <si>
    <t>CANAL METÁLICA EN LÁMINA GALVANIZADA CALIBRE 18 DESARROLLO 1 METRO Inc. Soportes, Bajantes, Soldadura, Anticorrosivo y Pintura Esmalte</t>
  </si>
  <si>
    <t>1.2.3.2.4</t>
  </si>
  <si>
    <t>REFORZAMIENTO DE ESTRUCTURA DE CUBIERTA EN TUBERIA RECTANGULAR 3x1-1/2" CALIBRE 18 Inc. Soldadura, Anticorrosivo y Pintura Esmalte</t>
  </si>
  <si>
    <t>1.2.3.2.5</t>
  </si>
  <si>
    <t>CUBIERTA EN LÁMINA ARQUITECTÓNICA PREPINTADA CALIBRE 28 Inc. Ganchos de fijación</t>
  </si>
  <si>
    <t>1.2.3.2.6</t>
  </si>
  <si>
    <t>CABALLETE ARQUITECTÓNICO PREPINTADO CALIBRE 28 Inc. Ganchos de fijación</t>
  </si>
  <si>
    <t>1.2.3.2.7</t>
  </si>
  <si>
    <t>FLANCHE METÁLICO EN LÁMINA GALVANIZADA CALIBRE 18 ANCHO= 33CM Inc. Soportes de fijación y Mortero</t>
  </si>
  <si>
    <t>1.2.3.2.8</t>
  </si>
  <si>
    <t>BAJANTE AGUAS LLUVIA EN TUBRÍA PVC-S Ø4" Inc. Abrazaderas y/o excavación</t>
  </si>
  <si>
    <t>1.2.3.2.9</t>
  </si>
  <si>
    <t>CIELO RASO EN PVC Inc. Estructura de soporte y elementos de fijación</t>
  </si>
  <si>
    <t>1.2.3.2.10</t>
  </si>
  <si>
    <t>INSTALACIÓN DE CIELO RASO EN PVC DESMONTADO Inc. Estructura de soporte y elementos de fijación</t>
  </si>
  <si>
    <t>1.2.3.3.1</t>
  </si>
  <si>
    <t>MORTERO 1:3 DE NIVELACION E=0.04 M</t>
  </si>
  <si>
    <t>1.2.3.3.2</t>
  </si>
  <si>
    <t>PLACA EN CONCRETO DE 3000 PSI REFORZADA CON MALLA ELECTROSOLDADA 4MM E=0.10 M.</t>
  </si>
  <si>
    <t>1.2.3.3.3</t>
  </si>
  <si>
    <t>PISO EN CERAMICA 60*60 CMS. ANTIDESLIZANTE TRAFICO PESADO INCLUYE INSTALACIÓN</t>
  </si>
  <si>
    <t>1.2.3.3.4</t>
  </si>
  <si>
    <t>GUARDAESCOBA EN CERAMICA 60*60 CMS. H=0.10 M.</t>
  </si>
  <si>
    <t>1.2.3.4.1</t>
  </si>
  <si>
    <t>ZAPATA EN CONCRETO 3000 PSI REFORZADO DE 60x60x25CM Inc. Relleno con material de excavación</t>
  </si>
  <si>
    <t>1.2.3.4.2</t>
  </si>
  <si>
    <t>PEDESTAL EN CONCRETO 3000 PSI DE 20x20x45CM</t>
  </si>
  <si>
    <t>1.2.3.4.3</t>
  </si>
  <si>
    <t>PEDESTAL EN CONCRETO 3000 PSI DE 20x20x60CM</t>
  </si>
  <si>
    <t>1.2.3.4.4</t>
  </si>
  <si>
    <t>VIGA CIMENTACIÓN EN CONCRETO 3000 PSI REFORZADO DE 25x25CM</t>
  </si>
  <si>
    <t>1.2.3.4.5</t>
  </si>
  <si>
    <t>COLUMNA EN CONCRETO 3000 PSI REFORZADO DE 25x25CM</t>
  </si>
  <si>
    <t>1.2.3.4.6</t>
  </si>
  <si>
    <t>VIGA AÉREA EN CONCRETO 3000 PSI REFORZADO DE 10x30CM</t>
  </si>
  <si>
    <t>1.2.3.5.1</t>
  </si>
  <si>
    <t>MURO EN BLOQUE Nº4 - E=0.10 M.-INCLUYE CONSTRUCCIÓN</t>
  </si>
  <si>
    <t>1.2.3.5.2</t>
  </si>
  <si>
    <t>MURO EN LADRILLO TOLETE 20x10x6CM -INCLUYE CONSTRUCCIÓN</t>
  </si>
  <si>
    <t>1.2.3.5.3</t>
  </si>
  <si>
    <t>PAÑETE LISO SOBRE MURO MORTERO 1:4  E=0.02 M.-INCLUYE APLICACIÓN</t>
  </si>
  <si>
    <t>1.2.3.5.4</t>
  </si>
  <si>
    <t>PINTURA PARA EXTERIORES TIPO KORAZA-INCLUYE APLICACIÓN</t>
  </si>
  <si>
    <t>1.2.3.5.5</t>
  </si>
  <si>
    <t>PINTURA EN VINILO SOBRE PAÑETE O ESTUCO A 3 MANOS-INCLUYE APLICACIÓN</t>
  </si>
  <si>
    <t>1.2.3.5.6</t>
  </si>
  <si>
    <t>ENCHAPE DE MURO EN FACHALETA ESTRUCTURADA LILIBETH CAFÉ CARAS DIFERENCIADAS 30X45CM INCLUYE INSTALACIÓN</t>
  </si>
  <si>
    <t>1.2.3.5.7</t>
  </si>
  <si>
    <t>SUMINISTRO E INSTALACION DE LETRERO LUMINOSO EN ACRÍLICO</t>
  </si>
  <si>
    <t>1.2.3.6.1</t>
  </si>
  <si>
    <t xml:space="preserve">PORTÓN METÁLICO EN LÁMINA GALVANIZADA DE A=3,65M x H=3,00M Inc. Retito del existente, marco galvanizado, bisagras, pasadores, chapa de seguridad y Pintura wash primer </t>
  </si>
  <si>
    <t>1.2.3.6.2</t>
  </si>
  <si>
    <t>PINTURA EN ESMALTE PARA PUERTAS Y VENTANAS METÁLICAS-INCLUYE APLICACIÓN EN UNA CARA DEL ELEMENTO</t>
  </si>
  <si>
    <t>1.2.3.6.3</t>
  </si>
  <si>
    <t>COLUMNAS Y VIGA EN TUBERIA ESTRUCTURAL CUADRADA 4x4" CALIBRE 2mm PARA SOPORTAR ESTRUCTURA DE FACHADA Inc. Soldadura, Anticorrosivo, Pintura Primer y elementos de fijación</t>
  </si>
  <si>
    <t>1.2.3.6.4</t>
  </si>
  <si>
    <t>ESTRUCTURA DE SOPORTE DE FACHADA EN TUBERIA RECTANGULAR 3x1-1/2" CALIBRE 16 Inc. Soldadura, Anticorrosivo, Pintura Primer y elementos de fijación</t>
  </si>
  <si>
    <t>1.2.3.6.5</t>
  </si>
  <si>
    <t>FACHADA EN LÁMINA GALVANIZADA MICROPERFORADA CALIBRE 16 Inc. Soldadura, Anticorrosivo y Pintura Primer</t>
  </si>
  <si>
    <t>1.2.3.7.1</t>
  </si>
  <si>
    <t>SALIDA PUNTO ELECTRICO LUMINARIA LAMPARA LED 40W - 60x60CM INCLUYE MARCO EN ALUMINIO</t>
  </si>
  <si>
    <t>1.2.3.7.2</t>
  </si>
  <si>
    <t>INSTALACIÓN DE LUMINARIA LAMPARA LED 40W EXISTENTE - 60x60CM</t>
  </si>
  <si>
    <t>1.2.3.8.1</t>
  </si>
  <si>
    <t>SUMINISTRO DE PUNTO ECOLÓGICO 3 PUESTOS DE 53 LITROS (BLANCO, NEGRO Y VERDE)</t>
  </si>
  <si>
    <t>1.2.3.8.2</t>
  </si>
  <si>
    <t>SUMINISTRO E INSTALACIÓN DE CAMILLA DE PRIMERIOS AUXILIOS</t>
  </si>
  <si>
    <t>1.2.3.8.3</t>
  </si>
  <si>
    <t>SUMINISTRO E INSTALACIÓN DE BOTIQUÍN GRANDE METÁLICO CON DOTACIÓN</t>
  </si>
  <si>
    <t>1.2.3.8.4</t>
  </si>
  <si>
    <t>SUMINISTRO E INSTALACIÓN DE EXTINTOR MULTIPROPOSITO ABC 30 LB + SEÑAL + GANCHO</t>
  </si>
  <si>
    <t>SUBTOTAL OBRAS (INCLUYE IVA)</t>
  </si>
  <si>
    <t>PLAN DE MANEJO AMBIENTAL (PMA)</t>
  </si>
  <si>
    <t>LICENCIA DE CONSTRUCCIÓN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</si>
  <si>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</si>
  <si>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</si>
  <si>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</si>
  <si>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</si>
  <si>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</si>
  <si>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</si>
  <si>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t>[Ofrecimiento del Proponente]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</si>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</sst>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1"/>
      <color rgb="FF595959"/>
      <name val="Verdana"/>
      <family val="2"/>
    </font>
    <font>
      <sz val="11"/>
      <name val="Verdana"/>
      <family val="2"/>
    </font>
    <font>
      <sz val="11"/>
      <color rgb="FF595959"/>
      <name val="Verdana"/>
      <family val="2"/>
    </font>
    <font>
      <b/>
      <sz val="11"/>
      <name val="Verdana"/>
      <family val="2"/>
    </font>
    <font>
      <b/>
      <u/>
      <sz val="11"/>
      <name val="Verdana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6">
    <xf numFmtId="0" fontId="0" fillId="0" borderId="0"/>
    <xf numFmtId="0" fontId="2" fillId="0" borderId="0"/>
    <xf numFmtId="0" fontId="1" fillId="0" borderId="0"/>
    <xf numFmtId="0" fontId="1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70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75" fontId="8" fillId="0" borderId="0" applyFont="0" applyFill="0" applyBorder="0" applyAlignment="0" applyProtection="0"/>
  </cellStyleXfs>
  <cellXfs count="130">
    <xf numFmtId="0" fontId="0" fillId="0" borderId="0" xfId="0"/>
    <xf numFmtId="0" fontId="3" fillId="0" borderId="0" xfId="1" applyFont="1" applyAlignment="1">
      <alignment horizontal="left"/>
    </xf>
    <xf numFmtId="0" fontId="4" fillId="0" borderId="0" xfId="2" applyFont="1"/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4" fillId="0" borderId="1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4" fillId="0" borderId="4" xfId="2" applyFont="1" applyBorder="1"/>
    <xf numFmtId="0" fontId="6" fillId="0" borderId="5" xfId="3" applyFont="1" applyBorder="1" applyAlignment="1">
      <alignment horizontal="center"/>
    </xf>
    <xf numFmtId="0" fontId="6" fillId="0" borderId="6" xfId="3" applyFont="1" applyBorder="1" applyAlignment="1">
      <alignment horizontal="center"/>
    </xf>
    <xf numFmtId="0" fontId="6" fillId="0" borderId="7" xfId="3" applyFont="1" applyBorder="1" applyAlignment="1">
      <alignment horizontal="center"/>
    </xf>
    <xf numFmtId="0" fontId="4" fillId="0" borderId="8" xfId="2" applyFont="1" applyBorder="1"/>
    <xf numFmtId="0" fontId="4" fillId="0" borderId="9" xfId="2" applyFont="1" applyBorder="1"/>
    <xf numFmtId="0" fontId="4" fillId="0" borderId="10" xfId="3" applyFont="1" applyBorder="1" applyAlignment="1">
      <alignment horizontal="center"/>
    </xf>
    <xf numFmtId="0" fontId="4" fillId="0" borderId="11" xfId="3" applyFont="1" applyBorder="1" applyAlignment="1">
      <alignment horizontal="center"/>
    </xf>
    <xf numFmtId="0" fontId="4" fillId="2" borderId="9" xfId="2" applyFont="1" applyFill="1" applyBorder="1"/>
    <xf numFmtId="0" fontId="4" fillId="3" borderId="12" xfId="2" applyFont="1" applyFill="1" applyBorder="1" applyAlignment="1">
      <alignment horizontal="left" wrapText="1"/>
    </xf>
    <xf numFmtId="0" fontId="4" fillId="3" borderId="13" xfId="2" applyFont="1" applyFill="1" applyBorder="1" applyAlignment="1">
      <alignment horizontal="left" wrapText="1"/>
    </xf>
    <xf numFmtId="0" fontId="4" fillId="3" borderId="14" xfId="2" applyFont="1" applyFill="1" applyBorder="1" applyAlignment="1">
      <alignment horizontal="left" wrapText="1"/>
    </xf>
    <xf numFmtId="0" fontId="4" fillId="2" borderId="8" xfId="2" applyFont="1" applyFill="1" applyBorder="1"/>
    <xf numFmtId="0" fontId="4" fillId="2" borderId="0" xfId="2" applyFont="1" applyFill="1"/>
    <xf numFmtId="0" fontId="4" fillId="4" borderId="15" xfId="2" applyFont="1" applyFill="1" applyBorder="1" applyAlignment="1">
      <alignment horizontal="center" wrapText="1"/>
    </xf>
    <xf numFmtId="0" fontId="4" fillId="4" borderId="16" xfId="2" applyFont="1" applyFill="1" applyBorder="1" applyAlignment="1">
      <alignment horizontal="center" wrapText="1"/>
    </xf>
    <xf numFmtId="0" fontId="4" fillId="4" borderId="17" xfId="2" applyFont="1" applyFill="1" applyBorder="1" applyAlignment="1">
      <alignment horizontal="center" wrapText="1"/>
    </xf>
    <xf numFmtId="0" fontId="6" fillId="5" borderId="18" xfId="4" applyFont="1" applyFill="1" applyBorder="1" applyAlignment="1">
      <alignment horizontal="left" vertical="center"/>
    </xf>
    <xf numFmtId="0" fontId="6" fillId="5" borderId="19" xfId="4" applyFont="1" applyFill="1" applyBorder="1" applyAlignment="1">
      <alignment horizontal="left" vertical="center"/>
    </xf>
    <xf numFmtId="0" fontId="6" fillId="5" borderId="20" xfId="4" applyFont="1" applyFill="1" applyBorder="1" applyAlignment="1">
      <alignment horizontal="left" vertical="center"/>
    </xf>
    <xf numFmtId="0" fontId="6" fillId="2" borderId="21" xfId="4" applyFont="1" applyFill="1" applyBorder="1" applyAlignment="1">
      <alignment horizontal="center" vertical="center" wrapText="1"/>
    </xf>
    <xf numFmtId="0" fontId="6" fillId="2" borderId="22" xfId="4" applyFont="1" applyFill="1" applyBorder="1" applyAlignment="1">
      <alignment horizontal="center" vertical="center" wrapText="1"/>
    </xf>
    <xf numFmtId="0" fontId="6" fillId="0" borderId="22" xfId="5" applyFont="1" applyBorder="1" applyAlignment="1">
      <alignment horizontal="center" vertical="center" wrapText="1"/>
    </xf>
    <xf numFmtId="4" fontId="6" fillId="2" borderId="22" xfId="4" applyNumberFormat="1" applyFont="1" applyFill="1" applyBorder="1" applyAlignment="1">
      <alignment horizontal="center" vertical="center" wrapText="1"/>
    </xf>
    <xf numFmtId="4" fontId="6" fillId="2" borderId="23" xfId="4" applyNumberFormat="1" applyFont="1" applyFill="1" applyBorder="1" applyAlignment="1">
      <alignment horizontal="center" vertical="center" wrapText="1"/>
    </xf>
    <xf numFmtId="0" fontId="6" fillId="2" borderId="24" xfId="4" applyFont="1" applyFill="1" applyBorder="1" applyAlignment="1">
      <alignment horizontal="center" vertical="center" wrapText="1"/>
    </xf>
    <xf numFmtId="0" fontId="6" fillId="2" borderId="25" xfId="4" applyFont="1" applyFill="1" applyBorder="1" applyAlignment="1">
      <alignment horizontal="center" vertical="center" wrapText="1"/>
    </xf>
    <xf numFmtId="0" fontId="6" fillId="0" borderId="25" xfId="5" applyFont="1" applyBorder="1" applyAlignment="1">
      <alignment horizontal="center" vertical="center" wrapText="1"/>
    </xf>
    <xf numFmtId="4" fontId="6" fillId="2" borderId="25" xfId="4" applyNumberFormat="1" applyFont="1" applyFill="1" applyBorder="1" applyAlignment="1">
      <alignment horizontal="center" vertical="center" wrapText="1"/>
    </xf>
    <xf numFmtId="4" fontId="6" fillId="2" borderId="26" xfId="4" applyNumberFormat="1" applyFont="1" applyFill="1" applyBorder="1" applyAlignment="1">
      <alignment horizontal="center" vertical="center" wrapText="1"/>
    </xf>
    <xf numFmtId="0" fontId="6" fillId="5" borderId="27" xfId="4" applyFont="1" applyFill="1" applyBorder="1" applyAlignment="1">
      <alignment vertical="center"/>
    </xf>
    <xf numFmtId="0" fontId="6" fillId="5" borderId="28" xfId="4" applyFont="1" applyFill="1" applyBorder="1" applyAlignment="1">
      <alignment vertical="center"/>
    </xf>
    <xf numFmtId="0" fontId="6" fillId="5" borderId="29" xfId="4" applyFont="1" applyFill="1" applyBorder="1" applyAlignment="1">
      <alignment vertical="center"/>
    </xf>
    <xf numFmtId="0" fontId="4" fillId="0" borderId="30" xfId="4" applyFont="1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13" xfId="5" applyFont="1" applyBorder="1" applyAlignment="1">
      <alignment horizontal="left" vertical="center"/>
    </xf>
    <xf numFmtId="4" fontId="4" fillId="0" borderId="13" xfId="6" applyNumberFormat="1" applyFont="1" applyBorder="1" applyAlignment="1">
      <alignment vertical="center" wrapText="1"/>
    </xf>
    <xf numFmtId="166" fontId="4" fillId="0" borderId="13" xfId="7" applyNumberFormat="1" applyFont="1" applyBorder="1" applyAlignment="1">
      <alignment horizontal="right" vertical="center" wrapText="1"/>
    </xf>
    <xf numFmtId="166" fontId="4" fillId="0" borderId="14" xfId="7" applyNumberFormat="1" applyFont="1" applyBorder="1" applyAlignment="1">
      <alignment horizontal="right" vertical="center" wrapText="1"/>
    </xf>
    <xf numFmtId="0" fontId="4" fillId="0" borderId="13" xfId="8" applyFont="1" applyBorder="1" applyAlignment="1">
      <alignment horizontal="center" vertical="center"/>
    </xf>
    <xf numFmtId="0" fontId="4" fillId="0" borderId="13" xfId="8" applyFont="1" applyBorder="1" applyAlignment="1">
      <alignment horizontal="left" vertical="center"/>
    </xf>
    <xf numFmtId="0" fontId="4" fillId="0" borderId="13" xfId="5" applyFont="1" applyBorder="1" applyAlignment="1">
      <alignment horizontal="left" vertical="center" wrapText="1"/>
    </xf>
    <xf numFmtId="0" fontId="4" fillId="0" borderId="18" xfId="4" applyFont="1" applyBorder="1" applyAlignment="1">
      <alignment horizontal="left" vertical="center"/>
    </xf>
    <xf numFmtId="0" fontId="4" fillId="0" borderId="19" xfId="5" applyFont="1" applyBorder="1" applyAlignment="1">
      <alignment horizontal="center" vertical="center"/>
    </xf>
    <xf numFmtId="0" fontId="4" fillId="0" borderId="19" xfId="5" applyFont="1" applyBorder="1" applyAlignment="1">
      <alignment horizontal="left" vertical="center" wrapText="1"/>
    </xf>
    <xf numFmtId="166" fontId="4" fillId="0" borderId="31" xfId="7" applyNumberFormat="1" applyFont="1" applyBorder="1" applyAlignment="1">
      <alignment horizontal="right" vertical="center" wrapText="1"/>
    </xf>
    <xf numFmtId="167" fontId="6" fillId="0" borderId="32" xfId="6" applyNumberFormat="1" applyFont="1" applyBorder="1" applyAlignment="1">
      <alignment horizontal="right" vertical="center"/>
    </xf>
    <xf numFmtId="0" fontId="4" fillId="0" borderId="19" xfId="2" applyFont="1" applyBorder="1"/>
    <xf numFmtId="0" fontId="4" fillId="0" borderId="19" xfId="2" applyFont="1" applyBorder="1" applyAlignment="1">
      <alignment horizontal="center"/>
    </xf>
    <xf numFmtId="0" fontId="4" fillId="0" borderId="13" xfId="4" applyFont="1" applyBorder="1" applyAlignment="1">
      <alignment horizontal="center" vertical="center"/>
    </xf>
    <xf numFmtId="0" fontId="4" fillId="0" borderId="13" xfId="4" applyFont="1" applyBorder="1" applyAlignment="1">
      <alignment horizontal="left" vertical="center" wrapText="1"/>
    </xf>
    <xf numFmtId="0" fontId="4" fillId="0" borderId="13" xfId="8" applyFont="1" applyBorder="1" applyAlignment="1">
      <alignment horizontal="left" vertical="center" wrapText="1"/>
    </xf>
    <xf numFmtId="0" fontId="4" fillId="0" borderId="33" xfId="4" applyFont="1" applyBorder="1" applyAlignment="1">
      <alignment horizontal="left" vertical="center"/>
    </xf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horizontal="left" vertical="center" wrapText="1"/>
    </xf>
    <xf numFmtId="166" fontId="4" fillId="0" borderId="34" xfId="7" applyNumberFormat="1" applyFont="1" applyBorder="1" applyAlignment="1">
      <alignment horizontal="right" vertical="center" wrapText="1"/>
    </xf>
    <xf numFmtId="167" fontId="6" fillId="0" borderId="35" xfId="6" applyNumberFormat="1" applyFont="1" applyBorder="1" applyAlignment="1">
      <alignment horizontal="right" vertical="center"/>
    </xf>
    <xf numFmtId="0" fontId="4" fillId="0" borderId="12" xfId="4" applyFont="1" applyBorder="1" applyAlignment="1">
      <alignment horizontal="center" vertical="center"/>
    </xf>
    <xf numFmtId="2" fontId="4" fillId="0" borderId="19" xfId="4" applyNumberFormat="1" applyFont="1" applyBorder="1" applyAlignment="1">
      <alignment horizontal="center" vertical="center"/>
    </xf>
    <xf numFmtId="0" fontId="4" fillId="0" borderId="19" xfId="4" applyFont="1" applyBorder="1" applyAlignment="1">
      <alignment horizontal="left" vertical="center"/>
    </xf>
    <xf numFmtId="0" fontId="4" fillId="0" borderId="19" xfId="4" applyFont="1" applyBorder="1" applyAlignment="1">
      <alignment horizontal="center" vertical="center"/>
    </xf>
    <xf numFmtId="0" fontId="4" fillId="0" borderId="4" xfId="9" applyFont="1" applyBorder="1"/>
    <xf numFmtId="0" fontId="6" fillId="5" borderId="27" xfId="4" applyFont="1" applyFill="1" applyBorder="1" applyAlignment="1">
      <alignment horizontal="right" vertical="center"/>
    </xf>
    <xf numFmtId="0" fontId="6" fillId="5" borderId="28" xfId="4" applyFont="1" applyFill="1" applyBorder="1" applyAlignment="1">
      <alignment horizontal="right" vertical="center"/>
    </xf>
    <xf numFmtId="0" fontId="6" fillId="5" borderId="36" xfId="4" applyFont="1" applyFill="1" applyBorder="1" applyAlignment="1">
      <alignment horizontal="right" vertical="center"/>
    </xf>
    <xf numFmtId="168" fontId="6" fillId="5" borderId="29" xfId="4" applyNumberFormat="1" applyFont="1" applyFill="1" applyBorder="1" applyAlignment="1">
      <alignment vertical="center"/>
    </xf>
    <xf numFmtId="0" fontId="4" fillId="0" borderId="8" xfId="9" applyFont="1" applyBorder="1"/>
    <xf numFmtId="0" fontId="4" fillId="0" borderId="0" xfId="9" applyFont="1"/>
    <xf numFmtId="49" fontId="6" fillId="0" borderId="0" xfId="10" applyNumberFormat="1" applyFont="1" applyAlignment="1">
      <alignment horizontal="right" vertical="center"/>
    </xf>
    <xf numFmtId="169" fontId="6" fillId="0" borderId="0" xfId="10" applyNumberFormat="1" applyFont="1" applyAlignment="1">
      <alignment vertical="center"/>
    </xf>
    <xf numFmtId="0" fontId="4" fillId="0" borderId="0" xfId="11" applyFont="1"/>
    <xf numFmtId="0" fontId="4" fillId="0" borderId="0" xfId="5" applyFont="1" applyAlignment="1">
      <alignment horizontal="center" vertical="center"/>
    </xf>
    <xf numFmtId="0" fontId="6" fillId="0" borderId="15" xfId="11" applyFont="1" applyBorder="1" applyAlignment="1">
      <alignment horizontal="left" vertical="center"/>
    </xf>
    <xf numFmtId="9" fontId="4" fillId="0" borderId="16" xfId="12" applyNumberFormat="1" applyFont="1" applyBorder="1" applyAlignment="1">
      <alignment horizontal="center" vertical="center"/>
    </xf>
    <xf numFmtId="171" fontId="4" fillId="0" borderId="16" xfId="12" applyNumberFormat="1" applyFont="1" applyBorder="1" applyAlignment="1">
      <alignment vertical="center"/>
    </xf>
    <xf numFmtId="0" fontId="4" fillId="0" borderId="37" xfId="11" applyFont="1" applyBorder="1" applyAlignment="1">
      <alignment vertical="center"/>
    </xf>
    <xf numFmtId="171" fontId="6" fillId="0" borderId="14" xfId="12" applyNumberFormat="1" applyFont="1" applyBorder="1" applyAlignment="1">
      <alignment vertical="center"/>
    </xf>
    <xf numFmtId="0" fontId="4" fillId="0" borderId="0" xfId="11" applyFont="1" applyAlignment="1">
      <alignment horizontal="center"/>
    </xf>
    <xf numFmtId="0" fontId="4" fillId="0" borderId="15" xfId="11" applyFont="1" applyBorder="1" applyAlignment="1">
      <alignment horizontal="left" vertical="center"/>
    </xf>
    <xf numFmtId="171" fontId="4" fillId="0" borderId="14" xfId="12" applyNumberFormat="1" applyFont="1" applyBorder="1" applyAlignment="1">
      <alignment vertical="center"/>
    </xf>
    <xf numFmtId="0" fontId="4" fillId="0" borderId="15" xfId="11" applyFont="1" applyBorder="1" applyAlignment="1">
      <alignment horizontal="left" vertical="center" wrapText="1"/>
    </xf>
    <xf numFmtId="0" fontId="4" fillId="0" borderId="37" xfId="11" applyFont="1" applyBorder="1" applyAlignment="1">
      <alignment horizontal="right" vertical="center"/>
    </xf>
    <xf numFmtId="0" fontId="4" fillId="0" borderId="0" xfId="11" applyFont="1" applyAlignment="1">
      <alignment horizontal="center" vertical="center" wrapText="1"/>
    </xf>
    <xf numFmtId="0" fontId="6" fillId="0" borderId="38" xfId="11" applyFont="1" applyBorder="1" applyAlignment="1">
      <alignment horizontal="left" vertical="center"/>
    </xf>
    <xf numFmtId="9" fontId="4" fillId="0" borderId="39" xfId="12" applyNumberFormat="1" applyFont="1" applyBorder="1" applyAlignment="1">
      <alignment horizontal="center" vertical="center"/>
    </xf>
    <xf numFmtId="171" fontId="6" fillId="0" borderId="39" xfId="12" applyNumberFormat="1" applyFont="1" applyBorder="1" applyAlignment="1">
      <alignment vertical="center"/>
    </xf>
    <xf numFmtId="0" fontId="4" fillId="0" borderId="40" xfId="11" applyFont="1" applyBorder="1" applyAlignment="1">
      <alignment vertical="center"/>
    </xf>
    <xf numFmtId="2" fontId="4" fillId="0" borderId="0" xfId="11" applyNumberFormat="1" applyFont="1"/>
    <xf numFmtId="171" fontId="4" fillId="0" borderId="0" xfId="12" applyNumberFormat="1" applyFont="1" applyBorder="1"/>
    <xf numFmtId="39" fontId="6" fillId="0" borderId="0" xfId="12" applyNumberFormat="1" applyFont="1" applyBorder="1" applyAlignment="1">
      <alignment vertical="center"/>
    </xf>
    <xf numFmtId="0" fontId="6" fillId="0" borderId="41" xfId="4" applyFont="1" applyBorder="1" applyAlignment="1">
      <alignment vertical="center"/>
    </xf>
    <xf numFmtId="0" fontId="4" fillId="0" borderId="42" xfId="4" applyFont="1" applyBorder="1" applyAlignment="1">
      <alignment horizontal="center" vertical="center"/>
    </xf>
    <xf numFmtId="0" fontId="4" fillId="0" borderId="43" xfId="4" applyFont="1" applyBorder="1" applyAlignment="1">
      <alignment horizontal="center" vertical="center"/>
    </xf>
    <xf numFmtId="172" fontId="4" fillId="0" borderId="8" xfId="9" applyNumberFormat="1" applyFont="1" applyBorder="1"/>
    <xf numFmtId="0" fontId="4" fillId="4" borderId="12" xfId="3" applyFont="1" applyFill="1" applyBorder="1" applyAlignment="1">
      <alignment vertical="center" wrapText="1"/>
    </xf>
    <xf numFmtId="0" fontId="4" fillId="4" borderId="13" xfId="3" applyFont="1" applyFill="1" applyBorder="1" applyAlignment="1">
      <alignment vertical="center" wrapText="1"/>
    </xf>
    <xf numFmtId="3" fontId="6" fillId="4" borderId="44" xfId="3" applyNumberFormat="1" applyFont="1" applyFill="1" applyBorder="1" applyAlignment="1">
      <alignment horizontal="center" vertical="center" wrapText="1"/>
    </xf>
    <xf numFmtId="169" fontId="6" fillId="4" borderId="45" xfId="13" applyNumberFormat="1" applyFont="1" applyFill="1" applyBorder="1" applyAlignment="1">
      <alignment horizontal="center" vertical="center"/>
    </xf>
    <xf numFmtId="174" fontId="4" fillId="0" borderId="8" xfId="9" applyNumberFormat="1" applyFont="1" applyBorder="1"/>
    <xf numFmtId="3" fontId="6" fillId="4" borderId="13" xfId="3" applyNumberFormat="1" applyFont="1" applyFill="1" applyBorder="1" applyAlignment="1">
      <alignment horizontal="center" vertical="center"/>
    </xf>
    <xf numFmtId="169" fontId="6" fillId="4" borderId="13" xfId="13" applyNumberFormat="1" applyFont="1" applyFill="1" applyBorder="1" applyAlignment="1">
      <alignment horizontal="center" vertical="center"/>
    </xf>
    <xf numFmtId="9" fontId="4" fillId="3" borderId="14" xfId="14" applyFont="1" applyFill="1" applyBorder="1" applyAlignment="1">
      <alignment horizontal="center" vertical="center"/>
    </xf>
    <xf numFmtId="0" fontId="6" fillId="4" borderId="13" xfId="3" applyFont="1" applyFill="1" applyBorder="1" applyAlignment="1">
      <alignment horizontal="center" vertical="center" wrapText="1"/>
    </xf>
    <xf numFmtId="0" fontId="6" fillId="4" borderId="13" xfId="3" applyFont="1" applyFill="1" applyBorder="1" applyAlignment="1">
      <alignment horizontal="center" vertical="center"/>
    </xf>
    <xf numFmtId="0" fontId="4" fillId="0" borderId="46" xfId="1" applyFont="1" applyBorder="1" applyAlignment="1">
      <alignment horizontal="center" vertical="center" wrapText="1"/>
    </xf>
    <xf numFmtId="0" fontId="4" fillId="0" borderId="47" xfId="1" applyFont="1" applyBorder="1" applyAlignment="1">
      <alignment horizontal="center" vertical="center" wrapText="1"/>
    </xf>
    <xf numFmtId="0" fontId="4" fillId="0" borderId="48" xfId="1" applyFont="1" applyBorder="1" applyAlignment="1">
      <alignment horizontal="center" vertical="center" wrapText="1"/>
    </xf>
    <xf numFmtId="3" fontId="6" fillId="4" borderId="13" xfId="3" applyNumberFormat="1" applyFont="1" applyFill="1" applyBorder="1" applyAlignment="1">
      <alignment horizontal="center" vertical="center" wrapText="1"/>
    </xf>
    <xf numFmtId="0" fontId="4" fillId="0" borderId="49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0" fontId="4" fillId="2" borderId="25" xfId="3" applyFont="1" applyFill="1" applyBorder="1" applyAlignment="1">
      <alignment horizontal="center" vertical="center" wrapText="1"/>
    </xf>
    <xf numFmtId="0" fontId="4" fillId="2" borderId="26" xfId="3" applyFont="1" applyFill="1" applyBorder="1" applyAlignment="1">
      <alignment horizontal="center" vertical="center" wrapText="1"/>
    </xf>
    <xf numFmtId="0" fontId="4" fillId="0" borderId="50" xfId="9" applyFont="1" applyBorder="1"/>
    <xf numFmtId="0" fontId="4" fillId="0" borderId="51" xfId="2" applyFont="1" applyBorder="1"/>
    <xf numFmtId="0" fontId="4" fillId="0" borderId="51" xfId="2" applyFont="1" applyBorder="1" applyAlignment="1">
      <alignment horizontal="center"/>
    </xf>
    <xf numFmtId="176" fontId="4" fillId="0" borderId="51" xfId="15" applyNumberFormat="1" applyFont="1" applyBorder="1"/>
    <xf numFmtId="0" fontId="4" fillId="0" borderId="52" xfId="2" applyFont="1" applyBorder="1"/>
    <xf numFmtId="0" fontId="4" fillId="0" borderId="0" xfId="2" applyFont="1" applyAlignment="1">
      <alignment horizontal="center"/>
    </xf>
  </cellXfs>
  <cellStyles count="16">
    <cellStyle name="Comma" xfId="15" xr:uid="{49C5486F-1840-4488-8300-0E75F9D5E7AA}"/>
    <cellStyle name="Millares 2" xfId="6" xr:uid="{6BEF1962-AFE4-4EE4-BD21-96B41F34362D}"/>
    <cellStyle name="Millares_FORMULARIO 4 - M-OFERENTE PPTA ECONOMICA" xfId="13" xr:uid="{9AE59091-89F2-43DF-928D-3952FFC17F11}"/>
    <cellStyle name="Moneda 2" xfId="7" xr:uid="{E39E3A54-7049-4741-9D5D-F7143252D082}"/>
    <cellStyle name="Moneda 2 2 2 2 2" xfId="12" xr:uid="{6454EB72-5801-4002-A44B-E66224CBEA1D}"/>
    <cellStyle name="Normal" xfId="0" builtinId="0"/>
    <cellStyle name="Normal 2" xfId="1" xr:uid="{FA87543D-8D12-4548-ADBA-0C77D73C21AA}"/>
    <cellStyle name="Normal 2 10 2 2" xfId="8" xr:uid="{3C3B11B4-57D6-402D-B689-6D986F4B3262}"/>
    <cellStyle name="Normal 2 10 3" xfId="5" xr:uid="{17673AA5-96A9-4716-A2E4-1A25161F2970}"/>
    <cellStyle name="Normal 2 2" xfId="4" xr:uid="{4F580DA5-5E22-4D80-BDAD-32358805AB89}"/>
    <cellStyle name="Normal 3" xfId="2" xr:uid="{FF283613-DABE-4BC7-88E7-0CE56A3F2BCB}"/>
    <cellStyle name="Normal 3 11" xfId="3" xr:uid="{F6BE8B87-FACD-4C58-A716-FE2740BC04BC}"/>
    <cellStyle name="Normal 3 2" xfId="9" xr:uid="{7E133D7B-60B7-4B0A-9437-5103B4114C9A}"/>
    <cellStyle name="Normal 3 2 2" xfId="11" xr:uid="{EA4829F4-1A17-49A2-8201-251558A0B849}"/>
    <cellStyle name="Normal_PTO OFICIAL PREPLIEGO (CORREGIDO) 2" xfId="10" xr:uid="{030F5A1F-19C1-45F8-9C77-E97BA599ACC3}"/>
    <cellStyle name="Percent" xfId="14" xr:uid="{13F08062-D0CF-42F7-A287-1BD241FA2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theme" Target="theme/theme1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indows10\Downloads\Formulario%201&#8211;%20Formulario%20de%20Presupuesto%20Ofici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497F19F\Factura13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 ECONOMICA(Proponente)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ESUPUESTOS-REV1"/>
      <sheetName val="PESOS"/>
      <sheetName val="PROY_ORIGINAL"/>
      <sheetName val="PU (2)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ARIFAS MATERIALES"/>
      <sheetName val="TARIFAS EQUIPOS "/>
      <sheetName val="TARIFA SALARIOS"/>
      <sheetName val="PRES"/>
      <sheetName val="Accidentalidad"/>
      <sheetName val="Causa Posible"/>
      <sheetName val="Base de Datos"/>
      <sheetName val="Tramo 2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Paral. 1"/>
      <sheetName val="Paral. 2"/>
      <sheetName val="Paral. 3"/>
      <sheetName val="Paral.4"/>
      <sheetName val="AMOBLAMINETO"/>
      <sheetName val="LISTA"/>
      <sheetName val="BASE DE DATOS DE PRECIOS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MATERIALES Y RECURSOS"/>
      <sheetName val="ó&gt;????j0$?#???j_$?#???LÓu????"/>
      <sheetName val="CORTE DE OBRA N° 1"/>
      <sheetName val="memoria"/>
      <sheetName val="memoria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_x0000_㈀㰰⌀_x0000_㈀㰮⌀_x0000_䰀଒v_x0000__x0000__x0000_頀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Base Datos"/>
      <sheetName val="REAJUSTESACTA1PROVI"/>
      <sheetName val="Resistividad "/>
      <sheetName val="PSM Monthly"/>
      <sheetName val="BQMPALOC"/>
      <sheetName val="ACTA No.5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IV. MANO DE OBRA AIU"/>
      <sheetName val="API93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Indicadores_Y_Listas9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BCE-ENERO-2004"/>
      <sheetName val="Relación De Equipos"/>
      <sheetName val="Programacion"/>
      <sheetName val="EMPRESAS"/>
      <sheetName val="Mensilizzato"/>
      <sheetName val="&quot;PAGA&quot;"/>
      <sheetName val="PRESUPUESTOS-REV1.xls"/>
      <sheetName val="resum96"/>
      <sheetName val="INSUMOS"/>
      <sheetName val="EQUIPOS"/>
      <sheetName val="TRANS"/>
      <sheetName val="CUADRI"/>
      <sheetName val="EQUI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LACION DE PRECIOS"/>
      <sheetName val="ACTA 5"/>
      <sheetName val="MODIF. 2"/>
      <sheetName val="MODIF. 3"/>
      <sheetName val="cant"/>
      <sheetName val="par mar19"/>
      <sheetName val="par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[PRESUPUESTOS-R_x0000_耽1._x0000__x0000_㙊辎簎䣼ꦱ_xdb30_疏揤S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 refreshError="1"/>
      <sheetData sheetId="935" refreshError="1"/>
      <sheetData sheetId="936" refreshError="1"/>
      <sheetData sheetId="937" refreshError="1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 refreshError="1"/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/>
      <sheetData sheetId="3496"/>
      <sheetData sheetId="3497">
        <row r="2">
          <cell r="A2">
            <v>0</v>
          </cell>
        </row>
      </sheetData>
      <sheetData sheetId="3498"/>
      <sheetData sheetId="3499">
        <row r="2">
          <cell r="A2">
            <v>0</v>
          </cell>
        </row>
      </sheetData>
      <sheetData sheetId="3500"/>
      <sheetData sheetId="3501"/>
      <sheetData sheetId="3502"/>
      <sheetData sheetId="3503"/>
      <sheetData sheetId="3504">
        <row r="2">
          <cell r="A2">
            <v>0</v>
          </cell>
        </row>
      </sheetData>
      <sheetData sheetId="3505"/>
      <sheetData sheetId="3506"/>
      <sheetData sheetId="3507"/>
      <sheetData sheetId="3508"/>
      <sheetData sheetId="3509"/>
      <sheetData sheetId="3510"/>
      <sheetData sheetId="3511"/>
      <sheetData sheetId="3512">
        <row r="2">
          <cell r="A2">
            <v>0</v>
          </cell>
        </row>
      </sheetData>
      <sheetData sheetId="3513"/>
      <sheetData sheetId="3514"/>
      <sheetData sheetId="3515"/>
      <sheetData sheetId="3516"/>
      <sheetData sheetId="3517">
        <row r="2">
          <cell r="A2">
            <v>0</v>
          </cell>
        </row>
      </sheetData>
      <sheetData sheetId="3518"/>
      <sheetData sheetId="3519"/>
      <sheetData sheetId="3520"/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/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/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/>
      <sheetData sheetId="3681">
        <row r="2">
          <cell r="A2">
            <v>0</v>
          </cell>
        </row>
      </sheetData>
      <sheetData sheetId="3682"/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/>
      <sheetData sheetId="3686"/>
      <sheetData sheetId="3687"/>
      <sheetData sheetId="3688">
        <row r="2">
          <cell r="A2">
            <v>0</v>
          </cell>
        </row>
      </sheetData>
      <sheetData sheetId="3689"/>
      <sheetData sheetId="3690"/>
      <sheetData sheetId="3691"/>
      <sheetData sheetId="3692"/>
      <sheetData sheetId="3693"/>
      <sheetData sheetId="3694"/>
      <sheetData sheetId="3695"/>
      <sheetData sheetId="3696">
        <row r="2">
          <cell r="A2">
            <v>0</v>
          </cell>
        </row>
      </sheetData>
      <sheetData sheetId="3697"/>
      <sheetData sheetId="3698"/>
      <sheetData sheetId="3699"/>
      <sheetData sheetId="3700"/>
      <sheetData sheetId="3701">
        <row r="2">
          <cell r="A2">
            <v>0</v>
          </cell>
        </row>
      </sheetData>
      <sheetData sheetId="3702"/>
      <sheetData sheetId="3703"/>
      <sheetData sheetId="3704"/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/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/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/>
      <sheetData sheetId="3865">
        <row r="2">
          <cell r="A2">
            <v>0</v>
          </cell>
        </row>
      </sheetData>
      <sheetData sheetId="3866"/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/>
      <sheetData sheetId="3870"/>
      <sheetData sheetId="3871"/>
      <sheetData sheetId="3872">
        <row r="2">
          <cell r="A2">
            <v>0</v>
          </cell>
        </row>
      </sheetData>
      <sheetData sheetId="3873"/>
      <sheetData sheetId="3874"/>
      <sheetData sheetId="3875"/>
      <sheetData sheetId="3876"/>
      <sheetData sheetId="3877"/>
      <sheetData sheetId="3878"/>
      <sheetData sheetId="3879"/>
      <sheetData sheetId="3880">
        <row r="2">
          <cell r="A2">
            <v>0</v>
          </cell>
        </row>
      </sheetData>
      <sheetData sheetId="3881"/>
      <sheetData sheetId="3882"/>
      <sheetData sheetId="3883"/>
      <sheetData sheetId="3884"/>
      <sheetData sheetId="3885">
        <row r="2">
          <cell r="A2">
            <v>0</v>
          </cell>
        </row>
      </sheetData>
      <sheetData sheetId="3886"/>
      <sheetData sheetId="3887"/>
      <sheetData sheetId="3888"/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/>
      <sheetData sheetId="3893"/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/>
      <sheetData sheetId="3898"/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/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/>
      <sheetData sheetId="3908"/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/>
      <sheetData sheetId="3913"/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/>
      <sheetData sheetId="3918"/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/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/>
      <sheetData sheetId="3930"/>
      <sheetData sheetId="3931"/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/>
      <sheetData sheetId="3936"/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/>
      <sheetData sheetId="3941"/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/>
      <sheetData sheetId="3946"/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/>
      <sheetData sheetId="3951"/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/>
      <sheetData sheetId="3956"/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>
        <row r="2">
          <cell r="A2">
            <v>0</v>
          </cell>
        </row>
      </sheetData>
      <sheetData sheetId="4032"/>
      <sheetData sheetId="4033"/>
      <sheetData sheetId="4034"/>
      <sheetData sheetId="4035"/>
      <sheetData sheetId="4036">
        <row r="2">
          <cell r="A2">
            <v>0</v>
          </cell>
        </row>
      </sheetData>
      <sheetData sheetId="4037"/>
      <sheetData sheetId="4038"/>
      <sheetData sheetId="4039">
        <row r="2">
          <cell r="A2">
            <v>0</v>
          </cell>
        </row>
      </sheetData>
      <sheetData sheetId="4040"/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/>
      <sheetData sheetId="4044"/>
      <sheetData sheetId="4045"/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/>
      <sheetData sheetId="4049"/>
      <sheetData sheetId="4050"/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/>
      <sheetData sheetId="4054"/>
      <sheetData sheetId="4055"/>
      <sheetData sheetId="4056">
        <row r="2">
          <cell r="A2">
            <v>0</v>
          </cell>
        </row>
      </sheetData>
      <sheetData sheetId="4057"/>
      <sheetData sheetId="4058"/>
      <sheetData sheetId="4059"/>
      <sheetData sheetId="4060"/>
      <sheetData sheetId="4061"/>
      <sheetData sheetId="4062"/>
      <sheetData sheetId="4063"/>
      <sheetData sheetId="4064">
        <row r="2">
          <cell r="A2">
            <v>0</v>
          </cell>
        </row>
      </sheetData>
      <sheetData sheetId="4065"/>
      <sheetData sheetId="4066"/>
      <sheetData sheetId="4067"/>
      <sheetData sheetId="4068"/>
      <sheetData sheetId="4069">
        <row r="2">
          <cell r="A2">
            <v>0</v>
          </cell>
        </row>
      </sheetData>
      <sheetData sheetId="4070"/>
      <sheetData sheetId="4071"/>
      <sheetData sheetId="4072"/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/>
      <sheetData sheetId="4077"/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/>
      <sheetData sheetId="4082"/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/>
      <sheetData sheetId="4087"/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/>
      <sheetData sheetId="4092"/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/>
      <sheetData sheetId="4102"/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/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/>
      <sheetData sheetId="4114"/>
      <sheetData sheetId="4115"/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/>
      <sheetData sheetId="4120"/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/>
      <sheetData sheetId="4125"/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/>
      <sheetData sheetId="4130"/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/>
      <sheetData sheetId="4135"/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/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/>
      <sheetData sheetId="4144"/>
      <sheetData sheetId="4145"/>
      <sheetData sheetId="4146"/>
      <sheetData sheetId="4147"/>
      <sheetData sheetId="4148"/>
      <sheetData sheetId="4149"/>
      <sheetData sheetId="4150">
        <row r="2">
          <cell r="A2">
            <v>0</v>
          </cell>
        </row>
      </sheetData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>
        <row r="2">
          <cell r="A2">
            <v>0</v>
          </cell>
        </row>
      </sheetData>
      <sheetData sheetId="4221"/>
      <sheetData sheetId="4222"/>
      <sheetData sheetId="4223"/>
      <sheetData sheetId="4224"/>
      <sheetData sheetId="4225">
        <row r="2">
          <cell r="A2">
            <v>0</v>
          </cell>
        </row>
      </sheetData>
      <sheetData sheetId="4226">
        <row r="2">
          <cell r="A2">
            <v>0</v>
          </cell>
        </row>
      </sheetData>
      <sheetData sheetId="4227"/>
      <sheetData sheetId="4228"/>
      <sheetData sheetId="4229"/>
      <sheetData sheetId="4230">
        <row r="2">
          <cell r="A2">
            <v>0</v>
          </cell>
        </row>
      </sheetData>
      <sheetData sheetId="4231">
        <row r="2">
          <cell r="A2">
            <v>0</v>
          </cell>
        </row>
      </sheetData>
      <sheetData sheetId="4232"/>
      <sheetData sheetId="4233">
        <row r="2">
          <cell r="A2">
            <v>0</v>
          </cell>
        </row>
      </sheetData>
      <sheetData sheetId="4234"/>
      <sheetData sheetId="4235">
        <row r="2">
          <cell r="A2">
            <v>0</v>
          </cell>
        </row>
      </sheetData>
      <sheetData sheetId="4236">
        <row r="2">
          <cell r="A2">
            <v>0</v>
          </cell>
        </row>
      </sheetData>
      <sheetData sheetId="4237"/>
      <sheetData sheetId="4238"/>
      <sheetData sheetId="4239"/>
      <sheetData sheetId="4240">
        <row r="2">
          <cell r="A2">
            <v>0</v>
          </cell>
        </row>
      </sheetData>
      <sheetData sheetId="4241"/>
      <sheetData sheetId="4242"/>
      <sheetData sheetId="4243"/>
      <sheetData sheetId="4244"/>
      <sheetData sheetId="4245"/>
      <sheetData sheetId="4246"/>
      <sheetData sheetId="4247"/>
      <sheetData sheetId="4248">
        <row r="2">
          <cell r="A2">
            <v>0</v>
          </cell>
        </row>
      </sheetData>
      <sheetData sheetId="4249"/>
      <sheetData sheetId="4250"/>
      <sheetData sheetId="4251"/>
      <sheetData sheetId="4252"/>
      <sheetData sheetId="4253">
        <row r="2">
          <cell r="A2">
            <v>0</v>
          </cell>
        </row>
      </sheetData>
      <sheetData sheetId="4254"/>
      <sheetData sheetId="4255"/>
      <sheetData sheetId="4256"/>
      <sheetData sheetId="4257"/>
      <sheetData sheetId="4258">
        <row r="2">
          <cell r="A2">
            <v>0</v>
          </cell>
        </row>
      </sheetData>
      <sheetData sheetId="4259">
        <row r="2">
          <cell r="A2">
            <v>0</v>
          </cell>
        </row>
      </sheetData>
      <sheetData sheetId="4260"/>
      <sheetData sheetId="4261"/>
      <sheetData sheetId="4262"/>
      <sheetData sheetId="4263">
        <row r="2">
          <cell r="A2">
            <v>0</v>
          </cell>
        </row>
      </sheetData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/>
      <sheetData sheetId="4272"/>
      <sheetData sheetId="4273">
        <row r="2">
          <cell r="A2">
            <v>0</v>
          </cell>
        </row>
      </sheetData>
      <sheetData sheetId="4274">
        <row r="2">
          <cell r="A2">
            <v>0</v>
          </cell>
        </row>
      </sheetData>
      <sheetData sheetId="4275"/>
      <sheetData sheetId="4276"/>
      <sheetData sheetId="4277"/>
      <sheetData sheetId="4278">
        <row r="2">
          <cell r="A2">
            <v>0</v>
          </cell>
        </row>
      </sheetData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/>
      <sheetData sheetId="4286"/>
      <sheetData sheetId="4287"/>
      <sheetData sheetId="4288">
        <row r="2">
          <cell r="A2">
            <v>0</v>
          </cell>
        </row>
      </sheetData>
      <sheetData sheetId="4289">
        <row r="2">
          <cell r="A2">
            <v>0</v>
          </cell>
        </row>
      </sheetData>
      <sheetData sheetId="4290"/>
      <sheetData sheetId="4291">
        <row r="2">
          <cell r="A2">
            <v>0</v>
          </cell>
        </row>
      </sheetData>
      <sheetData sheetId="4292"/>
      <sheetData sheetId="4293">
        <row r="2">
          <cell r="A2">
            <v>0</v>
          </cell>
        </row>
      </sheetData>
      <sheetData sheetId="4294"/>
      <sheetData sheetId="4295"/>
      <sheetData sheetId="4296">
        <row r="2">
          <cell r="A2">
            <v>0</v>
          </cell>
        </row>
      </sheetData>
      <sheetData sheetId="4297"/>
      <sheetData sheetId="4298"/>
      <sheetData sheetId="4299"/>
      <sheetData sheetId="4300"/>
      <sheetData sheetId="4301">
        <row r="2">
          <cell r="A2">
            <v>0</v>
          </cell>
        </row>
      </sheetData>
      <sheetData sheetId="4302">
        <row r="2">
          <cell r="A2">
            <v>0</v>
          </cell>
        </row>
      </sheetData>
      <sheetData sheetId="4303"/>
      <sheetData sheetId="4304"/>
      <sheetData sheetId="4305"/>
      <sheetData sheetId="4306">
        <row r="2">
          <cell r="A2">
            <v>0</v>
          </cell>
        </row>
      </sheetData>
      <sheetData sheetId="4307">
        <row r="2">
          <cell r="A2">
            <v>0</v>
          </cell>
        </row>
      </sheetData>
      <sheetData sheetId="4308"/>
      <sheetData sheetId="4309"/>
      <sheetData sheetId="4310"/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/>
      <sheetData sheetId="4314"/>
      <sheetData sheetId="4315"/>
      <sheetData sheetId="4316">
        <row r="2">
          <cell r="A2">
            <v>0</v>
          </cell>
        </row>
      </sheetData>
      <sheetData sheetId="4317">
        <row r="2">
          <cell r="A2">
            <v>0</v>
          </cell>
        </row>
      </sheetData>
      <sheetData sheetId="4318"/>
      <sheetData sheetId="4319"/>
      <sheetData sheetId="4320"/>
      <sheetData sheetId="4321">
        <row r="2">
          <cell r="A2">
            <v>0</v>
          </cell>
        </row>
      </sheetData>
      <sheetData sheetId="4322">
        <row r="2">
          <cell r="A2">
            <v>0</v>
          </cell>
        </row>
      </sheetData>
      <sheetData sheetId="4323"/>
      <sheetData sheetId="4324">
        <row r="2">
          <cell r="A2">
            <v>0</v>
          </cell>
        </row>
      </sheetData>
      <sheetData sheetId="4325"/>
      <sheetData sheetId="4326">
        <row r="2">
          <cell r="A2">
            <v>0</v>
          </cell>
        </row>
      </sheetData>
      <sheetData sheetId="4327"/>
      <sheetData sheetId="4328"/>
      <sheetData sheetId="4329"/>
      <sheetData sheetId="4330"/>
      <sheetData sheetId="4331"/>
      <sheetData sheetId="4332"/>
      <sheetData sheetId="4333"/>
      <sheetData sheetId="4334">
        <row r="2">
          <cell r="A2">
            <v>0</v>
          </cell>
        </row>
      </sheetData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>
        <row r="2">
          <cell r="A2">
            <v>0</v>
          </cell>
        </row>
      </sheetData>
      <sheetData sheetId="4408"/>
      <sheetData sheetId="4409"/>
      <sheetData sheetId="4410">
        <row r="2">
          <cell r="A2">
            <v>0</v>
          </cell>
        </row>
      </sheetData>
      <sheetData sheetId="4411"/>
      <sheetData sheetId="4412"/>
      <sheetData sheetId="4413"/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/>
      <sheetData sheetId="4463"/>
      <sheetData sheetId="4464"/>
      <sheetData sheetId="4465"/>
      <sheetData sheetId="4466">
        <row r="2">
          <cell r="A2">
            <v>0</v>
          </cell>
        </row>
      </sheetData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/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 refreshError="1"/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/>
      <sheetData sheetId="4660">
        <row r="2">
          <cell r="A2">
            <v>0</v>
          </cell>
        </row>
      </sheetData>
      <sheetData sheetId="4661"/>
      <sheetData sheetId="4662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 refreshError="1"/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 refreshError="1"/>
      <sheetData sheetId="4686" refreshError="1"/>
      <sheetData sheetId="4687" refreshError="1"/>
      <sheetData sheetId="4688" refreshError="1"/>
      <sheetData sheetId="4689"/>
      <sheetData sheetId="4690"/>
      <sheetData sheetId="4691"/>
      <sheetData sheetId="4692"/>
      <sheetData sheetId="4693">
        <row r="2">
          <cell r="A2">
            <v>0</v>
          </cell>
        </row>
      </sheetData>
      <sheetData sheetId="4694"/>
      <sheetData sheetId="4695" refreshError="1"/>
      <sheetData sheetId="4696" refreshError="1"/>
      <sheetData sheetId="4697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 refreshError="1"/>
      <sheetData sheetId="4719" refreshError="1"/>
      <sheetData sheetId="4720"/>
      <sheetData sheetId="4721"/>
      <sheetData sheetId="4722" refreshError="1"/>
      <sheetData sheetId="4723" refreshError="1"/>
      <sheetData sheetId="4724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>
        <row r="2">
          <cell r="A2" t="str">
            <v>Locación</v>
          </cell>
        </row>
      </sheetData>
      <sheetData sheetId="4749" refreshError="1"/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 refreshError="1"/>
      <sheetData sheetId="4757"/>
      <sheetData sheetId="4758" refreshError="1"/>
      <sheetData sheetId="4759" refreshError="1"/>
      <sheetData sheetId="4760" refreshError="1"/>
      <sheetData sheetId="4761" refreshError="1"/>
      <sheetData sheetId="4762"/>
      <sheetData sheetId="4763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476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/>
      <sheetData sheetId="4773"/>
      <sheetData sheetId="4774" refreshError="1"/>
      <sheetData sheetId="4775" refreshError="1"/>
      <sheetData sheetId="4776"/>
      <sheetData sheetId="4777"/>
      <sheetData sheetId="4778"/>
      <sheetData sheetId="4779"/>
      <sheetData sheetId="4780"/>
      <sheetData sheetId="4781"/>
      <sheetData sheetId="4782">
        <row r="2">
          <cell r="A2">
            <v>0</v>
          </cell>
        </row>
      </sheetData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 refreshError="1"/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/>
      <sheetData sheetId="4809" refreshError="1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>
        <row r="2">
          <cell r="A2">
            <v>0</v>
          </cell>
        </row>
      </sheetData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>
        <row r="2">
          <cell r="A2">
            <v>0</v>
          </cell>
        </row>
      </sheetData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>
        <row r="2">
          <cell r="A2">
            <v>0</v>
          </cell>
        </row>
      </sheetData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>
        <row r="2">
          <cell r="A2">
            <v>0</v>
          </cell>
        </row>
      </sheetData>
      <sheetData sheetId="4863"/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/>
      <sheetData sheetId="4875"/>
      <sheetData sheetId="4876"/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/>
      <sheetData sheetId="5023"/>
      <sheetData sheetId="5024"/>
      <sheetData sheetId="5025">
        <row r="2">
          <cell r="A2">
            <v>0</v>
          </cell>
        </row>
      </sheetData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>
        <row r="2">
          <cell r="A2">
            <v>0</v>
          </cell>
        </row>
      </sheetData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>
        <row r="2">
          <cell r="A2">
            <v>0</v>
          </cell>
        </row>
      </sheetData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>
        <row r="2">
          <cell r="A2">
            <v>0</v>
          </cell>
        </row>
      </sheetData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>
        <row r="2">
          <cell r="A2">
            <v>0</v>
          </cell>
        </row>
      </sheetData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>
        <row r="2">
          <cell r="A2">
            <v>0</v>
          </cell>
        </row>
      </sheetData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>
        <row r="2">
          <cell r="A2">
            <v>0</v>
          </cell>
        </row>
      </sheetData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>
        <row r="2">
          <cell r="A2">
            <v>0</v>
          </cell>
        </row>
      </sheetData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>
        <row r="2">
          <cell r="A2">
            <v>0</v>
          </cell>
        </row>
      </sheetData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>
        <row r="2">
          <cell r="A2">
            <v>0</v>
          </cell>
        </row>
      </sheetData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>
        <row r="2">
          <cell r="A2">
            <v>0</v>
          </cell>
        </row>
      </sheetData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>
        <row r="2">
          <cell r="A2">
            <v>0</v>
          </cell>
        </row>
      </sheetData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/>
      <sheetData sheetId="5372"/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/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/>
      <sheetData sheetId="5522"/>
      <sheetData sheetId="5523"/>
      <sheetData sheetId="5524"/>
      <sheetData sheetId="5525">
        <row r="2">
          <cell r="A2">
            <v>0</v>
          </cell>
        </row>
      </sheetData>
      <sheetData sheetId="5526"/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/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>
        <row r="2">
          <cell r="A2">
            <v>0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/>
      <sheetData sheetId="5584"/>
      <sheetData sheetId="5585"/>
      <sheetData sheetId="5586"/>
      <sheetData sheetId="5587"/>
      <sheetData sheetId="5588"/>
      <sheetData sheetId="5589"/>
      <sheetData sheetId="5590">
        <row r="2">
          <cell r="A2" t="str">
            <v>FORMULARIO N° 4</v>
          </cell>
        </row>
      </sheetData>
      <sheetData sheetId="5591"/>
      <sheetData sheetId="5592"/>
      <sheetData sheetId="5593">
        <row r="5">
          <cell r="A5" t="str">
            <v>OFERTA ECONÓMICA DETALLADA</v>
          </cell>
        </row>
      </sheetData>
      <sheetData sheetId="5594"/>
      <sheetData sheetId="5595"/>
      <sheetData sheetId="5596"/>
      <sheetData sheetId="5597">
        <row r="2">
          <cell r="A2">
            <v>0</v>
          </cell>
        </row>
      </sheetData>
      <sheetData sheetId="5598"/>
      <sheetData sheetId="5599"/>
      <sheetData sheetId="5600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612"/>
      <sheetData sheetId="5613"/>
      <sheetData sheetId="5614"/>
      <sheetData sheetId="5615"/>
      <sheetData sheetId="5616"/>
      <sheetData sheetId="5617"/>
      <sheetData sheetId="561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ORT_0-231"/>
      <sheetName val="PORT_1-221"/>
      <sheetName val="PORT_3-201"/>
      <sheetName val="PORT_5-181"/>
      <sheetName val="PORT_6-171"/>
      <sheetName val="PORT_7-161"/>
      <sheetName val="PORT_8-151"/>
      <sheetName val="PORT_9-141"/>
      <sheetName val="PORT_10-131"/>
      <sheetName val="PORT_11-121"/>
      <sheetName val="PORT_A_(9-14)1"/>
      <sheetName val="PORT_B_(9-14)1"/>
      <sheetName val="PORT_C_(9-14)1"/>
      <sheetName val="PORT_D_(9-14)1"/>
      <sheetName val="CIME,_ESTRU_y_ACERO1"/>
      <sheetName val="PORT_A_(0-9)1"/>
      <sheetName val="PORT_B_(0-9)1"/>
      <sheetName val="PORT_C_(0-9)_1"/>
      <sheetName val="PORT_D_(0-9)1"/>
      <sheetName val="2_ETAPA1"/>
      <sheetName val="CIM_RAMPAS1"/>
      <sheetName val="tanques_Y_NUCLEOS1"/>
      <sheetName val="Col_rampa1"/>
      <sheetName val="platafo_N+5_31"/>
      <sheetName val="SEGUNDA_ETAPA1"/>
      <sheetName val="Presup_Oficial1"/>
      <sheetName val="Presup_Oficial_(2)1"/>
      <sheetName val="PREFABRICADOS_2_et1"/>
      <sheetName val="PRESUPUESTO_ESTADIO_11"/>
      <sheetName val="Constantes_Generales1"/>
      <sheetName val="Prestaciones_Sociales1"/>
      <sheetName val="PORT_0-23"/>
      <sheetName val="PORT_1-22"/>
      <sheetName val="PORT_3-20"/>
      <sheetName val="PORT_5-18"/>
      <sheetName val="PORT_6-17"/>
      <sheetName val="PORT_7-16"/>
      <sheetName val="PORT_8-15"/>
      <sheetName val="PORT_9-14"/>
      <sheetName val="PORT_10-13"/>
      <sheetName val="PORT_11-12"/>
      <sheetName val="PORT_A_(9-14)"/>
      <sheetName val="PORT_B_(9-14)"/>
      <sheetName val="PORT_C_(9-14)"/>
      <sheetName val="PORT_D_(9-14)"/>
      <sheetName val="CIME,_ESTRU_y_ACERO"/>
      <sheetName val="PORT_A_(0-9)"/>
      <sheetName val="PORT_B_(0-9)"/>
      <sheetName val="PORT_C_(0-9)_"/>
      <sheetName val="PORT_D_(0-9)"/>
      <sheetName val="2_ETAPA"/>
      <sheetName val="CIM_RAMPAS"/>
      <sheetName val="tanques_Y_NUCLEOS"/>
      <sheetName val="Col_rampa"/>
      <sheetName val="platafo_N+5_3"/>
      <sheetName val="SEGUNDA_ETAPA"/>
      <sheetName val="Presup_Oficial"/>
      <sheetName val="Presup_Oficial_(2)"/>
      <sheetName val="PREFABRICADOS_2_et"/>
      <sheetName val="PRESUPUESTO_ESTADIO_1"/>
      <sheetName val="Constantes_Generales"/>
      <sheetName val="Prestaciones_Sociales"/>
      <sheetName val="PORT_0-232"/>
      <sheetName val="PORT_1-222"/>
      <sheetName val="PORT_3-202"/>
      <sheetName val="PORT_5-182"/>
      <sheetName val="PORT_6-172"/>
      <sheetName val="PORT_7-162"/>
      <sheetName val="PORT_8-152"/>
      <sheetName val="PORT_9-142"/>
      <sheetName val="PORT_10-132"/>
      <sheetName val="PORT_11-122"/>
      <sheetName val="PORT_A_(9-14)2"/>
      <sheetName val="PORT_B_(9-14)2"/>
      <sheetName val="PORT_C_(9-14)2"/>
      <sheetName val="PORT_D_(9-14)2"/>
      <sheetName val="CIME,_ESTRU_y_ACERO2"/>
      <sheetName val="PORT_A_(0-9)2"/>
      <sheetName val="PORT_B_(0-9)2"/>
      <sheetName val="PORT_C_(0-9)_2"/>
      <sheetName val="PORT_D_(0-9)2"/>
      <sheetName val="2_ETAPA2"/>
      <sheetName val="CIM_RAMPAS2"/>
      <sheetName val="tanques_Y_NUCLEOS2"/>
      <sheetName val="Col_rampa2"/>
      <sheetName val="platafo_N+5_32"/>
      <sheetName val="SEGUNDA_ETAPA2"/>
      <sheetName val="Presup_Oficial2"/>
      <sheetName val="Presup_Oficial_(2)2"/>
      <sheetName val="PREFABRICADOS_2_et2"/>
      <sheetName val="PRESUPUESTO_ESTADIO_12"/>
      <sheetName val="Constantes_Generales2"/>
      <sheetName val="Prestaciones_Sociales2"/>
      <sheetName val="PORT_0-233"/>
      <sheetName val="PORT_1-223"/>
      <sheetName val="PORT_3-203"/>
      <sheetName val="PORT_5-183"/>
      <sheetName val="PORT_6-173"/>
      <sheetName val="PORT_7-163"/>
      <sheetName val="PORT_8-153"/>
      <sheetName val="PORT_9-143"/>
      <sheetName val="PORT_10-133"/>
      <sheetName val="PORT_11-123"/>
      <sheetName val="PORT_A_(9-14)3"/>
      <sheetName val="PORT_B_(9-14)3"/>
      <sheetName val="PORT_C_(9-14)3"/>
      <sheetName val="PORT_D_(9-14)3"/>
      <sheetName val="CIME,_ESTRU_y_ACERO3"/>
      <sheetName val="PORT_A_(0-9)3"/>
      <sheetName val="PORT_B_(0-9)3"/>
      <sheetName val="PORT_C_(0-9)_3"/>
      <sheetName val="PORT_D_(0-9)3"/>
      <sheetName val="2_ETAPA3"/>
      <sheetName val="CIM_RAMPAS3"/>
      <sheetName val="tanques_Y_NUCLEOS3"/>
      <sheetName val="Col_rampa3"/>
      <sheetName val="platafo_N+5_33"/>
      <sheetName val="SEGUNDA_ETAPA3"/>
      <sheetName val="Presup_Oficial3"/>
      <sheetName val="Presup_Oficial_(2)3"/>
      <sheetName val="PREFABRICADOS_2_et3"/>
      <sheetName val="PRESUPUESTO_ESTADIO_13"/>
      <sheetName val="Constantes_Generales3"/>
      <sheetName val="Prestaciones_Sociales3"/>
      <sheetName val="Item"/>
      <sheetName val="Base Dato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PU (2)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 refreshError="1"/>
      <sheetData sheetId="168" refreshError="1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 refreshError="1"/>
      <sheetData sheetId="290" refreshError="1"/>
      <sheetData sheetId="29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THE"/>
      <sheetName val="THEQUIPO"/>
      <sheetName val="RELEQUIPO"/>
      <sheetName val="JORNALES"/>
      <sheetName val="PRTSOCIALES"/>
      <sheetName val="AIU"/>
      <sheetName val="MATERIALES"/>
      <sheetName val="APU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Hoja1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RESUMEN"/>
      <sheetName val="FUENTES"/>
      <sheetName val="RECUR.HUM"/>
      <sheetName val="CRONOG."/>
      <sheetName val="MEC.EJECUC."/>
      <sheetName val="Hoja2"/>
      <sheetName val="ACTAS"/>
      <sheetName val="Hoja3"/>
      <sheetName val="PTEINB"/>
      <sheetName val="CUENTAS"/>
      <sheetName val="CAPACHO"/>
      <sheetName val="ANTICIPOS"/>
      <sheetName val="Datos"/>
      <sheetName val="Compilado"/>
      <sheetName val="Base Datos"/>
      <sheetName val="Presupuesto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PORTAD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Flujo de Fondos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exc. manual"/>
      <sheetName val="Pres gral"/>
      <sheetName val="loc. replanteo"/>
      <sheetName val="List Equ"/>
      <sheetName val="localizacion topografica"/>
      <sheetName val="List mat"/>
      <sheetName val="PRESENTACIÓN"/>
      <sheetName val="List M.O."/>
      <sheetName val="M1,5"/>
      <sheetName val="M1,4"/>
      <sheetName val="M1,3"/>
      <sheetName val="M1,2"/>
      <sheetName val="C1,2,4"/>
      <sheetName val="C1,2,3"/>
      <sheetName val="C1,2,2"/>
      <sheetName val="localizacion y replanteo"/>
      <sheetName val="688"/>
      <sheetName val="687"/>
      <sheetName val="686"/>
      <sheetName val="684"/>
      <sheetName val="683"/>
      <sheetName val="682"/>
      <sheetName val="681"/>
      <sheetName val="680"/>
      <sheetName val="679"/>
      <sheetName val="678"/>
      <sheetName val="677"/>
      <sheetName val="676"/>
      <sheetName val="675"/>
      <sheetName val="674"/>
      <sheetName val="673"/>
      <sheetName val="672"/>
      <sheetName val="671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52"/>
      <sheetName val="651"/>
      <sheetName val="650"/>
      <sheetName val="649"/>
      <sheetName val="648"/>
      <sheetName val="647"/>
      <sheetName val="646"/>
      <sheetName val="645"/>
      <sheetName val="644"/>
      <sheetName val="643"/>
      <sheetName val="642"/>
      <sheetName val="641"/>
      <sheetName val="640"/>
      <sheetName val="639"/>
      <sheetName val="638"/>
      <sheetName val="637"/>
      <sheetName val="636"/>
      <sheetName val="635"/>
      <sheetName val="634"/>
      <sheetName val="633"/>
      <sheetName val="632"/>
      <sheetName val="631"/>
      <sheetName val="630"/>
      <sheetName val="629"/>
      <sheetName val="628"/>
      <sheetName val="627"/>
      <sheetName val="REVISAR 626"/>
      <sheetName val="625"/>
      <sheetName val="624"/>
      <sheetName val="623"/>
      <sheetName val="622"/>
      <sheetName val="621"/>
      <sheetName val="620"/>
      <sheetName val="619"/>
      <sheetName val="618"/>
      <sheetName val="617"/>
      <sheetName val="616"/>
      <sheetName val="615"/>
      <sheetName val="614"/>
      <sheetName val="613"/>
      <sheetName val="612"/>
      <sheetName val="611"/>
      <sheetName val="610"/>
      <sheetName val="609"/>
      <sheetName val="608"/>
      <sheetName val="607"/>
      <sheetName val="606"/>
      <sheetName val="REVISAR 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5"/>
      <sheetName val="594"/>
      <sheetName val="593"/>
      <sheetName val="592"/>
      <sheetName val="591"/>
      <sheetName val="590"/>
      <sheetName val="589"/>
      <sheetName val="588"/>
      <sheetName val="587"/>
      <sheetName val="586"/>
      <sheetName val="585"/>
      <sheetName val="584"/>
      <sheetName val="583"/>
      <sheetName val="582"/>
      <sheetName val="581"/>
      <sheetName val="580"/>
      <sheetName val="579"/>
      <sheetName val="578"/>
      <sheetName val="577"/>
      <sheetName val="576"/>
      <sheetName val="575"/>
      <sheetName val="574"/>
      <sheetName val="573"/>
      <sheetName val="572"/>
      <sheetName val="571"/>
      <sheetName val="570"/>
      <sheetName val="569"/>
      <sheetName val="568"/>
      <sheetName val="567"/>
      <sheetName val="566"/>
      <sheetName val="565"/>
      <sheetName val="564"/>
      <sheetName val="563"/>
      <sheetName val="562"/>
      <sheetName val="561"/>
      <sheetName val="560"/>
      <sheetName val="559"/>
      <sheetName val="558"/>
      <sheetName val="557"/>
      <sheetName val="556"/>
      <sheetName val="555"/>
      <sheetName val="554"/>
      <sheetName val="553"/>
      <sheetName val="552"/>
      <sheetName val="551"/>
      <sheetName val="550"/>
      <sheetName val="549"/>
      <sheetName val="548"/>
      <sheetName val="547"/>
      <sheetName val="546"/>
      <sheetName val="545 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8"/>
      <sheetName val="527"/>
      <sheetName val="526"/>
      <sheetName val="525"/>
      <sheetName val="524"/>
      <sheetName val="523"/>
      <sheetName val="522"/>
      <sheetName val="521"/>
      <sheetName val="520"/>
      <sheetName val="519"/>
      <sheetName val="518"/>
      <sheetName val="517"/>
      <sheetName val="516"/>
      <sheetName val="515"/>
      <sheetName val="514"/>
      <sheetName val="513"/>
      <sheetName val="512"/>
      <sheetName val="511"/>
      <sheetName val="510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500"/>
      <sheetName val="499"/>
      <sheetName val="498"/>
      <sheetName val="497"/>
      <sheetName val="496"/>
      <sheetName val="495"/>
      <sheetName val="494"/>
      <sheetName val="493"/>
      <sheetName val="492"/>
      <sheetName val="491"/>
      <sheetName val="490"/>
      <sheetName val="489"/>
      <sheetName val="488"/>
      <sheetName val="487"/>
      <sheetName val="486"/>
      <sheetName val="485"/>
      <sheetName val="484"/>
      <sheetName val="483"/>
      <sheetName val="482"/>
      <sheetName val="481"/>
      <sheetName val="480"/>
      <sheetName val="479"/>
      <sheetName val="478"/>
      <sheetName val="477"/>
      <sheetName val="476"/>
      <sheetName val="475"/>
      <sheetName val="474"/>
      <sheetName val="473"/>
      <sheetName val="472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60"/>
      <sheetName val="459"/>
      <sheetName val="458"/>
      <sheetName val="457"/>
      <sheetName val="456"/>
      <sheetName val="455"/>
      <sheetName val="454"/>
      <sheetName val="453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7"/>
      <sheetName val="436"/>
      <sheetName val="435"/>
      <sheetName val="434"/>
      <sheetName val="433"/>
      <sheetName val="432"/>
      <sheetName val="431"/>
      <sheetName val="430"/>
      <sheetName val="429"/>
      <sheetName val="428"/>
      <sheetName val="427"/>
      <sheetName val="426"/>
      <sheetName val="425"/>
      <sheetName val="424"/>
      <sheetName val="423"/>
      <sheetName val="422"/>
      <sheetName val="421"/>
      <sheetName val="420"/>
      <sheetName val="419"/>
      <sheetName val="417"/>
      <sheetName val="416"/>
      <sheetName val="415"/>
      <sheetName val="414"/>
      <sheetName val="413"/>
      <sheetName val="412"/>
      <sheetName val="411"/>
      <sheetName val="410"/>
      <sheetName val="409"/>
      <sheetName val="408"/>
      <sheetName val="407"/>
      <sheetName val="406"/>
      <sheetName val="405"/>
      <sheetName val="404"/>
      <sheetName val="403"/>
      <sheetName val="402"/>
      <sheetName val="401"/>
      <sheetName val="400"/>
      <sheetName val="399"/>
      <sheetName val="398"/>
      <sheetName val="397"/>
      <sheetName val="396"/>
      <sheetName val="395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60"/>
      <sheetName val="359"/>
      <sheetName val="358"/>
      <sheetName val="357"/>
      <sheetName val="356"/>
      <sheetName val="355"/>
      <sheetName val="354"/>
      <sheetName val="353"/>
      <sheetName val="352"/>
      <sheetName val="351"/>
      <sheetName val="350"/>
      <sheetName val="349"/>
      <sheetName val="348"/>
      <sheetName val="347"/>
      <sheetName val="346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4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8"/>
      <sheetName val="317"/>
      <sheetName val="316"/>
      <sheetName val="315"/>
      <sheetName val="314"/>
      <sheetName val="313"/>
      <sheetName val="312"/>
      <sheetName val="311"/>
      <sheetName val="310"/>
      <sheetName val="309"/>
      <sheetName val="308"/>
      <sheetName val="307"/>
      <sheetName val="306"/>
      <sheetName val="305"/>
      <sheetName val="304"/>
      <sheetName val="303"/>
      <sheetName val="302"/>
      <sheetName val="301"/>
      <sheetName val="300"/>
      <sheetName val="299"/>
      <sheetName val="298"/>
      <sheetName val="297"/>
      <sheetName val="296"/>
      <sheetName val="295"/>
      <sheetName val="294"/>
      <sheetName val="293"/>
      <sheetName val="292"/>
      <sheetName val="291"/>
      <sheetName val="290"/>
      <sheetName val="289"/>
      <sheetName val="288"/>
      <sheetName val="287"/>
      <sheetName val="286"/>
      <sheetName val="285"/>
      <sheetName val="284"/>
      <sheetName val="283"/>
      <sheetName val="282"/>
      <sheetName val="281"/>
      <sheetName val="280"/>
      <sheetName val="279"/>
      <sheetName val="278"/>
      <sheetName val="277"/>
      <sheetName val="276"/>
      <sheetName val="275"/>
      <sheetName val="274"/>
      <sheetName val="273"/>
      <sheetName val="272"/>
      <sheetName val="271"/>
      <sheetName val="270"/>
      <sheetName val="269"/>
      <sheetName val="268"/>
      <sheetName val="267"/>
      <sheetName val="266"/>
      <sheetName val="265"/>
      <sheetName val="264"/>
      <sheetName val="263"/>
      <sheetName val="262"/>
      <sheetName val="261"/>
      <sheetName val="260"/>
      <sheetName val="259"/>
      <sheetName val="258"/>
      <sheetName val="257"/>
      <sheetName val="256"/>
      <sheetName val="255"/>
      <sheetName val="254"/>
      <sheetName val="253"/>
      <sheetName val="252"/>
      <sheetName val="251"/>
      <sheetName val="250"/>
      <sheetName val="249"/>
      <sheetName val="248"/>
      <sheetName val="247"/>
      <sheetName val="246"/>
      <sheetName val="245"/>
      <sheetName val="244"/>
      <sheetName val="243"/>
      <sheetName val="242"/>
      <sheetName val="241"/>
      <sheetName val="240"/>
      <sheetName val="239"/>
      <sheetName val="238"/>
      <sheetName val="237"/>
      <sheetName val="236"/>
      <sheetName val="235"/>
      <sheetName val="234"/>
      <sheetName val="233"/>
      <sheetName val="232"/>
      <sheetName val="231"/>
      <sheetName val="230"/>
      <sheetName val="229"/>
      <sheetName val="228"/>
      <sheetName val="227"/>
      <sheetName val="226"/>
      <sheetName val="225"/>
      <sheetName val="224"/>
      <sheetName val="223"/>
      <sheetName val="222"/>
      <sheetName val="221"/>
      <sheetName val="220"/>
      <sheetName val="219"/>
      <sheetName val="218"/>
      <sheetName val="217"/>
      <sheetName val="216"/>
      <sheetName val="215"/>
      <sheetName val="214"/>
      <sheetName val="213"/>
      <sheetName val="212"/>
      <sheetName val="211"/>
      <sheetName val="210"/>
      <sheetName val="209"/>
      <sheetName val="208"/>
      <sheetName val="207"/>
      <sheetName val="206"/>
      <sheetName val="205"/>
      <sheetName val="204"/>
      <sheetName val="203"/>
      <sheetName val="202"/>
      <sheetName val="201"/>
      <sheetName val="200"/>
      <sheetName val="199"/>
      <sheetName val="198"/>
      <sheetName val="197"/>
      <sheetName val="196"/>
      <sheetName val="195"/>
      <sheetName val="194"/>
      <sheetName val="193"/>
      <sheetName val="192"/>
      <sheetName val="191"/>
      <sheetName val="190"/>
      <sheetName val="189"/>
      <sheetName val="188"/>
      <sheetName val="187"/>
      <sheetName val="186"/>
      <sheetName val="185"/>
      <sheetName val="184"/>
      <sheetName val="183"/>
      <sheetName val="182"/>
      <sheetName val="181"/>
      <sheetName val="180"/>
      <sheetName val="179"/>
      <sheetName val="178"/>
      <sheetName val="177"/>
      <sheetName val="176"/>
      <sheetName val="175"/>
      <sheetName val="174"/>
      <sheetName val="173"/>
      <sheetName val="172"/>
      <sheetName val="171"/>
      <sheetName val="170"/>
      <sheetName val="169"/>
      <sheetName val="168"/>
      <sheetName val="167"/>
      <sheetName val="166"/>
      <sheetName val="165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CRONOGRAMA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M1,4 (2)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C1,3,5"/>
      <sheetName val="474,"/>
      <sheetName val="418"/>
      <sheetName val="163"/>
      <sheetName val="141"/>
      <sheetName val="184,"/>
      <sheetName val="183,"/>
      <sheetName val="181,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2.3"/>
      <sheetName val="2.4"/>
      <sheetName val="2.5"/>
      <sheetName val="2.6"/>
      <sheetName val="2.7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164"/>
      <sheetName val="159"/>
      <sheetName val="158"/>
      <sheetName val="157"/>
      <sheetName val="156"/>
      <sheetName val="155"/>
      <sheetName val="154"/>
      <sheetName val="153"/>
      <sheetName val="152"/>
      <sheetName val="151"/>
      <sheetName val="150"/>
      <sheetName val="149"/>
      <sheetName val="148"/>
      <sheetName val="147"/>
      <sheetName val="146"/>
      <sheetName val="145"/>
      <sheetName val="144"/>
      <sheetName val="143"/>
      <sheetName val="142"/>
      <sheetName val="139"/>
      <sheetName val="138"/>
      <sheetName val="137"/>
      <sheetName val="136"/>
      <sheetName val="135"/>
      <sheetName val="134"/>
      <sheetName val="133"/>
      <sheetName val="132"/>
      <sheetName val="131"/>
      <sheetName val="130"/>
      <sheetName val="129"/>
      <sheetName val="128"/>
      <sheetName val="127"/>
      <sheetName val="126"/>
      <sheetName val="125"/>
      <sheetName val="124"/>
      <sheetName val="123"/>
      <sheetName val="122"/>
      <sheetName val="121"/>
      <sheetName val="118"/>
      <sheetName val="114"/>
      <sheetName val="113"/>
      <sheetName val="112"/>
      <sheetName val="111"/>
      <sheetName val="85"/>
      <sheetName val="75"/>
      <sheetName val="74"/>
      <sheetName val="73"/>
      <sheetName val="72"/>
      <sheetName val="71"/>
      <sheetName val="67"/>
      <sheetName val="65"/>
      <sheetName val="62"/>
      <sheetName val="61"/>
      <sheetName val="60"/>
      <sheetName val="59"/>
      <sheetName val="58"/>
      <sheetName val="57"/>
      <sheetName val="56"/>
      <sheetName val="55"/>
      <sheetName val="54"/>
      <sheetName val="53"/>
      <sheetName val="52"/>
      <sheetName val="51"/>
      <sheetName val="List Equ (2)"/>
      <sheetName val="Hoja15"/>
      <sheetName val="626"/>
      <sheetName val="605"/>
      <sheetName val="545"/>
      <sheetName val="Pres gral (2)"/>
      <sheetName val="36 (2)"/>
      <sheetName val="47,,3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ORGANI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#¡REF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FACTOR PREST."/>
      <sheetName val="DESGLOSE DE PERSONAL"/>
      <sheetName val="EQUIPO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8"/>
      <sheetName val="201.9"/>
      <sheetName val="201.10"/>
      <sheetName val="201.16"/>
      <sheetName val="210.1.1"/>
      <sheetName val="211.1"/>
      <sheetName val="234.1"/>
      <sheetName val="310.1"/>
      <sheetName val="311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2"/>
      <sheetName val="610.1.1"/>
      <sheetName val="610.1.2P"/>
      <sheetName val="610.1.3P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30.7"/>
      <sheetName val="671.2"/>
      <sheetName val="681.1"/>
      <sheetName val="673.3"/>
      <sheetName val="673.4"/>
      <sheetName val="673.5"/>
      <sheetName val="673.6"/>
      <sheetName val="671.3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FNC"/>
      <sheetName val="INDICE"/>
      <sheetName val="INDICE ALFABETICO"/>
      <sheetName val="EQUIPOS"/>
      <sheetName val="OTROS"/>
      <sheetName val="200.1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341.1P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60P"/>
      <sheetName val="461.2"/>
      <sheetName val="462.1P"/>
      <sheetName val="462.3P"/>
      <sheetName val="462.4P"/>
      <sheetName val="462.5"/>
      <sheetName val="500P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40.3"/>
      <sheetName val="641P ANCLAJES"/>
      <sheetName val="650.3 OTRO"/>
      <sheetName val="660.1P"/>
      <sheetName val="661 TIPO 1"/>
      <sheetName val="661 TIPO 2"/>
      <sheetName val="661 OTRO"/>
      <sheetName val="675.1"/>
      <sheetName val="675.2"/>
      <sheetName val="675.3"/>
      <sheetName val="680P"/>
      <sheetName val="680.1P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685"/>
      <sheetName val="PRESE"/>
      <sheetName val="CORPOR"/>
      <sheetName val="ANTECED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Macros"/>
      <sheetName val="ATW"/>
      <sheetName val="Lock"/>
      <sheetName val="Select Employee"/>
      <sheetName val="TemplateInformation"/>
      <sheetName val="PRESUPUESTO LICITACIÓN SRN 001"/>
      <sheetName val="SRN_005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CUNETAS"/>
      <sheetName val="FILTROS"/>
      <sheetName val="GAVIONES"/>
      <sheetName val="MARCA VIAL"/>
      <sheetName val="OBRAS VARIAS"/>
      <sheetName val="TRANSPORTE"/>
      <sheetName val="ESPECIALES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Base_Datos1"/>
      <sheetName val="Base_Datos"/>
      <sheetName val="Base_Datos2"/>
      <sheetName val="PreDES"/>
      <sheetName val="Ba Da"/>
      <sheetName val="5.3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1.1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CLASE C"/>
      <sheetName val="632,1"/>
      <sheetName val="661.1 TIPO I"/>
      <sheetName val="681,1"/>
      <sheetName val="682,1"/>
      <sheetName val="730,1P"/>
      <sheetName val="801.1"/>
      <sheetName val="801.2"/>
      <sheetName val="801.3"/>
      <sheetName val="801.4"/>
      <sheetName val="801.5"/>
      <sheetName val="801.6"/>
      <sheetName val="801.7"/>
      <sheetName val="Comentari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2.1p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UNIT REALES"/>
      <sheetName val="Contrato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aCCIDENTES DE 1995 - 1996.xls"/>
      <sheetName val="A.P.U."/>
      <sheetName val="V%C3%ADnculoExternoRecuperado1"/>
      <sheetName val="CUADRILL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CONSOLIDADO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CANTIDADES DE OBRA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Preacta N°5"/>
      <sheetName val="Base de Diseñ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interventoria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5,5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MATERIALES ELECTRICOS"/>
      <sheetName val="BASICOS"/>
      <sheetName val="CANTIDADES"/>
      <sheetName val="MO"/>
      <sheetName val="HERR"/>
      <sheetName val="INDIRECTOS"/>
      <sheetName val="DITANCIAS"/>
      <sheetName val="DESCRIPCION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ANEXO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curva_Avance"/>
      <sheetName val="ejecutivo"/>
      <sheetName val="Módulo2"/>
      <sheetName val="Módulo3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STRING"/>
      <sheetName val="Module Macro"/>
      <sheetName val="REPORT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hart1"/>
      <sheetName val="CUASITLA"/>
      <sheetName val="GRADIENTE DE TEMPERATURA"/>
      <sheetName val="MEMÓRIA"/>
      <sheetName val="YOYO"/>
      <sheetName val="SPRO"/>
      <sheetName val="LINC"/>
      <sheetName val="String DST2"/>
      <sheetName val=" TALLY "/>
      <sheetName val="TALLY"/>
      <sheetName val="tubos e informaçoes"/>
      <sheetName val="col de teste"/>
      <sheetName val="cálculos"/>
      <sheetName val="esq. de poço"/>
      <sheetName val="Client (2)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Graficas"/>
      <sheetName val="TANQUE C"/>
      <sheetName val="Bomba SERVIRENT 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CUMULADOS"/>
      <sheetName val="Daily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TANQUES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C"/>
      <sheetName val="POR1"/>
      <sheetName val="JOB LOG"/>
      <sheetName val="SWAB 02"/>
      <sheetName val="GRAF. SWAB 02"/>
      <sheetName val="NIVELES 02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FORMATO"/>
      <sheetName val="BUSCADOR"/>
      <sheetName val="TK DIESEL"/>
      <sheetName val="AFORO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Scorecard "/>
      <sheetName val="Contents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FrontCover"/>
      <sheetName val="Sidecover"/>
      <sheetName val="Scorecard"/>
      <sheetName val="2.RIR Section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 Battery Inventory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1. Trainee Appraisal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WellTestData1"/>
      <sheetName val="Events1"/>
      <sheetName val="Sheet2"/>
      <sheetName val="Sheet3"/>
      <sheetName val="complete events"/>
      <sheetName val="Procedure."/>
      <sheetName val="Resumen Ventas"/>
      <sheetName val="Resumen Regalias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RENDIMIENTOS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TIEMPOS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localizacion (estructuras)"/>
      <sheetName val="640.3 "/>
      <sheetName val="NODOS"/>
      <sheetName val="TUBERIAS"/>
      <sheetName val="PPTO AREA URBANA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EST0798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6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Informes"/>
      <sheetName val="Errores"/>
      <sheetName val="Tips Bases"/>
      <sheetName val="IDATA"/>
      <sheetName val="4007259"/>
      <sheetName val="Graficos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Informe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General"/>
      <sheetName val="HHxACT"/>
      <sheetName val="HHxACT (2)"/>
      <sheetName val="RESUMEN PROYECTO"/>
      <sheetName val="RESUMEN ESP"/>
      <sheetName val="RESUMEN (2)"/>
      <sheetName val="ANX 1 RESUMEN GENERAL (2)"/>
      <sheetName val="OBRAS SEBASTOPOL "/>
      <sheetName val="OBRAS SANTA ROSA  (2)"/>
      <sheetName val="OBRAS SANTA ROSA"/>
      <sheetName val="Proyecc 30-Nov-12"/>
      <sheetName val="F-3 ACTA COMPROMISO"/>
      <sheetName val="APu1"/>
      <sheetName val="APu2"/>
      <sheetName val="APu3"/>
      <sheetName val="APu4"/>
      <sheetName val="062"/>
      <sheetName val="062 (2)"/>
      <sheetName val="062_(2)"/>
      <sheetName val="PPTO (VIEJO)"/>
      <sheetName val="CO"/>
      <sheetName val="PPTO"/>
      <sheetName val="LISTA APU"/>
      <sheetName val="MANUAL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EJECUCION PRESUPUESTAL"/>
      <sheetName val="AFECTACION"/>
      <sheetName val="COPIA PARAFISCALES"/>
      <sheetName val="Financiera "/>
      <sheetName val="ACTA DE COSTOS 8"/>
      <sheetName val="HOJA DE RUTA 11-2-6"/>
      <sheetName val="CAMBIA (A)"/>
      <sheetName val="ACTA DE COSTOS 7"/>
      <sheetName val="ACTA DE COSTOS 10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INSUMOS (2)"/>
      <sheetName val="ITEM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Sand Amount Calc"/>
      <sheetName val="Wash Pipe Tally"/>
      <sheetName val="SAND CALC HEIGHT-GRAFICA"/>
      <sheetName val="Risk A"/>
      <sheetName val="estimulacion "/>
      <sheetName val="CT &amp; N2"/>
      <sheetName val="fluidos"/>
      <sheetName val="Cementación"/>
      <sheetName val="PULI-3"/>
      <sheetName val="PULI-7"/>
      <sheetName val="PULI-7 WTF"/>
      <sheetName val="Chart2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1.Scorecard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9. MLWD Performance Sp(1)"/>
      <sheetName val="19. MLWD Performance Eng(2)"/>
      <sheetName val="19. DD Performance Sp (3)"/>
      <sheetName val="19. DD Performance Eng (4)"/>
      <sheetName val="20. Wishlist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bha#2"/>
      <sheetName val="bha#6"/>
      <sheetName val="bha#7"/>
      <sheetName val="bha#8"/>
      <sheetName val="Bit Records"/>
      <sheetName val="Rotación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CAL2"/>
      <sheetName val="TK 482"/>
      <sheetName val="Module2"/>
      <sheetName val="DATA BASE HORA A HORA"/>
      <sheetName val="Reporte produccion Abanico 33 S"/>
      <sheetName val="Est. Mec. La Hocha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R.S. LC 2930- 17-OCT -11"/>
      <sheetName val="SOLDADURA LC-2930-"/>
      <sheetName val="FBG-903,  LH-19 06-01-2011"/>
      <sheetName val="RS. LH-19. PESCA. 07-01-2011"/>
      <sheetName val="DEFINITIVO LH-19 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Tabla 5A"/>
      <sheetName val="LiquidarTK"/>
      <sheetName val="D.GUA.TK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aCCIDENTES DE 19"/>
      <sheetName val="APU BASICOS"/>
      <sheetName val="CANTIDADES Y PRECIOS"/>
      <sheetName val="TARIF2002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NUCLEOS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sub-base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VIAS_CESAR"/>
      <sheetName val="SAN_ROQUE"/>
      <sheetName val="STA_ROSA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Unitarios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2909"/>
      <sheetName val="CA-3029"/>
      <sheetName val="CA-2919"/>
      <sheetName val="CA-3033"/>
      <sheetName val="Consumibles"/>
      <sheetName val="InfoTKs"/>
      <sheetName val="COSTOS UNITARIOS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PROPUESTA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OFERTA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6"/>
      <sheetName val="5,7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ANALISIS BASICOS"/>
      <sheetName val="MORTEROS Y CONCRETOS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U (2)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VR-PROP MOD 1"/>
      <sheetName val="FORMULA"/>
      <sheetName val="PRECIO"/>
      <sheetName val="I M"/>
      <sheetName val="SOÑANDO"/>
      <sheetName val="EV 424 CON 5 (2)"/>
      <sheetName val="Precios no oficial"/>
      <sheetName val="OFERTA ECON"/>
      <sheetName val="\Users\aljipego\Downloads\Víncu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8.7.1"/>
      <sheetName val="8.7.2"/>
      <sheetName val="8.7.3"/>
      <sheetName val="8.7.4"/>
      <sheetName val="8.7.5"/>
      <sheetName val="8.7.6"/>
      <sheetName val="8.7.7"/>
      <sheetName val="20.3.1"/>
      <sheetName val="20.3.3"/>
      <sheetName val="20.5.1"/>
      <sheetName val="Lista de actividades Zona 1 "/>
      <sheetName val="Cuadro Comparativo "/>
      <sheetName val="Analisis Mano de Obra"/>
      <sheetName val="Analisis Herramienta Menor"/>
      <sheetName val="Analisis Factor Prestacional"/>
      <sheetName val="COMPROBANTE"/>
      <sheetName val="CAJAMENOR"/>
      <sheetName val="NOMINA"/>
      <sheetName val="BCO CENTRO"/>
      <sheetName val="BCO NTE(1)"/>
      <sheetName val="BCO NTE (2)"/>
      <sheetName val="ORDENPAGO"/>
      <sheetName val="RECIBOCAJA"/>
      <sheetName val="ESTADOCUENTA"/>
      <sheetName val="ORDENCOMPRA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Estruc_ Tarif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glvc"/>
      <sheetName val="CONS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5.7"/>
      <sheetName val="8.4"/>
      <sheetName val="8.5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F.M 2,4"/>
      <sheetName val="F.M 1,5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\Users\JoseGabriel\Downloads\Ví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RES. VIAS"/>
      <sheetName val="Factor Multiplicador"/>
      <sheetName val="Presp Interventoria"/>
      <sheetName val="311P"/>
      <sheetName val="320P"/>
      <sheetName val="PRES. RESERVORIOS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MORTERO 14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SEÑAL VERTICAL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EXCAV"/>
      <sheetName val="AyA"/>
      <sheetName val="Constantes Generales"/>
      <sheetName val="PRESUPUESTO ESTADIO 1"/>
      <sheetName val="OBRA"/>
      <sheetName val="factor (2)"/>
      <sheetName val="\\Master\luis carlos\Documents "/>
      <sheetName val="1.5 GRÁFICO AVANCE"/>
      <sheetName val="CRONOGRAMA 5M"/>
      <sheetName val="CRONOGRAMA 4M 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Form5 _Pág_ 2"/>
      <sheetName val="LIQUIDACION"/>
      <sheetName val="PRESUP. RESUMEN"/>
      <sheetName val="UNITARIOS_GENERALES"/>
      <sheetName val="5__MODIFICATORIA"/>
      <sheetName val="UNITARIOS%20GENERALES.xls"/>
      <sheetName val="ACTA 1 INICIO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2.8"/>
      <sheetName val="2.9"/>
      <sheetName val="2.10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>
        <row r="18">
          <cell r="C18">
            <v>9000</v>
          </cell>
        </row>
      </sheetData>
      <sheetData sheetId="50">
        <row r="154">
          <cell r="G154">
            <v>12880</v>
          </cell>
        </row>
      </sheetData>
      <sheetData sheetId="51"/>
      <sheetData sheetId="52"/>
      <sheetData sheetId="53"/>
      <sheetData sheetId="54"/>
      <sheetData sheetId="55"/>
      <sheetData sheetId="56"/>
      <sheetData sheetId="57"/>
      <sheetData sheetId="58">
        <row r="18">
          <cell r="C18">
            <v>7000</v>
          </cell>
        </row>
      </sheetData>
      <sheetData sheetId="59"/>
      <sheetData sheetId="60"/>
      <sheetData sheetId="61"/>
      <sheetData sheetId="62"/>
      <sheetData sheetId="63"/>
      <sheetData sheetId="64"/>
      <sheetData sheetId="65">
        <row r="4">
          <cell r="B4">
            <v>0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>
        <row r="18">
          <cell r="C18">
            <v>7000</v>
          </cell>
        </row>
      </sheetData>
      <sheetData sheetId="74"/>
      <sheetData sheetId="75">
        <row r="1">
          <cell r="A1" t="str">
            <v>EQUIPO</v>
          </cell>
        </row>
      </sheetData>
      <sheetData sheetId="76">
        <row r="1">
          <cell r="A1" t="str">
            <v>ADMINISTRACION</v>
          </cell>
        </row>
      </sheetData>
      <sheetData sheetId="77"/>
      <sheetData sheetId="78">
        <row r="18">
          <cell r="C18">
            <v>7000</v>
          </cell>
        </row>
      </sheetData>
      <sheetData sheetId="79">
        <row r="18">
          <cell r="C18">
            <v>7000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>
        <row r="1">
          <cell r="B1" t="str">
            <v>CTO-102-2002</v>
          </cell>
        </row>
      </sheetData>
      <sheetData sheetId="247"/>
      <sheetData sheetId="248">
        <row r="4">
          <cell r="B4" t="str">
            <v/>
          </cell>
        </row>
      </sheetData>
      <sheetData sheetId="249">
        <row r="51">
          <cell r="D51">
            <v>698</v>
          </cell>
        </row>
      </sheetData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>
        <row r="18">
          <cell r="C18">
            <v>7000</v>
          </cell>
        </row>
      </sheetData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>
        <row r="4">
          <cell r="B4" t="str">
            <v/>
          </cell>
        </row>
      </sheetData>
      <sheetData sheetId="313"/>
      <sheetData sheetId="314"/>
      <sheetData sheetId="315"/>
      <sheetData sheetId="316">
        <row r="18">
          <cell r="C18">
            <v>7000</v>
          </cell>
        </row>
      </sheetData>
      <sheetData sheetId="317"/>
      <sheetData sheetId="318">
        <row r="4">
          <cell r="B4" t="str">
            <v/>
          </cell>
        </row>
      </sheetData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>
        <row r="18">
          <cell r="C18">
            <v>7000</v>
          </cell>
        </row>
      </sheetData>
      <sheetData sheetId="332"/>
      <sheetData sheetId="333">
        <row r="4">
          <cell r="B4">
            <v>0</v>
          </cell>
        </row>
      </sheetData>
      <sheetData sheetId="334"/>
      <sheetData sheetId="335"/>
      <sheetData sheetId="336"/>
      <sheetData sheetId="337">
        <row r="5">
          <cell r="E5" t="str">
            <v>CANTIDAD</v>
          </cell>
        </row>
      </sheetData>
      <sheetData sheetId="338">
        <row r="5">
          <cell r="E5" t="str">
            <v>CANTIDAD</v>
          </cell>
        </row>
      </sheetData>
      <sheetData sheetId="339">
        <row r="154">
          <cell r="G154">
            <v>12880</v>
          </cell>
        </row>
      </sheetData>
      <sheetData sheetId="340"/>
      <sheetData sheetId="341"/>
      <sheetData sheetId="342"/>
      <sheetData sheetId="343"/>
      <sheetData sheetId="344">
        <row r="21">
          <cell r="G21" t="b">
            <v>0</v>
          </cell>
        </row>
      </sheetData>
      <sheetData sheetId="345">
        <row r="21">
          <cell r="G21" t="b">
            <v>0</v>
          </cell>
        </row>
      </sheetData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>
        <row r="33">
          <cell r="C33">
            <v>0.77967625899280601</v>
          </cell>
        </row>
      </sheetData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>
        <row r="2">
          <cell r="A2" t="str">
            <v>ACTA No</v>
          </cell>
        </row>
      </sheetData>
      <sheetData sheetId="567" refreshError="1"/>
      <sheetData sheetId="568" refreshError="1"/>
      <sheetData sheetId="569" refreshError="1"/>
      <sheetData sheetId="570" refreshError="1"/>
      <sheetData sheetId="571"/>
      <sheetData sheetId="572" refreshError="1"/>
      <sheetData sheetId="573"/>
      <sheetData sheetId="574" refreshError="1"/>
      <sheetData sheetId="575">
        <row r="1">
          <cell r="A1" t="str">
            <v>ADMINISTRACION</v>
          </cell>
        </row>
      </sheetData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>
        <row r="33">
          <cell r="C33">
            <v>0.77967625899280601</v>
          </cell>
        </row>
      </sheetData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>
        <row r="2">
          <cell r="A2" t="str">
            <v>ACTA No</v>
          </cell>
        </row>
      </sheetData>
      <sheetData sheetId="936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>
        <row r="5">
          <cell r="E5" t="str">
            <v>CANTIDAD</v>
          </cell>
        </row>
      </sheetData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>
        <row r="1">
          <cell r="A1" t="str">
            <v>EQUIPO</v>
          </cell>
        </row>
      </sheetData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>
        <row r="1">
          <cell r="A1" t="str">
            <v>INSTITUTO NACIONAL DE VIAS</v>
          </cell>
        </row>
      </sheetData>
      <sheetData sheetId="1576">
        <row r="1">
          <cell r="A1" t="str">
            <v>1P</v>
          </cell>
        </row>
      </sheetData>
      <sheetData sheetId="1577">
        <row r="2">
          <cell r="A2" t="str">
            <v>ACTA No</v>
          </cell>
        </row>
      </sheetData>
      <sheetData sheetId="1578"/>
      <sheetData sheetId="1579">
        <row r="1">
          <cell r="A1" t="str">
            <v>INSTITUTO NACIONAL DE VIAS</v>
          </cell>
        </row>
      </sheetData>
      <sheetData sheetId="1580">
        <row r="1">
          <cell r="A1" t="str">
            <v>ITEM</v>
          </cell>
        </row>
      </sheetData>
      <sheetData sheetId="1581" refreshError="1"/>
      <sheetData sheetId="1582" refreshError="1"/>
      <sheetData sheetId="1583" refreshError="1"/>
      <sheetData sheetId="1584">
        <row r="5">
          <cell r="E5" t="str">
            <v>CANTIDAD</v>
          </cell>
        </row>
      </sheetData>
      <sheetData sheetId="1585">
        <row r="1">
          <cell r="A1" t="str">
            <v>ITEM</v>
          </cell>
        </row>
      </sheetData>
      <sheetData sheetId="1586">
        <row r="1">
          <cell r="A1" t="str">
            <v>EQUIPO</v>
          </cell>
        </row>
      </sheetData>
      <sheetData sheetId="1587">
        <row r="1">
          <cell r="A1" t="str">
            <v>ADMINISTRACION</v>
          </cell>
        </row>
      </sheetData>
      <sheetData sheetId="1588">
        <row r="5">
          <cell r="E5" t="str">
            <v>CANTIDAD</v>
          </cell>
        </row>
      </sheetData>
      <sheetData sheetId="1589">
        <row r="5">
          <cell r="E5" t="str">
            <v>CANTIDAD</v>
          </cell>
        </row>
      </sheetData>
      <sheetData sheetId="1590">
        <row r="5">
          <cell r="E5" t="str">
            <v>CANTIDAD</v>
          </cell>
        </row>
      </sheetData>
      <sheetData sheetId="1591"/>
      <sheetData sheetId="1592"/>
      <sheetData sheetId="1593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>
        <row r="5">
          <cell r="E5" t="str">
            <v>CANTIDAD</v>
          </cell>
        </row>
      </sheetData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>
        <row r="5">
          <cell r="E5" t="str">
            <v>CANTIDAD</v>
          </cell>
        </row>
      </sheetData>
      <sheetData sheetId="1664">
        <row r="5">
          <cell r="E5" t="str">
            <v>CANTIDAD</v>
          </cell>
        </row>
      </sheetData>
      <sheetData sheetId="1665">
        <row r="1">
          <cell r="A1" t="str">
            <v>ITEM</v>
          </cell>
        </row>
      </sheetData>
      <sheetData sheetId="1666">
        <row r="1">
          <cell r="A1" t="str">
            <v>EQUIPO</v>
          </cell>
        </row>
      </sheetData>
      <sheetData sheetId="1667">
        <row r="1">
          <cell r="A1" t="str">
            <v>ADMINISTRACION</v>
          </cell>
        </row>
      </sheetData>
      <sheetData sheetId="1668">
        <row r="1">
          <cell r="A1" t="str">
            <v>EQUIPO</v>
          </cell>
        </row>
      </sheetData>
      <sheetData sheetId="1669">
        <row r="1">
          <cell r="A1" t="str">
            <v>ADMINISTRACION</v>
          </cell>
        </row>
      </sheetData>
      <sheetData sheetId="1670">
        <row r="5">
          <cell r="E5" t="str">
            <v>CANTIDAD</v>
          </cell>
        </row>
      </sheetData>
      <sheetData sheetId="1671">
        <row r="5">
          <cell r="E5" t="str">
            <v>CANTIDAD</v>
          </cell>
        </row>
      </sheetData>
      <sheetData sheetId="1672" refreshError="1"/>
      <sheetData sheetId="1673" refreshError="1"/>
      <sheetData sheetId="1674">
        <row r="1">
          <cell r="B1" t="str">
            <v>CTO-102-2002</v>
          </cell>
        </row>
      </sheetData>
      <sheetData sheetId="1675">
        <row r="5">
          <cell r="E5" t="str">
            <v>CANTIDAD</v>
          </cell>
        </row>
      </sheetData>
      <sheetData sheetId="1676" refreshError="1"/>
      <sheetData sheetId="1677"/>
      <sheetData sheetId="1678" refreshError="1"/>
      <sheetData sheetId="1679">
        <row r="50">
          <cell r="H50">
            <v>1192</v>
          </cell>
        </row>
      </sheetData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>
        <row r="5">
          <cell r="E5" t="str">
            <v>CANTIDAD</v>
          </cell>
        </row>
      </sheetData>
      <sheetData sheetId="1690">
        <row r="5">
          <cell r="E5" t="str">
            <v>CANTIDAD</v>
          </cell>
        </row>
      </sheetData>
      <sheetData sheetId="1691" refreshError="1"/>
      <sheetData sheetId="1692" refreshError="1"/>
      <sheetData sheetId="1693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>
        <row r="6">
          <cell r="A6" t="str">
            <v>TOPÓGRAFO</v>
          </cell>
        </row>
      </sheetData>
      <sheetData sheetId="1767">
        <row r="52">
          <cell r="H52">
            <v>117768</v>
          </cell>
        </row>
      </sheetData>
      <sheetData sheetId="1768"/>
      <sheetData sheetId="1769"/>
      <sheetData sheetId="1770" refreshError="1"/>
      <sheetData sheetId="1771" refreshError="1"/>
      <sheetData sheetId="1772" refreshError="1"/>
      <sheetData sheetId="1773" refreshError="1"/>
      <sheetData sheetId="1774"/>
      <sheetData sheetId="1775"/>
      <sheetData sheetId="1776" refreshError="1"/>
      <sheetData sheetId="1777" refreshError="1"/>
      <sheetData sheetId="1778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/>
      <sheetData sheetId="1881">
        <row r="3">
          <cell r="B3">
            <v>200</v>
          </cell>
        </row>
      </sheetData>
      <sheetData sheetId="1882">
        <row r="1">
          <cell r="A1" t="str">
            <v>ITEM</v>
          </cell>
        </row>
      </sheetData>
      <sheetData sheetId="1883">
        <row r="1">
          <cell r="A1" t="str">
            <v>EQUIPO</v>
          </cell>
        </row>
      </sheetData>
      <sheetData sheetId="1884">
        <row r="1">
          <cell r="A1" t="str">
            <v>ADMINISTRACION</v>
          </cell>
        </row>
      </sheetData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>
        <row r="1">
          <cell r="A1" t="str">
            <v>ITEM</v>
          </cell>
        </row>
      </sheetData>
      <sheetData sheetId="1900">
        <row r="1">
          <cell r="A1" t="str">
            <v>EQUIPO</v>
          </cell>
        </row>
      </sheetData>
      <sheetData sheetId="1901">
        <row r="1">
          <cell r="A1" t="str">
            <v>ADMINISTRACION</v>
          </cell>
        </row>
      </sheetData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>
        <row r="5">
          <cell r="E5" t="str">
            <v>CANTIDAD</v>
          </cell>
        </row>
      </sheetData>
      <sheetData sheetId="1916">
        <row r="1">
          <cell r="A1" t="str">
            <v>ITEM</v>
          </cell>
        </row>
      </sheetData>
      <sheetData sheetId="1917">
        <row r="1">
          <cell r="A1" t="str">
            <v>EQUIPO</v>
          </cell>
        </row>
      </sheetData>
      <sheetData sheetId="1918">
        <row r="1">
          <cell r="A1" t="str">
            <v>ADMINISTRACION</v>
          </cell>
        </row>
      </sheetData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>
        <row r="5">
          <cell r="E5" t="str">
            <v>CANTIDAD</v>
          </cell>
        </row>
      </sheetData>
      <sheetData sheetId="1936">
        <row r="5">
          <cell r="E5" t="str">
            <v>CANTIDAD</v>
          </cell>
        </row>
      </sheetData>
      <sheetData sheetId="1937">
        <row r="5">
          <cell r="E5" t="str">
            <v>CANTIDAD</v>
          </cell>
        </row>
      </sheetData>
      <sheetData sheetId="1938">
        <row r="5">
          <cell r="E5" t="str">
            <v>CANTIDAD</v>
          </cell>
        </row>
      </sheetData>
      <sheetData sheetId="1939">
        <row r="5">
          <cell r="E5" t="str">
            <v>CANTIDAD</v>
          </cell>
        </row>
      </sheetData>
      <sheetData sheetId="1940">
        <row r="5">
          <cell r="E5" t="str">
            <v>CANTIDAD</v>
          </cell>
        </row>
      </sheetData>
      <sheetData sheetId="1941">
        <row r="5">
          <cell r="E5" t="str">
            <v>CANTIDAD</v>
          </cell>
        </row>
      </sheetData>
      <sheetData sheetId="1942">
        <row r="5">
          <cell r="E5" t="str">
            <v>CANTIDAD</v>
          </cell>
        </row>
      </sheetData>
      <sheetData sheetId="1943">
        <row r="5">
          <cell r="E5" t="str">
            <v>CANTIDAD</v>
          </cell>
        </row>
      </sheetData>
      <sheetData sheetId="1944">
        <row r="5">
          <cell r="E5" t="str">
            <v>CANTIDAD</v>
          </cell>
        </row>
      </sheetData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>
        <row r="162">
          <cell r="G162">
            <v>68799</v>
          </cell>
        </row>
      </sheetData>
      <sheetData sheetId="1956"/>
      <sheetData sheetId="1957"/>
      <sheetData sheetId="1958"/>
      <sheetData sheetId="1959"/>
      <sheetData sheetId="1960">
        <row r="5">
          <cell r="A5" t="str">
            <v>Desperdicio</v>
          </cell>
        </row>
      </sheetData>
      <sheetData sheetId="1961">
        <row r="7">
          <cell r="A7" t="str">
            <v>Herramientas Menores</v>
          </cell>
        </row>
      </sheetData>
      <sheetData sheetId="1962">
        <row r="6">
          <cell r="A6" t="str">
            <v>TOPÓGRAFO</v>
          </cell>
        </row>
      </sheetData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>
        <row r="1">
          <cell r="A1" t="str">
            <v>ITEM</v>
          </cell>
        </row>
      </sheetData>
      <sheetData sheetId="1986">
        <row r="1">
          <cell r="A1" t="str">
            <v>EQUIPO</v>
          </cell>
        </row>
      </sheetData>
      <sheetData sheetId="1987">
        <row r="1">
          <cell r="A1" t="str">
            <v>ADMINISTRACION</v>
          </cell>
        </row>
      </sheetData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>
        <row r="1">
          <cell r="A1" t="str">
            <v>ITEM</v>
          </cell>
        </row>
      </sheetData>
      <sheetData sheetId="2013">
        <row r="1">
          <cell r="A1" t="str">
            <v>EQUIPO</v>
          </cell>
        </row>
      </sheetData>
      <sheetData sheetId="2014">
        <row r="1">
          <cell r="A1" t="str">
            <v>ADMINISTRACION</v>
          </cell>
        </row>
      </sheetData>
      <sheetData sheetId="2015">
        <row r="1">
          <cell r="A1" t="str">
            <v>ADMINISTRACION</v>
          </cell>
        </row>
      </sheetData>
      <sheetData sheetId="2016"/>
      <sheetData sheetId="2017"/>
      <sheetData sheetId="2018"/>
      <sheetData sheetId="2019"/>
      <sheetData sheetId="2020">
        <row r="1">
          <cell r="A1" t="str">
            <v>ITEM</v>
          </cell>
        </row>
      </sheetData>
      <sheetData sheetId="2021">
        <row r="1">
          <cell r="A1" t="str">
            <v>EQUIPO</v>
          </cell>
        </row>
      </sheetData>
      <sheetData sheetId="2022">
        <row r="1">
          <cell r="A1" t="str">
            <v>ADMINISTRACION</v>
          </cell>
        </row>
      </sheetData>
      <sheetData sheetId="2023"/>
      <sheetData sheetId="2024"/>
      <sheetData sheetId="2025"/>
      <sheetData sheetId="2026"/>
      <sheetData sheetId="2027"/>
      <sheetData sheetId="2028"/>
      <sheetData sheetId="2029"/>
      <sheetData sheetId="2030">
        <row r="1">
          <cell r="A1" t="str">
            <v>ITEM</v>
          </cell>
        </row>
      </sheetData>
      <sheetData sheetId="2031">
        <row r="1">
          <cell r="A1" t="str">
            <v>EQUIPO</v>
          </cell>
        </row>
      </sheetData>
      <sheetData sheetId="2032">
        <row r="1">
          <cell r="A1" t="str">
            <v>ADMINISTRACION</v>
          </cell>
        </row>
      </sheetData>
      <sheetData sheetId="2033"/>
      <sheetData sheetId="2034"/>
      <sheetData sheetId="2035">
        <row r="1">
          <cell r="A1" t="str">
            <v>ITEM</v>
          </cell>
        </row>
      </sheetData>
      <sheetData sheetId="2036">
        <row r="1">
          <cell r="A1" t="str">
            <v>EQUIPO</v>
          </cell>
        </row>
      </sheetData>
      <sheetData sheetId="2037">
        <row r="1">
          <cell r="A1" t="str">
            <v>ADMINISTRACION</v>
          </cell>
        </row>
      </sheetData>
      <sheetData sheetId="2038"/>
      <sheetData sheetId="2039"/>
      <sheetData sheetId="2040">
        <row r="33">
          <cell r="C33">
            <v>0.77967625899280601</v>
          </cell>
        </row>
      </sheetData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>
        <row r="33">
          <cell r="C33">
            <v>0.77967625899280601</v>
          </cell>
        </row>
      </sheetData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>
        <row r="1">
          <cell r="A1" t="str">
            <v>ITEM</v>
          </cell>
        </row>
      </sheetData>
      <sheetData sheetId="2086">
        <row r="1">
          <cell r="A1" t="str">
            <v>EQUIPO</v>
          </cell>
        </row>
      </sheetData>
      <sheetData sheetId="2087">
        <row r="1">
          <cell r="A1" t="str">
            <v>ADMINISTRACION</v>
          </cell>
        </row>
      </sheetData>
      <sheetData sheetId="2088"/>
      <sheetData sheetId="2089"/>
      <sheetData sheetId="2090"/>
      <sheetData sheetId="2091"/>
      <sheetData sheetId="2092"/>
      <sheetData sheetId="2093"/>
      <sheetData sheetId="2094"/>
      <sheetData sheetId="2095">
        <row r="1">
          <cell r="A1" t="str">
            <v>ITEM</v>
          </cell>
        </row>
      </sheetData>
      <sheetData sheetId="2096"/>
      <sheetData sheetId="2097"/>
      <sheetData sheetId="2098"/>
      <sheetData sheetId="2099"/>
      <sheetData sheetId="2100">
        <row r="35">
          <cell r="D35">
            <v>1.85</v>
          </cell>
        </row>
      </sheetData>
      <sheetData sheetId="2101">
        <row r="1">
          <cell r="A1" t="str">
            <v>EQUIPO</v>
          </cell>
        </row>
      </sheetData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>
        <row r="33">
          <cell r="C33">
            <v>0.77967625899280601</v>
          </cell>
        </row>
      </sheetData>
      <sheetData sheetId="2125"/>
      <sheetData sheetId="2126"/>
      <sheetData sheetId="2127"/>
      <sheetData sheetId="2128"/>
      <sheetData sheetId="2129"/>
      <sheetData sheetId="2130"/>
      <sheetData sheetId="2131"/>
      <sheetData sheetId="2132">
        <row r="1">
          <cell r="A1" t="str">
            <v>ITEM</v>
          </cell>
        </row>
      </sheetData>
      <sheetData sheetId="2133">
        <row r="1">
          <cell r="A1" t="str">
            <v>EQUIPO</v>
          </cell>
        </row>
      </sheetData>
      <sheetData sheetId="2134">
        <row r="1">
          <cell r="A1" t="str">
            <v>ADMINISTRACION</v>
          </cell>
        </row>
      </sheetData>
      <sheetData sheetId="2135">
        <row r="6">
          <cell r="A6" t="str">
            <v>TOPÓGRAFO</v>
          </cell>
        </row>
      </sheetData>
      <sheetData sheetId="2136"/>
      <sheetData sheetId="2137"/>
      <sheetData sheetId="2138"/>
      <sheetData sheetId="2139"/>
      <sheetData sheetId="2140"/>
      <sheetData sheetId="2141"/>
      <sheetData sheetId="2142"/>
      <sheetData sheetId="2143">
        <row r="33">
          <cell r="C33">
            <v>0.77967625899280601</v>
          </cell>
        </row>
      </sheetData>
      <sheetData sheetId="2144">
        <row r="21">
          <cell r="G21" t="b">
            <v>0</v>
          </cell>
        </row>
      </sheetData>
      <sheetData sheetId="2145"/>
      <sheetData sheetId="2146"/>
      <sheetData sheetId="2147">
        <row r="1">
          <cell r="B1" t="str">
            <v>CTO-102-2002</v>
          </cell>
        </row>
      </sheetData>
      <sheetData sheetId="2148">
        <row r="7">
          <cell r="A7" t="str">
            <v>Herramientas Menores</v>
          </cell>
        </row>
      </sheetData>
      <sheetData sheetId="2149">
        <row r="6">
          <cell r="A6" t="str">
            <v>TOPÓGRAFO</v>
          </cell>
        </row>
      </sheetData>
      <sheetData sheetId="2150">
        <row r="5">
          <cell r="A5" t="str">
            <v>Desperdicio</v>
          </cell>
        </row>
      </sheetData>
      <sheetData sheetId="2151">
        <row r="7">
          <cell r="A7" t="str">
            <v>Herramientas Menores</v>
          </cell>
        </row>
      </sheetData>
      <sheetData sheetId="2152">
        <row r="6">
          <cell r="A6" t="str">
            <v>TOPÓGRAFO</v>
          </cell>
        </row>
      </sheetData>
      <sheetData sheetId="2153"/>
      <sheetData sheetId="2154"/>
      <sheetData sheetId="2155"/>
      <sheetData sheetId="2156"/>
      <sheetData sheetId="2157"/>
      <sheetData sheetId="2158"/>
      <sheetData sheetId="2159">
        <row r="21">
          <cell r="G21" t="b">
            <v>0</v>
          </cell>
        </row>
      </sheetData>
      <sheetData sheetId="2160">
        <row r="1">
          <cell r="B1" t="str">
            <v>CTO-102-2002</v>
          </cell>
        </row>
      </sheetData>
      <sheetData sheetId="2161"/>
      <sheetData sheetId="2162">
        <row r="4">
          <cell r="B4" t="str">
            <v/>
          </cell>
        </row>
      </sheetData>
      <sheetData sheetId="2163"/>
      <sheetData sheetId="2164"/>
      <sheetData sheetId="2165">
        <row r="5">
          <cell r="A5" t="str">
            <v>Desperdicio</v>
          </cell>
        </row>
      </sheetData>
      <sheetData sheetId="2166">
        <row r="7">
          <cell r="A7" t="str">
            <v>Herramientas Menores</v>
          </cell>
        </row>
      </sheetData>
      <sheetData sheetId="2167">
        <row r="6">
          <cell r="A6" t="str">
            <v>TOPÓGRAFO</v>
          </cell>
        </row>
      </sheetData>
      <sheetData sheetId="2168"/>
      <sheetData sheetId="2169"/>
      <sheetData sheetId="2170"/>
      <sheetData sheetId="2171">
        <row r="4">
          <cell r="B4" t="str">
            <v/>
          </cell>
        </row>
      </sheetData>
      <sheetData sheetId="2172"/>
      <sheetData sheetId="2173"/>
      <sheetData sheetId="2174"/>
      <sheetData sheetId="2175"/>
      <sheetData sheetId="2176">
        <row r="21">
          <cell r="G21" t="b">
            <v>0</v>
          </cell>
        </row>
      </sheetData>
      <sheetData sheetId="2177">
        <row r="4">
          <cell r="B4" t="str">
            <v/>
          </cell>
        </row>
      </sheetData>
      <sheetData sheetId="2178"/>
      <sheetData sheetId="2179"/>
      <sheetData sheetId="2180">
        <row r="5">
          <cell r="A5" t="str">
            <v>Desperdicio</v>
          </cell>
        </row>
      </sheetData>
      <sheetData sheetId="2181">
        <row r="2">
          <cell r="A2" t="str">
            <v>ACTA No</v>
          </cell>
        </row>
      </sheetData>
      <sheetData sheetId="2182">
        <row r="1">
          <cell r="A1" t="str">
            <v>ADMINISTRACION</v>
          </cell>
        </row>
      </sheetData>
      <sheetData sheetId="2183">
        <row r="5">
          <cell r="A5" t="str">
            <v>Desperdicio</v>
          </cell>
        </row>
      </sheetData>
      <sheetData sheetId="2184">
        <row r="6">
          <cell r="A6" t="str">
            <v>TOPÓGRAFO</v>
          </cell>
        </row>
      </sheetData>
      <sheetData sheetId="2185">
        <row r="5">
          <cell r="A5" t="str">
            <v>Desperdicio</v>
          </cell>
        </row>
      </sheetData>
      <sheetData sheetId="2186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>
        <row r="7">
          <cell r="B7">
            <v>0.1</v>
          </cell>
        </row>
      </sheetData>
      <sheetData sheetId="2342">
        <row r="7">
          <cell r="B7">
            <v>0.1</v>
          </cell>
        </row>
      </sheetData>
      <sheetData sheetId="2343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/>
      <sheetData sheetId="2380"/>
      <sheetData sheetId="2381"/>
      <sheetData sheetId="2382">
        <row r="1">
          <cell r="A1" t="str">
            <v>INSTITUTO NACIONAL DE VIAS</v>
          </cell>
        </row>
      </sheetData>
      <sheetData sheetId="2383" refreshError="1"/>
      <sheetData sheetId="2384" refreshError="1"/>
      <sheetData sheetId="2385" refreshError="1"/>
      <sheetData sheetId="2386">
        <row r="5">
          <cell r="E5" t="str">
            <v>CANTIDAD</v>
          </cell>
        </row>
      </sheetData>
      <sheetData sheetId="2387">
        <row r="5">
          <cell r="E5" t="str">
            <v>CANTIDAD</v>
          </cell>
        </row>
      </sheetData>
      <sheetData sheetId="2388">
        <row r="5">
          <cell r="E5" t="str">
            <v>CANTIDAD</v>
          </cell>
        </row>
      </sheetData>
      <sheetData sheetId="2389">
        <row r="5">
          <cell r="E5" t="str">
            <v>CANTIDAD</v>
          </cell>
        </row>
      </sheetData>
      <sheetData sheetId="2390">
        <row r="5">
          <cell r="E5" t="str">
            <v>CANTIDAD</v>
          </cell>
        </row>
      </sheetData>
      <sheetData sheetId="2391">
        <row r="5">
          <cell r="E5" t="str">
            <v>CANTIDAD</v>
          </cell>
        </row>
      </sheetData>
      <sheetData sheetId="2392">
        <row r="5">
          <cell r="E5" t="str">
            <v>CANTIDAD</v>
          </cell>
        </row>
      </sheetData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>
        <row r="1">
          <cell r="A1" t="str">
            <v>INSTITUTO NACIONAL DE VIAS</v>
          </cell>
        </row>
      </sheetData>
      <sheetData sheetId="2407"/>
      <sheetData sheetId="2408"/>
      <sheetData sheetId="2409"/>
      <sheetData sheetId="2410"/>
      <sheetData sheetId="2411"/>
      <sheetData sheetId="2412"/>
      <sheetData sheetId="2413"/>
      <sheetData sheetId="2414">
        <row r="1">
          <cell r="A1" t="str">
            <v>INSTITUTO NACIONAL DE VIAS</v>
          </cell>
        </row>
      </sheetData>
      <sheetData sheetId="2415"/>
      <sheetData sheetId="2416"/>
      <sheetData sheetId="2417">
        <row r="1">
          <cell r="A1" t="str">
            <v>INSTITUTO NACIONAL DE VIAS</v>
          </cell>
        </row>
      </sheetData>
      <sheetData sheetId="2418"/>
      <sheetData sheetId="2419"/>
      <sheetData sheetId="2420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/>
      <sheetData sheetId="2564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 refreshError="1"/>
      <sheetData sheetId="261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/>
      <sheetData sheetId="2627"/>
      <sheetData sheetId="2628"/>
      <sheetData sheetId="2629">
        <row r="1">
          <cell r="A1" t="str">
            <v>INSTITUTO NACIONAL DE VIAS</v>
          </cell>
        </row>
      </sheetData>
      <sheetData sheetId="2630">
        <row r="2">
          <cell r="A2" t="str">
            <v>CODIGO</v>
          </cell>
        </row>
      </sheetData>
      <sheetData sheetId="2631">
        <row r="2">
          <cell r="A2" t="str">
            <v>ACTA No</v>
          </cell>
        </row>
      </sheetData>
      <sheetData sheetId="2632"/>
      <sheetData sheetId="2633"/>
      <sheetData sheetId="2634"/>
      <sheetData sheetId="2635"/>
      <sheetData sheetId="2636"/>
      <sheetData sheetId="2637"/>
      <sheetData sheetId="2638"/>
      <sheetData sheetId="2639">
        <row r="1">
          <cell r="A1" t="str">
            <v>ITEM</v>
          </cell>
        </row>
      </sheetData>
      <sheetData sheetId="2640">
        <row r="1">
          <cell r="A1" t="str">
            <v>ADMINISTRACION</v>
          </cell>
        </row>
      </sheetData>
      <sheetData sheetId="2641">
        <row r="525">
          <cell r="K525">
            <v>1695.87</v>
          </cell>
        </row>
      </sheetData>
      <sheetData sheetId="2642">
        <row r="525">
          <cell r="K525">
            <v>3577.94</v>
          </cell>
        </row>
      </sheetData>
      <sheetData sheetId="2643">
        <row r="525">
          <cell r="K525">
            <v>5147.76</v>
          </cell>
        </row>
      </sheetData>
      <sheetData sheetId="2644">
        <row r="525">
          <cell r="K525">
            <v>4940.1099999999997</v>
          </cell>
        </row>
      </sheetData>
      <sheetData sheetId="2645">
        <row r="526">
          <cell r="K526">
            <v>695.98</v>
          </cell>
        </row>
      </sheetData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>
        <row r="33">
          <cell r="C33">
            <v>0.77967625899280601</v>
          </cell>
        </row>
      </sheetData>
      <sheetData sheetId="2657">
        <row r="168">
          <cell r="D168">
            <v>10046</v>
          </cell>
        </row>
      </sheetData>
      <sheetData sheetId="2658"/>
      <sheetData sheetId="2659"/>
      <sheetData sheetId="2660">
        <row r="1">
          <cell r="B1" t="str">
            <v>CTO-102-2002</v>
          </cell>
        </row>
      </sheetData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>
        <row r="1">
          <cell r="A1" t="str">
            <v>ITEM</v>
          </cell>
        </row>
      </sheetData>
      <sheetData sheetId="2674">
        <row r="1">
          <cell r="A1" t="str">
            <v>ADMINISTRACION</v>
          </cell>
        </row>
      </sheetData>
      <sheetData sheetId="2675"/>
      <sheetData sheetId="2676"/>
      <sheetData sheetId="2677"/>
      <sheetData sheetId="2678"/>
      <sheetData sheetId="2679"/>
      <sheetData sheetId="2680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>
        <row r="6">
          <cell r="A6" t="str">
            <v>TOPÓGRAFO</v>
          </cell>
        </row>
      </sheetData>
      <sheetData sheetId="2748"/>
      <sheetData sheetId="2749">
        <row r="5">
          <cell r="E5" t="str">
            <v>CANTIDAD</v>
          </cell>
        </row>
      </sheetData>
      <sheetData sheetId="2750">
        <row r="5">
          <cell r="E5" t="str">
            <v>CANTIDAD</v>
          </cell>
        </row>
      </sheetData>
      <sheetData sheetId="2751">
        <row r="5">
          <cell r="E5" t="str">
            <v>CANTIDAD</v>
          </cell>
        </row>
      </sheetData>
      <sheetData sheetId="2752">
        <row r="5">
          <cell r="E5" t="str">
            <v>CANTIDAD</v>
          </cell>
        </row>
      </sheetData>
      <sheetData sheetId="2753">
        <row r="5">
          <cell r="E5" t="str">
            <v>CANTIDAD</v>
          </cell>
        </row>
      </sheetData>
      <sheetData sheetId="2754">
        <row r="5">
          <cell r="E5" t="str">
            <v>CANTIDAD</v>
          </cell>
        </row>
      </sheetData>
      <sheetData sheetId="2755">
        <row r="5">
          <cell r="E5" t="str">
            <v>CANTIDAD</v>
          </cell>
        </row>
      </sheetData>
      <sheetData sheetId="2756">
        <row r="5">
          <cell r="E5" t="str">
            <v>CANTIDAD</v>
          </cell>
        </row>
      </sheetData>
      <sheetData sheetId="2757">
        <row r="5">
          <cell r="E5" t="str">
            <v>CANTIDAD</v>
          </cell>
        </row>
      </sheetData>
      <sheetData sheetId="2758">
        <row r="5">
          <cell r="E5" t="str">
            <v>CANTIDAD</v>
          </cell>
        </row>
      </sheetData>
      <sheetData sheetId="2759">
        <row r="5">
          <cell r="E5" t="str">
            <v>CANTIDAD</v>
          </cell>
        </row>
      </sheetData>
      <sheetData sheetId="2760">
        <row r="5">
          <cell r="E5" t="str">
            <v>CANTIDAD</v>
          </cell>
        </row>
      </sheetData>
      <sheetData sheetId="2761">
        <row r="5">
          <cell r="E5" t="str">
            <v>CANTIDAD</v>
          </cell>
        </row>
      </sheetData>
      <sheetData sheetId="2762">
        <row r="5">
          <cell r="E5" t="str">
            <v>CANTIDAD</v>
          </cell>
        </row>
      </sheetData>
      <sheetData sheetId="2763">
        <row r="5">
          <cell r="E5" t="str">
            <v>CANTIDAD</v>
          </cell>
        </row>
      </sheetData>
      <sheetData sheetId="2764">
        <row r="1">
          <cell r="A1" t="str">
            <v>ITEM</v>
          </cell>
        </row>
      </sheetData>
      <sheetData sheetId="2765">
        <row r="1">
          <cell r="A1" t="str">
            <v>EQUIPO</v>
          </cell>
        </row>
      </sheetData>
      <sheetData sheetId="2766">
        <row r="1">
          <cell r="A1" t="str">
            <v>ADMINISTRACION</v>
          </cell>
        </row>
      </sheetData>
      <sheetData sheetId="2767"/>
      <sheetData sheetId="2768"/>
      <sheetData sheetId="2769"/>
      <sheetData sheetId="2770"/>
      <sheetData sheetId="2771"/>
      <sheetData sheetId="2772">
        <row r="1">
          <cell r="A1" t="str">
            <v>INSTITUTO NACIONAL DE VIAS</v>
          </cell>
        </row>
      </sheetData>
      <sheetData sheetId="2773"/>
      <sheetData sheetId="2774">
        <row r="1">
          <cell r="A1" t="str">
            <v>INSTITUTO NACIONAL DE VIAS</v>
          </cell>
        </row>
      </sheetData>
      <sheetData sheetId="2775"/>
      <sheetData sheetId="2776"/>
      <sheetData sheetId="2777"/>
      <sheetData sheetId="2778"/>
      <sheetData sheetId="2779"/>
      <sheetData sheetId="2780">
        <row r="1">
          <cell r="A1" t="str">
            <v>INSTITUTO NACIONAL DE VIAS</v>
          </cell>
        </row>
      </sheetData>
      <sheetData sheetId="2781"/>
      <sheetData sheetId="2782">
        <row r="1">
          <cell r="A1" t="str">
            <v>INSTITUTO NACIONAL DE VIAS</v>
          </cell>
        </row>
      </sheetData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>
        <row r="7">
          <cell r="B7">
            <v>0.1</v>
          </cell>
        </row>
      </sheetData>
      <sheetData sheetId="2801">
        <row r="7">
          <cell r="B7">
            <v>0.1</v>
          </cell>
        </row>
      </sheetData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>
        <row r="16">
          <cell r="A16" t="str">
            <v>ABONO 10-30-10</v>
          </cell>
        </row>
      </sheetData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>
        <row r="1">
          <cell r="A1" t="str">
            <v>INSTITUTO NACIONAL DE VIAS</v>
          </cell>
        </row>
      </sheetData>
      <sheetData sheetId="2831"/>
      <sheetData sheetId="2832"/>
      <sheetData sheetId="2833"/>
      <sheetData sheetId="2834"/>
      <sheetData sheetId="2835"/>
      <sheetData sheetId="2836"/>
      <sheetData sheetId="2837"/>
      <sheetData sheetId="2838">
        <row r="1">
          <cell r="A1" t="str">
            <v>INSTITUTO NACIONAL DE VIAS</v>
          </cell>
        </row>
      </sheetData>
      <sheetData sheetId="2839"/>
      <sheetData sheetId="2840"/>
      <sheetData sheetId="2841"/>
      <sheetData sheetId="2842">
        <row r="2">
          <cell r="A2" t="str">
            <v>ACTA No</v>
          </cell>
        </row>
      </sheetData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>
        <row r="1">
          <cell r="A1" t="str">
            <v>EQUIPO</v>
          </cell>
        </row>
      </sheetData>
      <sheetData sheetId="2866">
        <row r="1">
          <cell r="A1" t="str">
            <v>ADMINISTRACION</v>
          </cell>
        </row>
      </sheetData>
      <sheetData sheetId="2867">
        <row r="1">
          <cell r="A1" t="str">
            <v>EQUIPO</v>
          </cell>
        </row>
      </sheetData>
      <sheetData sheetId="2868">
        <row r="1">
          <cell r="A1" t="str">
            <v>ADMINISTRACION</v>
          </cell>
        </row>
      </sheetData>
      <sheetData sheetId="2869">
        <row r="1">
          <cell r="A1" t="str">
            <v>EQUIPO</v>
          </cell>
        </row>
      </sheetData>
      <sheetData sheetId="2870">
        <row r="1">
          <cell r="A1" t="str">
            <v>ADMINISTRACION</v>
          </cell>
        </row>
      </sheetData>
      <sheetData sheetId="2871">
        <row r="1">
          <cell r="A1" t="str">
            <v>EQUIPO</v>
          </cell>
        </row>
      </sheetData>
      <sheetData sheetId="2872">
        <row r="1">
          <cell r="A1" t="str">
            <v>ADMINISTRACION</v>
          </cell>
        </row>
      </sheetData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>
        <row r="6">
          <cell r="A6" t="str">
            <v>TOPÓGRAFO</v>
          </cell>
        </row>
      </sheetData>
      <sheetData sheetId="2896"/>
      <sheetData sheetId="2897">
        <row r="5">
          <cell r="E5" t="str">
            <v>CANTIDAD</v>
          </cell>
        </row>
      </sheetData>
      <sheetData sheetId="2898">
        <row r="5">
          <cell r="E5" t="str">
            <v>CANTIDAD</v>
          </cell>
        </row>
      </sheetData>
      <sheetData sheetId="2899">
        <row r="5">
          <cell r="E5" t="str">
            <v>CANTIDAD</v>
          </cell>
        </row>
      </sheetData>
      <sheetData sheetId="2900">
        <row r="5">
          <cell r="E5" t="str">
            <v>CANTIDAD</v>
          </cell>
        </row>
      </sheetData>
      <sheetData sheetId="2901">
        <row r="5">
          <cell r="E5" t="str">
            <v>CANTIDAD</v>
          </cell>
        </row>
      </sheetData>
      <sheetData sheetId="2902">
        <row r="5">
          <cell r="E5" t="str">
            <v>CANTIDAD</v>
          </cell>
        </row>
      </sheetData>
      <sheetData sheetId="2903">
        <row r="5">
          <cell r="E5" t="str">
            <v>CANTIDAD</v>
          </cell>
        </row>
      </sheetData>
      <sheetData sheetId="2904">
        <row r="5">
          <cell r="E5" t="str">
            <v>CANTIDAD</v>
          </cell>
        </row>
      </sheetData>
      <sheetData sheetId="2905">
        <row r="5">
          <cell r="E5" t="str">
            <v>CANTIDAD</v>
          </cell>
        </row>
      </sheetData>
      <sheetData sheetId="2906">
        <row r="5">
          <cell r="E5" t="str">
            <v>CANTIDAD</v>
          </cell>
        </row>
      </sheetData>
      <sheetData sheetId="2907">
        <row r="5">
          <cell r="E5" t="str">
            <v>CANTIDAD</v>
          </cell>
        </row>
      </sheetData>
      <sheetData sheetId="2908">
        <row r="5">
          <cell r="E5" t="str">
            <v>CANTIDAD</v>
          </cell>
        </row>
      </sheetData>
      <sheetData sheetId="2909">
        <row r="1">
          <cell r="A1" t="str">
            <v>ITEM</v>
          </cell>
        </row>
      </sheetData>
      <sheetData sheetId="2910">
        <row r="1">
          <cell r="A1" t="str">
            <v>EQUIPO</v>
          </cell>
        </row>
      </sheetData>
      <sheetData sheetId="2911">
        <row r="1">
          <cell r="A1" t="str">
            <v>ITEM</v>
          </cell>
        </row>
      </sheetData>
      <sheetData sheetId="2912">
        <row r="1">
          <cell r="A1" t="str">
            <v>EQUIPO</v>
          </cell>
        </row>
      </sheetData>
      <sheetData sheetId="2913">
        <row r="1">
          <cell r="A1" t="str">
            <v>ITEM</v>
          </cell>
        </row>
      </sheetData>
      <sheetData sheetId="2914">
        <row r="1">
          <cell r="A1" t="str">
            <v>EQUIPO</v>
          </cell>
        </row>
      </sheetData>
      <sheetData sheetId="2915">
        <row r="1">
          <cell r="A1" t="str">
            <v>ADMINISTRACION</v>
          </cell>
        </row>
      </sheetData>
      <sheetData sheetId="2916">
        <row r="1">
          <cell r="A1" t="str">
            <v>EQUIPO</v>
          </cell>
        </row>
      </sheetData>
      <sheetData sheetId="2917">
        <row r="1">
          <cell r="A1" t="str">
            <v>ADMINISTRACION</v>
          </cell>
        </row>
      </sheetData>
      <sheetData sheetId="2918"/>
      <sheetData sheetId="2919"/>
      <sheetData sheetId="2920"/>
      <sheetData sheetId="2921">
        <row r="1">
          <cell r="A1" t="str">
            <v>INSTITUTO NACIONAL DE VIAS</v>
          </cell>
        </row>
      </sheetData>
      <sheetData sheetId="2922"/>
      <sheetData sheetId="2923">
        <row r="1">
          <cell r="A1" t="str">
            <v>INSTITUTO NACIONAL DE VIAS</v>
          </cell>
        </row>
      </sheetData>
      <sheetData sheetId="2924"/>
      <sheetData sheetId="2925"/>
      <sheetData sheetId="2926"/>
      <sheetData sheetId="2927"/>
      <sheetData sheetId="2928"/>
      <sheetData sheetId="2929">
        <row r="1">
          <cell r="A1" t="str">
            <v>INSTITUTO NACIONAL DE VIAS</v>
          </cell>
        </row>
      </sheetData>
      <sheetData sheetId="2930"/>
      <sheetData sheetId="2931">
        <row r="1">
          <cell r="A1" t="str">
            <v>INSTITUTO NACIONAL DE VIAS</v>
          </cell>
        </row>
      </sheetData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>
        <row r="16">
          <cell r="A16" t="str">
            <v>ABONO 10-30-10</v>
          </cell>
        </row>
      </sheetData>
      <sheetData sheetId="2959"/>
      <sheetData sheetId="2960">
        <row r="16">
          <cell r="A16" t="str">
            <v>ABONO 10-30-10</v>
          </cell>
        </row>
      </sheetData>
      <sheetData sheetId="2961"/>
      <sheetData sheetId="2962">
        <row r="16">
          <cell r="A16" t="str">
            <v>ABONO 10-30-10</v>
          </cell>
        </row>
      </sheetData>
      <sheetData sheetId="2963"/>
      <sheetData sheetId="2964">
        <row r="16">
          <cell r="A16" t="str">
            <v>ABONO 10-30-10</v>
          </cell>
        </row>
      </sheetData>
      <sheetData sheetId="2965">
        <row r="6">
          <cell r="A6" t="str">
            <v>TOPÓGRAFO</v>
          </cell>
        </row>
      </sheetData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/>
      <sheetData sheetId="3199" refreshError="1"/>
      <sheetData sheetId="3200" refreshError="1"/>
      <sheetData sheetId="3201"/>
      <sheetData sheetId="3202" refreshError="1"/>
      <sheetData sheetId="3203" refreshError="1"/>
      <sheetData sheetId="3204" refreshError="1"/>
      <sheetData sheetId="3205" refreshError="1"/>
      <sheetData sheetId="3206"/>
      <sheetData sheetId="3207" refreshError="1"/>
      <sheetData sheetId="3208" refreshError="1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/>
      <sheetData sheetId="3575"/>
      <sheetData sheetId="3576"/>
      <sheetData sheetId="3577"/>
      <sheetData sheetId="3578"/>
      <sheetData sheetId="3579"/>
      <sheetData sheetId="3580"/>
      <sheetData sheetId="3581">
        <row r="8">
          <cell r="A8">
            <v>2.1</v>
          </cell>
        </row>
      </sheetData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/>
      <sheetData sheetId="3661">
        <row r="168">
          <cell r="D168">
            <v>0.16</v>
          </cell>
        </row>
      </sheetData>
      <sheetData sheetId="3662"/>
      <sheetData sheetId="3663">
        <row r="7">
          <cell r="B7">
            <v>1</v>
          </cell>
        </row>
      </sheetData>
      <sheetData sheetId="3664">
        <row r="33">
          <cell r="G33">
            <v>0.59504299999999999</v>
          </cell>
        </row>
      </sheetData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>
        <row r="168">
          <cell r="D168">
            <v>0.16</v>
          </cell>
        </row>
      </sheetData>
      <sheetData sheetId="3676">
        <row r="7">
          <cell r="B7">
            <v>1</v>
          </cell>
        </row>
      </sheetData>
      <sheetData sheetId="3677">
        <row r="33">
          <cell r="G33">
            <v>0.59504299999999999</v>
          </cell>
        </row>
      </sheetData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>
        <row r="168">
          <cell r="D168">
            <v>0.16</v>
          </cell>
        </row>
      </sheetData>
      <sheetData sheetId="3692"/>
      <sheetData sheetId="3693">
        <row r="7">
          <cell r="B7">
            <v>1</v>
          </cell>
        </row>
      </sheetData>
      <sheetData sheetId="3694">
        <row r="33">
          <cell r="G33">
            <v>0.59504299999999999</v>
          </cell>
        </row>
      </sheetData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>
        <row r="8">
          <cell r="A8">
            <v>2.1</v>
          </cell>
        </row>
      </sheetData>
      <sheetData sheetId="4362">
        <row r="8">
          <cell r="A8">
            <v>3.1</v>
          </cell>
        </row>
      </sheetData>
      <sheetData sheetId="4363"/>
      <sheetData sheetId="4364"/>
      <sheetData sheetId="4365"/>
      <sheetData sheetId="4366"/>
      <sheetData sheetId="4367"/>
      <sheetData sheetId="4368">
        <row r="3">
          <cell r="A3">
            <v>1</v>
          </cell>
        </row>
      </sheetData>
      <sheetData sheetId="4369"/>
      <sheetData sheetId="4370"/>
      <sheetData sheetId="4371"/>
      <sheetData sheetId="4372"/>
      <sheetData sheetId="4373"/>
      <sheetData sheetId="4374"/>
      <sheetData sheetId="4375">
        <row r="1">
          <cell r="A1" t="str">
            <v>LISTADO DE INSUMOS GENERAL</v>
          </cell>
        </row>
      </sheetData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>
        <row r="8">
          <cell r="A8">
            <v>2.1</v>
          </cell>
        </row>
      </sheetData>
      <sheetData sheetId="4392">
        <row r="8">
          <cell r="A8">
            <v>3.1</v>
          </cell>
        </row>
      </sheetData>
      <sheetData sheetId="4393"/>
      <sheetData sheetId="4394"/>
      <sheetData sheetId="4395">
        <row r="1">
          <cell r="A1" t="str">
            <v>ITEM</v>
          </cell>
        </row>
      </sheetData>
      <sheetData sheetId="4396">
        <row r="1">
          <cell r="A1" t="str">
            <v>EQUIPO</v>
          </cell>
        </row>
      </sheetData>
      <sheetData sheetId="4397">
        <row r="1">
          <cell r="A1" t="str">
            <v>ADMINISTRACION</v>
          </cell>
        </row>
      </sheetData>
      <sheetData sheetId="4398">
        <row r="3">
          <cell r="A3">
            <v>1</v>
          </cell>
        </row>
      </sheetData>
      <sheetData sheetId="4399"/>
      <sheetData sheetId="4400"/>
      <sheetData sheetId="4401"/>
      <sheetData sheetId="4402">
        <row r="3">
          <cell r="A3">
            <v>1</v>
          </cell>
        </row>
      </sheetData>
      <sheetData sheetId="4403"/>
      <sheetData sheetId="4404"/>
      <sheetData sheetId="4405">
        <row r="1">
          <cell r="A1" t="str">
            <v>LISTADO DE INSUMOS GENERAL</v>
          </cell>
        </row>
      </sheetData>
      <sheetData sheetId="4406"/>
      <sheetData sheetId="4407"/>
      <sheetData sheetId="4408"/>
      <sheetData sheetId="4409">
        <row r="1">
          <cell r="A1" t="str">
            <v>LISTADO DE INSUMOS GENERAL</v>
          </cell>
        </row>
      </sheetData>
      <sheetData sheetId="4410"/>
      <sheetData sheetId="4411">
        <row r="8">
          <cell r="A8">
            <v>2.1</v>
          </cell>
        </row>
      </sheetData>
      <sheetData sheetId="4412">
        <row r="8">
          <cell r="A8">
            <v>3.1</v>
          </cell>
        </row>
      </sheetData>
      <sheetData sheetId="4413"/>
      <sheetData sheetId="4414"/>
      <sheetData sheetId="4415"/>
      <sheetData sheetId="4416">
        <row r="3">
          <cell r="A3">
            <v>1</v>
          </cell>
        </row>
      </sheetData>
      <sheetData sheetId="4417"/>
      <sheetData sheetId="4418"/>
      <sheetData sheetId="4419"/>
      <sheetData sheetId="4420"/>
      <sheetData sheetId="4421"/>
      <sheetData sheetId="4422"/>
      <sheetData sheetId="4423">
        <row r="1">
          <cell r="A1" t="str">
            <v>LISTADO DE INSUMOS GENERAL</v>
          </cell>
        </row>
      </sheetData>
      <sheetData sheetId="4424"/>
      <sheetData sheetId="4425">
        <row r="8">
          <cell r="A8">
            <v>2.1</v>
          </cell>
        </row>
      </sheetData>
      <sheetData sheetId="4426">
        <row r="8">
          <cell r="A8">
            <v>3.1</v>
          </cell>
        </row>
      </sheetData>
      <sheetData sheetId="4427">
        <row r="1">
          <cell r="A1" t="str">
            <v>ITEM</v>
          </cell>
        </row>
      </sheetData>
      <sheetData sheetId="4428"/>
      <sheetData sheetId="4429"/>
      <sheetData sheetId="4430">
        <row r="3">
          <cell r="A3">
            <v>1</v>
          </cell>
        </row>
      </sheetData>
      <sheetData sheetId="4431"/>
      <sheetData sheetId="4432"/>
      <sheetData sheetId="4433">
        <row r="1">
          <cell r="A1" t="str">
            <v>ITEM</v>
          </cell>
        </row>
      </sheetData>
      <sheetData sheetId="4434">
        <row r="1">
          <cell r="A1" t="str">
            <v>EQUIPO</v>
          </cell>
        </row>
      </sheetData>
      <sheetData sheetId="4435">
        <row r="1">
          <cell r="A1" t="str">
            <v>ADMINISTRACION</v>
          </cell>
        </row>
      </sheetData>
      <sheetData sheetId="4436" refreshError="1"/>
      <sheetData sheetId="4437">
        <row r="1">
          <cell r="A1" t="str">
            <v>LISTADO DE INSUMOS GENERAL</v>
          </cell>
        </row>
      </sheetData>
      <sheetData sheetId="4438" refreshError="1"/>
      <sheetData sheetId="4439">
        <row r="8">
          <cell r="A8">
            <v>2.1</v>
          </cell>
        </row>
      </sheetData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>
        <row r="1">
          <cell r="A1" t="str">
            <v>INSTITUTO NACIONAL DE VIAS</v>
          </cell>
        </row>
      </sheetData>
      <sheetData sheetId="4645">
        <row r="1">
          <cell r="B1" t="str">
            <v>CTO-102-2002</v>
          </cell>
        </row>
      </sheetData>
      <sheetData sheetId="4646" refreshError="1"/>
      <sheetData sheetId="4647"/>
      <sheetData sheetId="4648"/>
      <sheetData sheetId="4649" refreshError="1"/>
      <sheetData sheetId="4650" refreshError="1"/>
      <sheetData sheetId="4651" refreshError="1"/>
      <sheetData sheetId="4652" refreshError="1"/>
      <sheetData sheetId="4653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/>
      <sheetData sheetId="4699"/>
      <sheetData sheetId="4700"/>
      <sheetData sheetId="4701"/>
      <sheetData sheetId="4702"/>
      <sheetData sheetId="4703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/>
      <sheetData sheetId="4720"/>
      <sheetData sheetId="4721"/>
      <sheetData sheetId="4722"/>
      <sheetData sheetId="4723"/>
      <sheetData sheetId="4724"/>
      <sheetData sheetId="4725"/>
      <sheetData sheetId="4726">
        <row r="1">
          <cell r="A1" t="str">
            <v>ITEM</v>
          </cell>
        </row>
      </sheetData>
      <sheetData sheetId="4727">
        <row r="1">
          <cell r="A1" t="str">
            <v>EQUIPO</v>
          </cell>
        </row>
      </sheetData>
      <sheetData sheetId="4728">
        <row r="1">
          <cell r="A1" t="str">
            <v>ADMINISTRACION</v>
          </cell>
        </row>
      </sheetData>
      <sheetData sheetId="4729" refreshError="1"/>
      <sheetData sheetId="4730" refreshError="1"/>
      <sheetData sheetId="4731"/>
      <sheetData sheetId="4732" refreshError="1"/>
      <sheetData sheetId="4733" refreshError="1"/>
      <sheetData sheetId="4734" refreshError="1"/>
      <sheetData sheetId="4735">
        <row r="33">
          <cell r="C33">
            <v>0.77967625899280601</v>
          </cell>
        </row>
      </sheetData>
      <sheetData sheetId="4736" refreshError="1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/>
      <sheetData sheetId="4822" refreshError="1"/>
      <sheetData sheetId="4823">
        <row r="1">
          <cell r="B1" t="str">
            <v>CTO-102-2002</v>
          </cell>
        </row>
      </sheetData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>
        <row r="1">
          <cell r="A1" t="str">
            <v>INSTITUTO NACIONAL DE VIAS</v>
          </cell>
        </row>
      </sheetData>
      <sheetData sheetId="4834"/>
      <sheetData sheetId="4835">
        <row r="2">
          <cell r="A2" t="str">
            <v>ACTA No</v>
          </cell>
        </row>
      </sheetData>
      <sheetData sheetId="4836">
        <row r="33">
          <cell r="C33">
            <v>0.77967625899280601</v>
          </cell>
        </row>
      </sheetData>
      <sheetData sheetId="4837"/>
      <sheetData sheetId="4838"/>
      <sheetData sheetId="4839"/>
      <sheetData sheetId="4840">
        <row r="1">
          <cell r="B1" t="str">
            <v>CTO-102-2002</v>
          </cell>
        </row>
      </sheetData>
      <sheetData sheetId="4841">
        <row r="1">
          <cell r="A1" t="str">
            <v>INSTITUTO NACIONAL DE VIAS</v>
          </cell>
        </row>
      </sheetData>
      <sheetData sheetId="4842"/>
      <sheetData sheetId="4843"/>
      <sheetData sheetId="4844"/>
      <sheetData sheetId="4845">
        <row r="2">
          <cell r="A2" t="str">
            <v>ACTA No</v>
          </cell>
        </row>
      </sheetData>
      <sheetData sheetId="4846">
        <row r="1">
          <cell r="B1" t="str">
            <v>CTO-102-2002</v>
          </cell>
        </row>
      </sheetData>
      <sheetData sheetId="4847">
        <row r="33">
          <cell r="C33">
            <v>0.77967625899280601</v>
          </cell>
        </row>
      </sheetData>
      <sheetData sheetId="4848"/>
      <sheetData sheetId="4849"/>
      <sheetData sheetId="4850"/>
      <sheetData sheetId="4851">
        <row r="1">
          <cell r="B1" t="str">
            <v>CTO-102-2002</v>
          </cell>
        </row>
      </sheetData>
      <sheetData sheetId="4852"/>
      <sheetData sheetId="4853"/>
      <sheetData sheetId="4854"/>
      <sheetData sheetId="4855"/>
      <sheetData sheetId="4856"/>
      <sheetData sheetId="4857">
        <row r="33">
          <cell r="C33">
            <v>0.77967625899280601</v>
          </cell>
        </row>
      </sheetData>
      <sheetData sheetId="4858"/>
      <sheetData sheetId="4859"/>
      <sheetData sheetId="4860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/>
      <sheetData sheetId="4873"/>
      <sheetData sheetId="4874"/>
      <sheetData sheetId="4875"/>
      <sheetData sheetId="4876">
        <row r="1">
          <cell r="A1" t="str">
            <v>ITEM</v>
          </cell>
        </row>
      </sheetData>
      <sheetData sheetId="4877">
        <row r="1">
          <cell r="A1" t="str">
            <v>EQUIPO</v>
          </cell>
        </row>
      </sheetData>
      <sheetData sheetId="4878">
        <row r="1">
          <cell r="A1" t="str">
            <v>ADMINISTRACION</v>
          </cell>
        </row>
      </sheetData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>
        <row r="1">
          <cell r="B1" t="str">
            <v>CTO-102-2002</v>
          </cell>
        </row>
      </sheetData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>
        <row r="1">
          <cell r="A1" t="str">
            <v>ITEM</v>
          </cell>
        </row>
      </sheetData>
      <sheetData sheetId="5097">
        <row r="1">
          <cell r="A1" t="str">
            <v>EQUIPO</v>
          </cell>
        </row>
      </sheetData>
      <sheetData sheetId="5098">
        <row r="1">
          <cell r="A1" t="str">
            <v>ADMINISTRACION</v>
          </cell>
        </row>
      </sheetData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>
        <row r="1">
          <cell r="A1" t="str">
            <v>ITEM</v>
          </cell>
        </row>
      </sheetData>
      <sheetData sheetId="5118">
        <row r="1">
          <cell r="A1" t="str">
            <v>EQUIPO</v>
          </cell>
        </row>
      </sheetData>
      <sheetData sheetId="5119">
        <row r="1">
          <cell r="A1" t="str">
            <v>ADMINISTRACION</v>
          </cell>
        </row>
      </sheetData>
      <sheetData sheetId="5120"/>
      <sheetData sheetId="5121"/>
      <sheetData sheetId="5122"/>
      <sheetData sheetId="5123"/>
      <sheetData sheetId="5124"/>
      <sheetData sheetId="5125">
        <row r="1">
          <cell r="A1" t="str">
            <v>ITEM</v>
          </cell>
        </row>
      </sheetData>
      <sheetData sheetId="5126">
        <row r="1">
          <cell r="A1" t="str">
            <v>EQUIPO</v>
          </cell>
        </row>
      </sheetData>
      <sheetData sheetId="5127">
        <row r="1">
          <cell r="A1" t="str">
            <v>ADMINISTRACION</v>
          </cell>
        </row>
      </sheetData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>
        <row r="1">
          <cell r="A1" t="str">
            <v>ITEM</v>
          </cell>
        </row>
      </sheetData>
      <sheetData sheetId="5137">
        <row r="1">
          <cell r="A1" t="str">
            <v>EQUIPO</v>
          </cell>
        </row>
      </sheetData>
      <sheetData sheetId="5138">
        <row r="1">
          <cell r="A1" t="str">
            <v>ADMINISTRACION</v>
          </cell>
        </row>
      </sheetData>
      <sheetData sheetId="5139">
        <row r="1">
          <cell r="A1" t="str">
            <v>INSTITUTO NACIONAL DE VIAS</v>
          </cell>
        </row>
      </sheetData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/>
      <sheetData sheetId="5250"/>
      <sheetData sheetId="5251">
        <row r="1">
          <cell r="C1">
            <v>0.2</v>
          </cell>
        </row>
      </sheetData>
      <sheetData sheetId="5252"/>
      <sheetData sheetId="5253" refreshError="1"/>
      <sheetData sheetId="5254">
        <row r="525">
          <cell r="K525">
            <v>1695.87</v>
          </cell>
        </row>
      </sheetData>
      <sheetData sheetId="5255">
        <row r="525">
          <cell r="K525">
            <v>3577.94</v>
          </cell>
        </row>
      </sheetData>
      <sheetData sheetId="5256">
        <row r="525">
          <cell r="K525">
            <v>5147.76</v>
          </cell>
        </row>
      </sheetData>
      <sheetData sheetId="5257">
        <row r="525">
          <cell r="K525">
            <v>4940.1099999999997</v>
          </cell>
        </row>
      </sheetData>
      <sheetData sheetId="5258">
        <row r="526">
          <cell r="K526">
            <v>695.98</v>
          </cell>
        </row>
      </sheetData>
      <sheetData sheetId="5259">
        <row r="2">
          <cell r="A2" t="str">
            <v>CODIGO</v>
          </cell>
        </row>
      </sheetData>
      <sheetData sheetId="5260"/>
      <sheetData sheetId="5261"/>
      <sheetData sheetId="5262"/>
      <sheetData sheetId="5263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/>
      <sheetData sheetId="5270"/>
      <sheetData sheetId="5271"/>
      <sheetData sheetId="5272" refreshError="1"/>
      <sheetData sheetId="5273">
        <row r="11">
          <cell r="A11">
            <v>1</v>
          </cell>
        </row>
      </sheetData>
      <sheetData sheetId="5274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5275"/>
      <sheetData sheetId="5276"/>
      <sheetData sheetId="5277"/>
      <sheetData sheetId="5278"/>
      <sheetData sheetId="5279"/>
      <sheetData sheetId="5280">
        <row r="34">
          <cell r="E34">
            <v>38196</v>
          </cell>
        </row>
      </sheetData>
      <sheetData sheetId="5281">
        <row r="34">
          <cell r="E34">
            <v>38196</v>
          </cell>
        </row>
      </sheetData>
      <sheetData sheetId="5282"/>
      <sheetData sheetId="5283" refreshError="1"/>
      <sheetData sheetId="5284" refreshError="1"/>
      <sheetData sheetId="5285" refreshError="1"/>
      <sheetData sheetId="5286" refreshError="1"/>
      <sheetData sheetId="5287">
        <row r="9">
          <cell r="D9" t="str">
            <v>FECHA</v>
          </cell>
        </row>
      </sheetData>
      <sheetData sheetId="5288"/>
      <sheetData sheetId="5289"/>
      <sheetData sheetId="5290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/>
      <sheetData sheetId="5315"/>
      <sheetData sheetId="5316"/>
      <sheetData sheetId="5317">
        <row r="6">
          <cell r="A6" t="str">
            <v>CO-A1</v>
          </cell>
        </row>
      </sheetData>
      <sheetData sheetId="5318">
        <row r="6">
          <cell r="A6" t="str">
            <v>CO-A1</v>
          </cell>
        </row>
      </sheetData>
      <sheetData sheetId="5319"/>
      <sheetData sheetId="5320" refreshError="1"/>
      <sheetData sheetId="5321"/>
      <sheetData sheetId="5322"/>
      <sheetData sheetId="5323">
        <row r="4">
          <cell r="E4" t="str">
            <v>GUPCO</v>
          </cell>
        </row>
      </sheetData>
      <sheetData sheetId="5324">
        <row r="4">
          <cell r="E4" t="str">
            <v>GUPCO</v>
          </cell>
        </row>
      </sheetData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 refreshError="1"/>
      <sheetData sheetId="5338"/>
      <sheetData sheetId="5339"/>
      <sheetData sheetId="5340"/>
      <sheetData sheetId="5341"/>
      <sheetData sheetId="5342"/>
      <sheetData sheetId="5343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/>
      <sheetData sheetId="5352" refreshError="1"/>
      <sheetData sheetId="5353"/>
      <sheetData sheetId="5354" refreshError="1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 refreshError="1"/>
      <sheetData sheetId="5366"/>
      <sheetData sheetId="5367"/>
      <sheetData sheetId="5368"/>
      <sheetData sheetId="5369"/>
      <sheetData sheetId="5370" refreshError="1"/>
      <sheetData sheetId="5371" refreshError="1"/>
      <sheetData sheetId="5372" refreshError="1"/>
      <sheetData sheetId="5373"/>
      <sheetData sheetId="5374" refreshError="1"/>
      <sheetData sheetId="5375" refreshError="1"/>
      <sheetData sheetId="5376"/>
      <sheetData sheetId="5377"/>
      <sheetData sheetId="5378" refreshError="1"/>
      <sheetData sheetId="5379" refreshError="1"/>
      <sheetData sheetId="5380"/>
      <sheetData sheetId="5381" refreshError="1"/>
      <sheetData sheetId="5382" refreshError="1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>
        <row r="82">
          <cell r="B82" t="str">
            <v>ING. NESTOR FABIAN PEREZ MATEUS</v>
          </cell>
        </row>
      </sheetData>
      <sheetData sheetId="5453"/>
      <sheetData sheetId="5454">
        <row r="4">
          <cell r="A4">
            <v>0</v>
          </cell>
        </row>
      </sheetData>
      <sheetData sheetId="5455">
        <row r="4">
          <cell r="A4">
            <v>0</v>
          </cell>
        </row>
      </sheetData>
      <sheetData sheetId="5456">
        <row r="3">
          <cell r="A3">
            <v>5.0999999999999996</v>
          </cell>
        </row>
      </sheetData>
      <sheetData sheetId="5457">
        <row r="3">
          <cell r="A3">
            <v>5.0999999999999996</v>
          </cell>
        </row>
      </sheetData>
      <sheetData sheetId="5458" refreshError="1"/>
      <sheetData sheetId="5459"/>
      <sheetData sheetId="5460" refreshError="1"/>
      <sheetData sheetId="5461" refreshError="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>
        <row r="36">
          <cell r="G36">
            <v>271000.00000162207</v>
          </cell>
        </row>
      </sheetData>
      <sheetData sheetId="5634">
        <row r="33">
          <cell r="G33">
            <v>283000.00002693152</v>
          </cell>
        </row>
      </sheetData>
      <sheetData sheetId="5635">
        <row r="33">
          <cell r="G33">
            <v>290000.00000013626</v>
          </cell>
        </row>
      </sheetData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>
        <row r="8">
          <cell r="E8">
            <v>1939047</v>
          </cell>
        </row>
      </sheetData>
      <sheetData sheetId="5712"/>
      <sheetData sheetId="5713"/>
      <sheetData sheetId="5714"/>
      <sheetData sheetId="5715"/>
      <sheetData sheetId="5716"/>
      <sheetData sheetId="5717"/>
      <sheetData sheetId="5718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/>
      <sheetData sheetId="5736"/>
      <sheetData sheetId="5737"/>
      <sheetData sheetId="5738"/>
      <sheetData sheetId="5739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/>
      <sheetData sheetId="5748"/>
      <sheetData sheetId="5749">
        <row r="1">
          <cell r="W1" t="str">
            <v>TR0001</v>
          </cell>
        </row>
      </sheetData>
      <sheetData sheetId="5750"/>
      <sheetData sheetId="5751"/>
      <sheetData sheetId="5752"/>
      <sheetData sheetId="5753"/>
      <sheetData sheetId="5754"/>
      <sheetData sheetId="5755"/>
      <sheetData sheetId="5756">
        <row r="2">
          <cell r="C2">
            <v>2</v>
          </cell>
        </row>
      </sheetData>
      <sheetData sheetId="5757"/>
      <sheetData sheetId="5758">
        <row r="5">
          <cell r="G5">
            <v>1</v>
          </cell>
        </row>
      </sheetData>
      <sheetData sheetId="5759"/>
      <sheetData sheetId="5760" refreshError="1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 refreshError="1"/>
      <sheetData sheetId="5776" refreshError="1"/>
      <sheetData sheetId="5777"/>
      <sheetData sheetId="5778"/>
      <sheetData sheetId="5779"/>
      <sheetData sheetId="5780"/>
      <sheetData sheetId="5781"/>
      <sheetData sheetId="5782"/>
      <sheetData sheetId="5783">
        <row r="9">
          <cell r="E9">
            <v>19.379681052981429</v>
          </cell>
        </row>
      </sheetData>
      <sheetData sheetId="5784">
        <row r="9">
          <cell r="E9">
            <v>19.372852455375334</v>
          </cell>
        </row>
      </sheetData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>
        <row r="1">
          <cell r="A1" t="str">
            <v>MINISTERIO DE EDUCACION NACIONAL</v>
          </cell>
        </row>
      </sheetData>
      <sheetData sheetId="5911"/>
      <sheetData sheetId="5912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/>
      <sheetData sheetId="5919"/>
      <sheetData sheetId="5920"/>
      <sheetData sheetId="5921"/>
      <sheetData sheetId="5922"/>
      <sheetData sheetId="5923"/>
      <sheetData sheetId="5924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>
        <row r="1">
          <cell r="W1" t="str">
            <v>TR0001</v>
          </cell>
        </row>
      </sheetData>
      <sheetData sheetId="5945"/>
      <sheetData sheetId="5946"/>
      <sheetData sheetId="5947"/>
      <sheetData sheetId="5948"/>
      <sheetData sheetId="5949"/>
      <sheetData sheetId="5950"/>
      <sheetData sheetId="5951">
        <row r="2">
          <cell r="C2">
            <v>2</v>
          </cell>
        </row>
      </sheetData>
      <sheetData sheetId="5952"/>
      <sheetData sheetId="5953"/>
      <sheetData sheetId="5954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/>
      <sheetData sheetId="5986" refreshError="1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/>
      <sheetData sheetId="6014" refreshError="1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 refreshError="1"/>
      <sheetData sheetId="6051" refreshError="1"/>
      <sheetData sheetId="6052" refreshError="1"/>
      <sheetData sheetId="6053"/>
      <sheetData sheetId="6054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/>
      <sheetData sheetId="6066" refreshError="1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>
        <row r="4">
          <cell r="A4">
            <v>0</v>
          </cell>
        </row>
      </sheetData>
      <sheetData sheetId="6077"/>
      <sheetData sheetId="6078">
        <row r="3">
          <cell r="A3">
            <v>5.0999999999999996</v>
          </cell>
        </row>
      </sheetData>
      <sheetData sheetId="6079" refreshError="1"/>
      <sheetData sheetId="6080" refreshError="1"/>
      <sheetData sheetId="6081" refreshError="1"/>
      <sheetData sheetId="6082" refreshError="1"/>
      <sheetData sheetId="6083"/>
      <sheetData sheetId="6084"/>
      <sheetData sheetId="6085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/>
      <sheetData sheetId="6110" refreshError="1"/>
      <sheetData sheetId="611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/>
      <sheetData sheetId="6210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/>
      <sheetData sheetId="6218"/>
      <sheetData sheetId="6219"/>
      <sheetData sheetId="6220" refreshError="1"/>
      <sheetData sheetId="6221"/>
      <sheetData sheetId="6222">
        <row r="1">
          <cell r="A1" t="str">
            <v>Name</v>
          </cell>
        </row>
      </sheetData>
      <sheetData sheetId="6223"/>
      <sheetData sheetId="6224"/>
      <sheetData sheetId="6225"/>
      <sheetData sheetId="6226"/>
      <sheetData sheetId="6227"/>
      <sheetData sheetId="6228"/>
      <sheetData sheetId="6229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>
        <row r="4">
          <cell r="E4" t="str">
            <v>GUPCO</v>
          </cell>
        </row>
      </sheetData>
      <sheetData sheetId="6465"/>
      <sheetData sheetId="6466"/>
      <sheetData sheetId="6467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/>
      <sheetData sheetId="6475"/>
      <sheetData sheetId="6476" refreshError="1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/>
      <sheetData sheetId="6496" refreshError="1"/>
      <sheetData sheetId="6497" refreshError="1"/>
      <sheetData sheetId="6498"/>
      <sheetData sheetId="6499" refreshError="1"/>
      <sheetData sheetId="6500"/>
      <sheetData sheetId="6501"/>
      <sheetData sheetId="6502"/>
      <sheetData sheetId="6503"/>
      <sheetData sheetId="6504"/>
      <sheetData sheetId="6505"/>
      <sheetData sheetId="6506" refreshError="1"/>
      <sheetData sheetId="6507"/>
      <sheetData sheetId="6508" refreshError="1"/>
      <sheetData sheetId="6509"/>
      <sheetData sheetId="6510" refreshError="1"/>
      <sheetData sheetId="6511" refreshError="1"/>
      <sheetData sheetId="6512" refreshError="1"/>
      <sheetData sheetId="6513"/>
      <sheetData sheetId="6514"/>
      <sheetData sheetId="6515"/>
      <sheetData sheetId="6516"/>
      <sheetData sheetId="6517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/>
      <sheetData sheetId="6578"/>
      <sheetData sheetId="6579"/>
      <sheetData sheetId="6580"/>
      <sheetData sheetId="6581"/>
      <sheetData sheetId="6582"/>
      <sheetData sheetId="6583"/>
      <sheetData sheetId="6584"/>
      <sheetData sheetId="6585"/>
      <sheetData sheetId="6586"/>
      <sheetData sheetId="6587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/>
      <sheetData sheetId="6594"/>
      <sheetData sheetId="6595" refreshError="1"/>
      <sheetData sheetId="6596"/>
      <sheetData sheetId="6597">
        <row r="4">
          <cell r="B4">
            <v>39886</v>
          </cell>
        </row>
      </sheetData>
      <sheetData sheetId="6598"/>
      <sheetData sheetId="6599"/>
      <sheetData sheetId="6600"/>
      <sheetData sheetId="6601"/>
      <sheetData sheetId="6602"/>
      <sheetData sheetId="6603"/>
      <sheetData sheetId="6604">
        <row r="4">
          <cell r="B4">
            <v>39886</v>
          </cell>
        </row>
      </sheetData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 refreshError="1"/>
      <sheetData sheetId="6631" refreshError="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/>
      <sheetData sheetId="6650"/>
      <sheetData sheetId="6651" refreshError="1"/>
      <sheetData sheetId="6652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/>
      <sheetData sheetId="6724"/>
      <sheetData sheetId="6725"/>
      <sheetData sheetId="6726">
        <row r="4">
          <cell r="E4" t="str">
            <v>GUPCO</v>
          </cell>
        </row>
      </sheetData>
      <sheetData sheetId="6727"/>
      <sheetData sheetId="6728"/>
      <sheetData sheetId="6729"/>
      <sheetData sheetId="6730"/>
      <sheetData sheetId="6731"/>
      <sheetData sheetId="6732" refreshError="1"/>
      <sheetData sheetId="6733"/>
      <sheetData sheetId="6734" refreshError="1"/>
      <sheetData sheetId="6735"/>
      <sheetData sheetId="6736" refreshError="1"/>
      <sheetData sheetId="6737" refreshError="1"/>
      <sheetData sheetId="6738" refreshError="1"/>
      <sheetData sheetId="6739" refreshError="1"/>
      <sheetData sheetId="6740"/>
      <sheetData sheetId="6741"/>
      <sheetData sheetId="6742"/>
      <sheetData sheetId="6743"/>
      <sheetData sheetId="6744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/>
      <sheetData sheetId="6753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 refreshError="1"/>
      <sheetData sheetId="6810"/>
      <sheetData sheetId="6811" refreshError="1"/>
      <sheetData sheetId="6812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/>
      <sheetData sheetId="6828"/>
      <sheetData sheetId="6829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/>
      <sheetData sheetId="6841"/>
      <sheetData sheetId="6842"/>
      <sheetData sheetId="6843"/>
      <sheetData sheetId="6844"/>
      <sheetData sheetId="6845"/>
      <sheetData sheetId="6846"/>
      <sheetData sheetId="6847"/>
      <sheetData sheetId="6848"/>
      <sheetData sheetId="6849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/>
      <sheetData sheetId="6885"/>
      <sheetData sheetId="6886">
        <row r="6">
          <cell r="AB6">
            <v>40179</v>
          </cell>
        </row>
      </sheetData>
      <sheetData sheetId="6887"/>
      <sheetData sheetId="6888"/>
      <sheetData sheetId="6889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/>
      <sheetData sheetId="6953"/>
      <sheetData sheetId="6954"/>
      <sheetData sheetId="6955" refreshError="1"/>
      <sheetData sheetId="6956" refreshError="1"/>
      <sheetData sheetId="6957" refreshError="1"/>
      <sheetData sheetId="6958" refreshError="1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/>
      <sheetData sheetId="7025"/>
      <sheetData sheetId="7026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 refreshError="1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>
        <row r="1">
          <cell r="A1" t="str">
            <v>ITEM</v>
          </cell>
        </row>
      </sheetData>
      <sheetData sheetId="7341">
        <row r="1">
          <cell r="A1" t="str">
            <v>EQUIPO</v>
          </cell>
        </row>
      </sheetData>
      <sheetData sheetId="7342">
        <row r="1">
          <cell r="A1" t="str">
            <v>ADMINISTRACION</v>
          </cell>
        </row>
      </sheetData>
      <sheetData sheetId="7343"/>
      <sheetData sheetId="7344"/>
      <sheetData sheetId="7345"/>
      <sheetData sheetId="7346"/>
      <sheetData sheetId="7347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>
        <row r="1">
          <cell r="C1">
            <v>0.2</v>
          </cell>
        </row>
      </sheetData>
      <sheetData sheetId="7360"/>
      <sheetData sheetId="7361"/>
      <sheetData sheetId="7362">
        <row r="525">
          <cell r="K525">
            <v>1695.87</v>
          </cell>
        </row>
      </sheetData>
      <sheetData sheetId="7363">
        <row r="525">
          <cell r="K525">
            <v>3577.94</v>
          </cell>
        </row>
      </sheetData>
      <sheetData sheetId="7364">
        <row r="525">
          <cell r="K525">
            <v>5147.76</v>
          </cell>
        </row>
      </sheetData>
      <sheetData sheetId="7365">
        <row r="525">
          <cell r="K525">
            <v>4940.1099999999997</v>
          </cell>
        </row>
      </sheetData>
      <sheetData sheetId="7366">
        <row r="526">
          <cell r="K526">
            <v>695.98</v>
          </cell>
        </row>
      </sheetData>
      <sheetData sheetId="7367"/>
      <sheetData sheetId="7368">
        <row r="8">
          <cell r="E8">
            <v>1939047</v>
          </cell>
        </row>
      </sheetData>
      <sheetData sheetId="7369"/>
      <sheetData sheetId="7370"/>
      <sheetData sheetId="7371"/>
      <sheetData sheetId="7372"/>
      <sheetData sheetId="7373"/>
      <sheetData sheetId="7374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/>
      <sheetData sheetId="7446"/>
      <sheetData sheetId="7447" refreshError="1"/>
      <sheetData sheetId="7448"/>
      <sheetData sheetId="7449" refreshError="1"/>
      <sheetData sheetId="7450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/>
      <sheetData sheetId="7461"/>
      <sheetData sheetId="7462"/>
      <sheetData sheetId="7463"/>
      <sheetData sheetId="7464">
        <row r="1">
          <cell r="C1">
            <v>0.2</v>
          </cell>
        </row>
      </sheetData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/>
      <sheetData sheetId="7490"/>
      <sheetData sheetId="7491"/>
      <sheetData sheetId="7492"/>
      <sheetData sheetId="7493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/>
      <sheetData sheetId="7510"/>
      <sheetData sheetId="7511"/>
      <sheetData sheetId="7512"/>
      <sheetData sheetId="7513" refreshError="1"/>
      <sheetData sheetId="7514"/>
      <sheetData sheetId="7515"/>
      <sheetData sheetId="7516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/>
      <sheetData sheetId="7551">
        <row r="1">
          <cell r="A1" t="str">
            <v>ITEM</v>
          </cell>
        </row>
      </sheetData>
      <sheetData sheetId="7552">
        <row r="1">
          <cell r="A1" t="str">
            <v>ADMINISTRACION</v>
          </cell>
        </row>
      </sheetData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>
        <row r="1">
          <cell r="A1" t="str">
            <v>ITEM</v>
          </cell>
        </row>
      </sheetData>
      <sheetData sheetId="7581">
        <row r="1">
          <cell r="A1" t="str">
            <v>EQUIPO</v>
          </cell>
        </row>
      </sheetData>
      <sheetData sheetId="7582">
        <row r="1">
          <cell r="A1" t="str">
            <v>ADMINISTRACION</v>
          </cell>
        </row>
      </sheetData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/>
      <sheetData sheetId="7659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/>
      <sheetData sheetId="7723"/>
      <sheetData sheetId="7724" refreshError="1"/>
      <sheetData sheetId="7725" refreshError="1"/>
      <sheetData sheetId="7726">
        <row r="1">
          <cell r="A1" t="str">
            <v>INSTITUTO NACIONAL DE VIAS</v>
          </cell>
        </row>
      </sheetData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>
        <row r="1">
          <cell r="A1" t="str">
            <v>INSTITUTO NACIONAL DE VIAS</v>
          </cell>
        </row>
      </sheetData>
      <sheetData sheetId="7766"/>
      <sheetData sheetId="7767"/>
      <sheetData sheetId="7768"/>
      <sheetData sheetId="7769"/>
      <sheetData sheetId="7770"/>
      <sheetData sheetId="7771"/>
      <sheetData sheetId="7772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/>
      <sheetData sheetId="7802"/>
      <sheetData sheetId="7803"/>
      <sheetData sheetId="7804"/>
      <sheetData sheetId="7805"/>
      <sheetData sheetId="7806"/>
      <sheetData sheetId="7807"/>
      <sheetData sheetId="7808" refreshError="1"/>
      <sheetData sheetId="7809" refreshError="1"/>
      <sheetData sheetId="7810">
        <row r="2">
          <cell r="A2" t="str">
            <v>ACTA No</v>
          </cell>
        </row>
      </sheetData>
      <sheetData sheetId="7811"/>
      <sheetData sheetId="7812"/>
      <sheetData sheetId="7813"/>
      <sheetData sheetId="7814"/>
      <sheetData sheetId="7815"/>
      <sheetData sheetId="7816"/>
      <sheetData sheetId="7817"/>
      <sheetData sheetId="7818">
        <row r="1">
          <cell r="A1" t="str">
            <v>Name</v>
          </cell>
        </row>
      </sheetData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>
        <row r="1">
          <cell r="A1" t="str">
            <v>Name</v>
          </cell>
        </row>
      </sheetData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>
        <row r="1">
          <cell r="A1" t="str">
            <v>INSTITUTO NACIONAL DE VIAS</v>
          </cell>
        </row>
      </sheetData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/>
      <sheetData sheetId="7853"/>
      <sheetData sheetId="7854"/>
      <sheetData sheetId="7855"/>
      <sheetData sheetId="7856"/>
      <sheetData sheetId="7857"/>
      <sheetData sheetId="7858"/>
      <sheetData sheetId="7859"/>
      <sheetData sheetId="7860"/>
      <sheetData sheetId="7861"/>
      <sheetData sheetId="7862"/>
      <sheetData sheetId="7863"/>
      <sheetData sheetId="7864"/>
      <sheetData sheetId="7865"/>
      <sheetData sheetId="7866"/>
      <sheetData sheetId="7867">
        <row r="1">
          <cell r="A1" t="str">
            <v>INSTITUTO NACIONAL DE VIAS</v>
          </cell>
        </row>
      </sheetData>
      <sheetData sheetId="7868"/>
      <sheetData sheetId="7869"/>
      <sheetData sheetId="7870"/>
      <sheetData sheetId="7871"/>
      <sheetData sheetId="7872"/>
      <sheetData sheetId="7873"/>
      <sheetData sheetId="7874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/>
      <sheetData sheetId="7887"/>
      <sheetData sheetId="7888"/>
      <sheetData sheetId="7889"/>
      <sheetData sheetId="7890"/>
      <sheetData sheetId="7891"/>
      <sheetData sheetId="7892"/>
      <sheetData sheetId="7893"/>
      <sheetData sheetId="7894"/>
      <sheetData sheetId="7895"/>
      <sheetData sheetId="7896"/>
      <sheetData sheetId="7897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/>
      <sheetData sheetId="7912"/>
      <sheetData sheetId="7913"/>
      <sheetData sheetId="7914"/>
      <sheetData sheetId="7915"/>
      <sheetData sheetId="7916"/>
      <sheetData sheetId="7917">
        <row r="14">
          <cell r="D14" t="str">
            <v>Tamiz</v>
          </cell>
        </row>
      </sheetData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/>
      <sheetData sheetId="7930"/>
      <sheetData sheetId="7931"/>
      <sheetData sheetId="7932"/>
      <sheetData sheetId="7933"/>
      <sheetData sheetId="7934"/>
      <sheetData sheetId="7935"/>
      <sheetData sheetId="7936"/>
      <sheetData sheetId="7937"/>
      <sheetData sheetId="7938"/>
      <sheetData sheetId="7939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/>
      <sheetData sheetId="8035"/>
      <sheetData sheetId="8036"/>
      <sheetData sheetId="8037"/>
      <sheetData sheetId="8038"/>
      <sheetData sheetId="8039"/>
      <sheetData sheetId="8040"/>
      <sheetData sheetId="8041"/>
      <sheetData sheetId="8042"/>
      <sheetData sheetId="8043"/>
      <sheetData sheetId="8044"/>
      <sheetData sheetId="8045"/>
      <sheetData sheetId="8046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/>
      <sheetData sheetId="8058"/>
      <sheetData sheetId="8059"/>
      <sheetData sheetId="8060"/>
      <sheetData sheetId="8061"/>
      <sheetData sheetId="8062"/>
      <sheetData sheetId="8063"/>
      <sheetData sheetId="8064"/>
      <sheetData sheetId="8065"/>
      <sheetData sheetId="8066"/>
      <sheetData sheetId="8067"/>
      <sheetData sheetId="8068"/>
      <sheetData sheetId="8069"/>
      <sheetData sheetId="8070"/>
      <sheetData sheetId="8071"/>
      <sheetData sheetId="8072"/>
      <sheetData sheetId="8073"/>
      <sheetData sheetId="8074"/>
      <sheetData sheetId="8075"/>
      <sheetData sheetId="8076"/>
      <sheetData sheetId="8077"/>
      <sheetData sheetId="8078"/>
      <sheetData sheetId="8079"/>
      <sheetData sheetId="8080"/>
      <sheetData sheetId="8081"/>
      <sheetData sheetId="8082"/>
      <sheetData sheetId="8083"/>
      <sheetData sheetId="8084"/>
      <sheetData sheetId="8085"/>
      <sheetData sheetId="8086"/>
      <sheetData sheetId="8087"/>
      <sheetData sheetId="8088"/>
      <sheetData sheetId="8089"/>
      <sheetData sheetId="8090"/>
      <sheetData sheetId="8091"/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/>
      <sheetData sheetId="8102"/>
      <sheetData sheetId="8103"/>
      <sheetData sheetId="8104"/>
      <sheetData sheetId="8105"/>
      <sheetData sheetId="8106"/>
      <sheetData sheetId="8107"/>
      <sheetData sheetId="8108">
        <row r="1">
          <cell r="A1" t="str">
            <v>ITEM</v>
          </cell>
        </row>
      </sheetData>
      <sheetData sheetId="8109"/>
      <sheetData sheetId="8110"/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/>
      <sheetData sheetId="8211"/>
      <sheetData sheetId="8212"/>
      <sheetData sheetId="8213"/>
      <sheetData sheetId="8214"/>
      <sheetData sheetId="8215"/>
      <sheetData sheetId="8216"/>
      <sheetData sheetId="8217"/>
      <sheetData sheetId="8218"/>
      <sheetData sheetId="8219"/>
      <sheetData sheetId="8220"/>
      <sheetData sheetId="8221"/>
      <sheetData sheetId="8222"/>
      <sheetData sheetId="8223"/>
      <sheetData sheetId="8224"/>
      <sheetData sheetId="8225"/>
      <sheetData sheetId="8226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/>
      <sheetData sheetId="8244"/>
      <sheetData sheetId="8245"/>
      <sheetData sheetId="8246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/>
      <sheetData sheetId="8262"/>
      <sheetData sheetId="8263"/>
      <sheetData sheetId="8264"/>
      <sheetData sheetId="8265"/>
      <sheetData sheetId="8266"/>
      <sheetData sheetId="8267"/>
      <sheetData sheetId="8268"/>
      <sheetData sheetId="8269"/>
      <sheetData sheetId="8270"/>
      <sheetData sheetId="8271"/>
      <sheetData sheetId="8272"/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/>
      <sheetData sheetId="8333"/>
      <sheetData sheetId="8334"/>
      <sheetData sheetId="8335"/>
      <sheetData sheetId="8336"/>
      <sheetData sheetId="8337"/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>
        <row r="1">
          <cell r="B1" t="str">
            <v>CTO-102-2002</v>
          </cell>
        </row>
      </sheetData>
      <sheetData sheetId="8422"/>
      <sheetData sheetId="8423">
        <row r="6">
          <cell r="A6" t="str">
            <v>CONTRATISTA:</v>
          </cell>
        </row>
      </sheetData>
      <sheetData sheetId="8424" refreshError="1"/>
      <sheetData sheetId="8425" refreshError="1"/>
      <sheetData sheetId="8426" refreshError="1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 refreshError="1"/>
      <sheetData sheetId="8436" refreshError="1"/>
      <sheetData sheetId="8437"/>
      <sheetData sheetId="8438"/>
      <sheetData sheetId="8439"/>
      <sheetData sheetId="8440"/>
      <sheetData sheetId="8441" refreshError="1"/>
      <sheetData sheetId="8442"/>
      <sheetData sheetId="8443" refreshError="1"/>
      <sheetData sheetId="8444" refreshError="1"/>
      <sheetData sheetId="8445" refreshError="1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 refreshError="1"/>
      <sheetData sheetId="8458" refreshError="1"/>
      <sheetData sheetId="8459"/>
      <sheetData sheetId="8460"/>
      <sheetData sheetId="8461"/>
      <sheetData sheetId="8462"/>
      <sheetData sheetId="8463"/>
      <sheetData sheetId="8464" refreshError="1"/>
      <sheetData sheetId="8465"/>
      <sheetData sheetId="8466"/>
      <sheetData sheetId="8467"/>
      <sheetData sheetId="8468"/>
      <sheetData sheetId="8469" refreshError="1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 refreshError="1"/>
      <sheetData sheetId="8532"/>
      <sheetData sheetId="8533"/>
      <sheetData sheetId="8534"/>
      <sheetData sheetId="8535"/>
      <sheetData sheetId="8536"/>
      <sheetData sheetId="8537"/>
      <sheetData sheetId="8538"/>
      <sheetData sheetId="8539" refreshError="1"/>
      <sheetData sheetId="8540"/>
      <sheetData sheetId="854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>
        <row r="3">
          <cell r="A3">
            <v>4.0999999999999996</v>
          </cell>
        </row>
      </sheetData>
      <sheetData sheetId="8633">
        <row r="3">
          <cell r="A3">
            <v>5.0999999999999996</v>
          </cell>
        </row>
      </sheetData>
      <sheetData sheetId="8634"/>
      <sheetData sheetId="8635"/>
      <sheetData sheetId="8636"/>
      <sheetData sheetId="8637">
        <row r="1">
          <cell r="A1" t="str">
            <v>MEZCLA PARA CONCRETOS</v>
          </cell>
        </row>
      </sheetData>
      <sheetData sheetId="8638"/>
      <sheetData sheetId="8639"/>
      <sheetData sheetId="8640"/>
      <sheetData sheetId="8641"/>
      <sheetData sheetId="8642">
        <row r="3">
          <cell r="C3" t="str">
            <v>ACOPLE ROSCADO P/ TUBERÍA  FLEX</v>
          </cell>
        </row>
      </sheetData>
      <sheetData sheetId="8643"/>
      <sheetData sheetId="8644"/>
      <sheetData sheetId="8645">
        <row r="3">
          <cell r="A3">
            <v>4.0999999999999996</v>
          </cell>
        </row>
      </sheetData>
      <sheetData sheetId="8646">
        <row r="3">
          <cell r="A3">
            <v>5.0999999999999996</v>
          </cell>
        </row>
      </sheetData>
      <sheetData sheetId="8647" refreshError="1"/>
      <sheetData sheetId="8648"/>
      <sheetData sheetId="8649">
        <row r="1">
          <cell r="A1" t="str">
            <v>MEZCLA PARA CONCRETOS</v>
          </cell>
        </row>
      </sheetData>
      <sheetData sheetId="8650"/>
      <sheetData sheetId="8651"/>
      <sheetData sheetId="8652"/>
      <sheetData sheetId="8653"/>
      <sheetData sheetId="8654">
        <row r="3">
          <cell r="C3" t="str">
            <v>ACOPLE ROSCADO P/ TUBERÍA  FLEX</v>
          </cell>
        </row>
      </sheetData>
      <sheetData sheetId="8655"/>
      <sheetData sheetId="8656"/>
      <sheetData sheetId="8657"/>
      <sheetData sheetId="8658"/>
      <sheetData sheetId="8659">
        <row r="7">
          <cell r="D7" t="str">
            <v>V/UNITARIO COSTO DIRECTO</v>
          </cell>
        </row>
      </sheetData>
      <sheetData sheetId="8660"/>
      <sheetData sheetId="8661">
        <row r="3">
          <cell r="C3" t="str">
            <v>ACOPLE ROSCADO P/ TUBERÍA  FLEX</v>
          </cell>
        </row>
      </sheetData>
      <sheetData sheetId="8662"/>
      <sheetData sheetId="8663"/>
      <sheetData sheetId="8664"/>
      <sheetData sheetId="8665"/>
      <sheetData sheetId="8666"/>
      <sheetData sheetId="8667"/>
      <sheetData sheetId="8668"/>
      <sheetData sheetId="8669">
        <row r="6">
          <cell r="B6">
            <v>38355</v>
          </cell>
        </row>
      </sheetData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>
        <row r="3">
          <cell r="A3">
            <v>4.0999999999999996</v>
          </cell>
        </row>
      </sheetData>
      <sheetData sheetId="8689">
        <row r="3">
          <cell r="A3">
            <v>5.0999999999999996</v>
          </cell>
        </row>
      </sheetData>
      <sheetData sheetId="8690"/>
      <sheetData sheetId="8691"/>
      <sheetData sheetId="8692"/>
      <sheetData sheetId="8693">
        <row r="1">
          <cell r="A1" t="str">
            <v>MEZCLA PARA CONCRETOS</v>
          </cell>
        </row>
      </sheetData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>
        <row r="7">
          <cell r="D7" t="str">
            <v>V/UNITARIO COSTO DIRECTO</v>
          </cell>
        </row>
      </sheetData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 refreshError="1"/>
      <sheetData sheetId="8859" refreshError="1"/>
      <sheetData sheetId="8860" refreshError="1"/>
      <sheetData sheetId="8861" refreshError="1"/>
      <sheetData sheetId="8862" refreshError="1"/>
      <sheetData sheetId="8863" refreshError="1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>
        <row r="4">
          <cell r="B4" t="str">
            <v xml:space="preserve"> Bisagra Pivotante </v>
          </cell>
        </row>
      </sheetData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>
        <row r="33">
          <cell r="C33">
            <v>0.77967625899280601</v>
          </cell>
        </row>
      </sheetData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/>
      <sheetData sheetId="9374"/>
      <sheetData sheetId="9375"/>
      <sheetData sheetId="9376"/>
      <sheetData sheetId="9377"/>
      <sheetData sheetId="9378" refreshError="1"/>
      <sheetData sheetId="9379" refreshError="1"/>
      <sheetData sheetId="9380"/>
      <sheetData sheetId="9381"/>
      <sheetData sheetId="9382"/>
      <sheetData sheetId="9383"/>
      <sheetData sheetId="9384"/>
      <sheetData sheetId="9385"/>
      <sheetData sheetId="9386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/>
      <sheetData sheetId="9546" refreshError="1"/>
      <sheetData sheetId="9547" refreshError="1"/>
      <sheetData sheetId="9548" refreshError="1"/>
      <sheetData sheetId="9549" refreshError="1"/>
      <sheetData sheetId="9550"/>
      <sheetData sheetId="9551"/>
      <sheetData sheetId="9552"/>
      <sheetData sheetId="9553"/>
      <sheetData sheetId="9554">
        <row r="47">
          <cell r="H47">
            <v>17098.051632633331</v>
          </cell>
        </row>
      </sheetData>
      <sheetData sheetId="9555">
        <row r="47">
          <cell r="H47">
            <v>13407.454219619998</v>
          </cell>
        </row>
      </sheetData>
      <sheetData sheetId="9556">
        <row r="47">
          <cell r="H47">
            <v>13178.048204541665</v>
          </cell>
        </row>
      </sheetData>
      <sheetData sheetId="9557">
        <row r="47">
          <cell r="H47">
            <v>17098.051632633331</v>
          </cell>
        </row>
      </sheetData>
      <sheetData sheetId="9558">
        <row r="47">
          <cell r="H47">
            <v>13407.454219619998</v>
          </cell>
        </row>
      </sheetData>
      <sheetData sheetId="9559">
        <row r="47">
          <cell r="H47">
            <v>13178.048204541665</v>
          </cell>
        </row>
      </sheetData>
      <sheetData sheetId="9560">
        <row r="47">
          <cell r="H47">
            <v>19729.199486104168</v>
          </cell>
        </row>
      </sheetData>
      <sheetData sheetId="9561">
        <row r="47">
          <cell r="H47">
            <v>38405.002915416662</v>
          </cell>
        </row>
      </sheetData>
      <sheetData sheetId="9562">
        <row r="47">
          <cell r="H47">
            <v>41159.979021230996</v>
          </cell>
        </row>
      </sheetData>
      <sheetData sheetId="9563">
        <row r="47">
          <cell r="H47">
            <v>16020</v>
          </cell>
        </row>
      </sheetData>
      <sheetData sheetId="9564">
        <row r="47">
          <cell r="H47">
            <v>11675</v>
          </cell>
        </row>
      </sheetData>
      <sheetData sheetId="9565">
        <row r="47">
          <cell r="H47">
            <v>382683.1643235588</v>
          </cell>
        </row>
      </sheetData>
      <sheetData sheetId="9566">
        <row r="47">
          <cell r="H47">
            <v>27108.482479999999</v>
          </cell>
        </row>
      </sheetData>
      <sheetData sheetId="9567">
        <row r="47">
          <cell r="H47">
            <v>18945.0351992</v>
          </cell>
        </row>
      </sheetData>
      <sheetData sheetId="9568">
        <row r="47">
          <cell r="H47">
            <v>88016.225274879995</v>
          </cell>
        </row>
      </sheetData>
      <sheetData sheetId="9569">
        <row r="47">
          <cell r="H47">
            <v>11296.680928966078</v>
          </cell>
        </row>
      </sheetData>
      <sheetData sheetId="9570">
        <row r="47">
          <cell r="H47">
            <v>19660.483631249997</v>
          </cell>
        </row>
      </sheetData>
      <sheetData sheetId="9571">
        <row r="47">
          <cell r="H47">
            <v>19660.483631249997</v>
          </cell>
        </row>
      </sheetData>
      <sheetData sheetId="9572">
        <row r="47">
          <cell r="H47">
            <v>19660.483631249997</v>
          </cell>
        </row>
      </sheetData>
      <sheetData sheetId="9573">
        <row r="47">
          <cell r="H47">
            <v>39947.116768272004</v>
          </cell>
        </row>
      </sheetData>
      <sheetData sheetId="9574">
        <row r="47">
          <cell r="H47">
            <v>37450.421970255004</v>
          </cell>
        </row>
      </sheetData>
      <sheetData sheetId="9575">
        <row r="47">
          <cell r="H47">
            <v>5631.4338221939006</v>
          </cell>
        </row>
      </sheetData>
      <sheetData sheetId="9576">
        <row r="47">
          <cell r="H47">
            <v>29691.867138751997</v>
          </cell>
        </row>
      </sheetData>
      <sheetData sheetId="9577">
        <row r="47">
          <cell r="H47">
            <v>10601.359883464</v>
          </cell>
        </row>
      </sheetData>
      <sheetData sheetId="9578">
        <row r="47">
          <cell r="H47">
            <v>16440.07876665</v>
          </cell>
        </row>
      </sheetData>
      <sheetData sheetId="9579">
        <row r="47">
          <cell r="H47">
            <v>7502.6541280530009</v>
          </cell>
        </row>
      </sheetData>
      <sheetData sheetId="9580">
        <row r="47">
          <cell r="H47">
            <v>63269.394041350002</v>
          </cell>
        </row>
      </sheetData>
      <sheetData sheetId="9581">
        <row r="47">
          <cell r="H47">
            <v>38708.912732384997</v>
          </cell>
        </row>
      </sheetData>
      <sheetData sheetId="9582">
        <row r="47">
          <cell r="H47">
            <v>30140.654422727453</v>
          </cell>
        </row>
      </sheetData>
      <sheetData sheetId="9583">
        <row r="47">
          <cell r="H47">
            <v>39628.094655192057</v>
          </cell>
        </row>
      </sheetData>
      <sheetData sheetId="9584">
        <row r="47">
          <cell r="H47">
            <v>38729.542446049003</v>
          </cell>
        </row>
      </sheetData>
      <sheetData sheetId="9585">
        <row r="47">
          <cell r="H47">
            <v>7116.936965586</v>
          </cell>
        </row>
      </sheetData>
      <sheetData sheetId="9586">
        <row r="47">
          <cell r="H47">
            <v>9391.2743470000005</v>
          </cell>
        </row>
      </sheetData>
      <sheetData sheetId="9587">
        <row r="47">
          <cell r="H47">
            <v>8500.0189065630984</v>
          </cell>
        </row>
      </sheetData>
      <sheetData sheetId="9588">
        <row r="47">
          <cell r="H47">
            <v>32499.094423904498</v>
          </cell>
        </row>
      </sheetData>
      <sheetData sheetId="9589">
        <row r="47">
          <cell r="H47">
            <v>51817.028777055006</v>
          </cell>
        </row>
      </sheetData>
      <sheetData sheetId="9590">
        <row r="47">
          <cell r="H47">
            <v>55430.1575333</v>
          </cell>
        </row>
      </sheetData>
      <sheetData sheetId="9591">
        <row r="47">
          <cell r="H47">
            <v>25786.003498499998</v>
          </cell>
        </row>
      </sheetData>
      <sheetData sheetId="9592">
        <row r="47">
          <cell r="H47">
            <v>21993.806973733335</v>
          </cell>
        </row>
      </sheetData>
      <sheetData sheetId="9593"/>
      <sheetData sheetId="9594"/>
      <sheetData sheetId="9595"/>
      <sheetData sheetId="9596">
        <row r="47">
          <cell r="H47">
            <v>21941.348275</v>
          </cell>
        </row>
      </sheetData>
      <sheetData sheetId="9597">
        <row r="47">
          <cell r="H47">
            <v>576269.26239999989</v>
          </cell>
        </row>
      </sheetData>
      <sheetData sheetId="9598">
        <row r="48">
          <cell r="H48">
            <v>640370.66537874995</v>
          </cell>
        </row>
      </sheetData>
      <sheetData sheetId="9599">
        <row r="47">
          <cell r="H47">
            <v>21941.348275</v>
          </cell>
        </row>
      </sheetData>
      <sheetData sheetId="9600">
        <row r="47">
          <cell r="H47">
            <v>576269.26239999989</v>
          </cell>
        </row>
      </sheetData>
      <sheetData sheetId="9601">
        <row r="47">
          <cell r="H47">
            <v>9078.6352040999991</v>
          </cell>
        </row>
      </sheetData>
      <sheetData sheetId="9602">
        <row r="49">
          <cell r="H49">
            <v>83961.133243064003</v>
          </cell>
        </row>
      </sheetData>
      <sheetData sheetId="9603">
        <row r="47">
          <cell r="H47">
            <v>14670.136122054002</v>
          </cell>
        </row>
      </sheetData>
      <sheetData sheetId="9604">
        <row r="47">
          <cell r="H47">
            <v>9078.6352040999991</v>
          </cell>
        </row>
      </sheetData>
      <sheetData sheetId="9605">
        <row r="51">
          <cell r="H51">
            <v>117309.4992738</v>
          </cell>
        </row>
      </sheetData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 refreshError="1"/>
      <sheetData sheetId="9823"/>
      <sheetData sheetId="9824" refreshError="1"/>
      <sheetData sheetId="9825" refreshError="1"/>
      <sheetData sheetId="9826" refreshError="1"/>
      <sheetData sheetId="9827" refreshError="1"/>
      <sheetData sheetId="9828"/>
      <sheetData sheetId="9829"/>
      <sheetData sheetId="9830" refreshError="1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 refreshError="1"/>
      <sheetData sheetId="9862"/>
      <sheetData sheetId="9863" refreshError="1"/>
      <sheetData sheetId="9864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/>
      <sheetData sheetId="9879"/>
      <sheetData sheetId="9880"/>
      <sheetData sheetId="9881"/>
      <sheetData sheetId="9882">
        <row r="103">
          <cell r="C103" t="str">
            <v>EXP</v>
          </cell>
        </row>
      </sheetData>
      <sheetData sheetId="9883" refreshError="1"/>
      <sheetData sheetId="9884"/>
      <sheetData sheetId="9885">
        <row r="147">
          <cell r="B147" t="str">
            <v>SUB TOTAL OBRAS DE  INSTALACIONES ELÉCTRICAS DE LAS ESTACIONES (Urbanismo)</v>
          </cell>
        </row>
      </sheetData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/>
      <sheetData sheetId="10033"/>
      <sheetData sheetId="10034"/>
      <sheetData sheetId="10035"/>
      <sheetData sheetId="10036"/>
      <sheetData sheetId="10037"/>
      <sheetData sheetId="10038"/>
      <sheetData sheetId="10039"/>
      <sheetData sheetId="10040"/>
      <sheetData sheetId="10041"/>
      <sheetData sheetId="10042"/>
      <sheetData sheetId="10043"/>
      <sheetData sheetId="10044"/>
      <sheetData sheetId="10045"/>
      <sheetData sheetId="10046"/>
      <sheetData sheetId="10047"/>
      <sheetData sheetId="10048"/>
      <sheetData sheetId="10049"/>
      <sheetData sheetId="10050"/>
      <sheetData sheetId="10051"/>
      <sheetData sheetId="10052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/>
      <sheetData sheetId="10067"/>
      <sheetData sheetId="10068"/>
      <sheetData sheetId="10069"/>
      <sheetData sheetId="10070"/>
      <sheetData sheetId="10071"/>
      <sheetData sheetId="10072"/>
      <sheetData sheetId="10073"/>
      <sheetData sheetId="10074"/>
      <sheetData sheetId="10075"/>
      <sheetData sheetId="10076"/>
      <sheetData sheetId="10077"/>
      <sheetData sheetId="10078"/>
      <sheetData sheetId="10079"/>
      <sheetData sheetId="10080"/>
      <sheetData sheetId="1008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/>
      <sheetData sheetId="10091"/>
      <sheetData sheetId="10092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/>
      <sheetData sheetId="10103"/>
      <sheetData sheetId="10104"/>
      <sheetData sheetId="10105"/>
      <sheetData sheetId="10106"/>
      <sheetData sheetId="10107"/>
      <sheetData sheetId="10108"/>
      <sheetData sheetId="10109"/>
      <sheetData sheetId="10110"/>
      <sheetData sheetId="10111"/>
      <sheetData sheetId="10112"/>
      <sheetData sheetId="10113"/>
      <sheetData sheetId="10114"/>
      <sheetData sheetId="10115"/>
      <sheetData sheetId="10116"/>
      <sheetData sheetId="10117"/>
      <sheetData sheetId="10118"/>
      <sheetData sheetId="10119"/>
      <sheetData sheetId="10120"/>
      <sheetData sheetId="10121"/>
      <sheetData sheetId="10122"/>
      <sheetData sheetId="10123"/>
      <sheetData sheetId="10124"/>
      <sheetData sheetId="10125"/>
      <sheetData sheetId="10126"/>
      <sheetData sheetId="10127"/>
      <sheetData sheetId="10128"/>
      <sheetData sheetId="10129"/>
      <sheetData sheetId="10130"/>
      <sheetData sheetId="10131"/>
      <sheetData sheetId="10132"/>
      <sheetData sheetId="10133"/>
      <sheetData sheetId="10134"/>
      <sheetData sheetId="10135"/>
      <sheetData sheetId="10136"/>
      <sheetData sheetId="10137"/>
      <sheetData sheetId="10138"/>
      <sheetData sheetId="10139"/>
      <sheetData sheetId="10140"/>
      <sheetData sheetId="10141"/>
      <sheetData sheetId="10142"/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 refreshError="1"/>
      <sheetData sheetId="10265"/>
      <sheetData sheetId="10266"/>
      <sheetData sheetId="10267" refreshError="1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 refreshError="1"/>
      <sheetData sheetId="10291" refreshError="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 refreshError="1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 refreshError="1"/>
      <sheetData sheetId="10596" refreshError="1"/>
      <sheetData sheetId="10597" refreshError="1"/>
      <sheetData sheetId="10598" refreshError="1"/>
      <sheetData sheetId="10599" refreshError="1"/>
      <sheetData sheetId="10600" refreshError="1"/>
      <sheetData sheetId="10601" refreshError="1"/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/>
      <sheetData sheetId="10632"/>
      <sheetData sheetId="10633"/>
      <sheetData sheetId="10634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/>
      <sheetData sheetId="10658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/>
      <sheetData sheetId="10691" refreshError="1"/>
      <sheetData sheetId="10692"/>
      <sheetData sheetId="10693"/>
      <sheetData sheetId="10694"/>
      <sheetData sheetId="10695"/>
      <sheetData sheetId="10696"/>
      <sheetData sheetId="10697"/>
      <sheetData sheetId="10698" refreshError="1"/>
      <sheetData sheetId="10699" refreshError="1"/>
      <sheetData sheetId="10700" refreshError="1"/>
      <sheetData sheetId="10701"/>
      <sheetData sheetId="10702" refreshError="1"/>
      <sheetData sheetId="10703"/>
      <sheetData sheetId="10704" refreshError="1"/>
      <sheetData sheetId="10705" refreshError="1"/>
      <sheetData sheetId="10706" refreshError="1"/>
      <sheetData sheetId="10707" refreshError="1"/>
      <sheetData sheetId="10708" refreshError="1"/>
      <sheetData sheetId="10709" refreshError="1"/>
      <sheetData sheetId="10710" refreshError="1"/>
      <sheetData sheetId="10711" refreshError="1"/>
      <sheetData sheetId="10712" refreshError="1"/>
      <sheetData sheetId="10713" refreshError="1"/>
      <sheetData sheetId="10714" refreshError="1"/>
      <sheetData sheetId="10715" refreshError="1"/>
      <sheetData sheetId="10716" refreshError="1"/>
      <sheetData sheetId="10717" refreshError="1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/>
      <sheetData sheetId="10729" refreshError="1"/>
      <sheetData sheetId="10730" refreshError="1"/>
      <sheetData sheetId="10731" refreshError="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 refreshError="1"/>
      <sheetData sheetId="10760" refreshError="1"/>
      <sheetData sheetId="10761"/>
      <sheetData sheetId="10762"/>
      <sheetData sheetId="10763"/>
      <sheetData sheetId="10764"/>
      <sheetData sheetId="10765"/>
      <sheetData sheetId="10766"/>
      <sheetData sheetId="10767" refreshError="1"/>
      <sheetData sheetId="10768" refreshError="1"/>
      <sheetData sheetId="10769" refreshError="1"/>
      <sheetData sheetId="10770"/>
      <sheetData sheetId="10771" refreshError="1"/>
      <sheetData sheetId="10772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/>
      <sheetData sheetId="10797" refreshError="1"/>
      <sheetData sheetId="10798" refreshError="1"/>
      <sheetData sheetId="10799" refreshError="1"/>
      <sheetData sheetId="10800"/>
      <sheetData sheetId="10801"/>
      <sheetData sheetId="10802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 refreshError="1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 refreshError="1"/>
      <sheetData sheetId="10992"/>
      <sheetData sheetId="10993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/>
      <sheetData sheetId="11003" refreshError="1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 refreshError="1"/>
      <sheetData sheetId="11015"/>
      <sheetData sheetId="11016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 refreshError="1"/>
      <sheetData sheetId="11121" refreshError="1"/>
      <sheetData sheetId="11122" refreshError="1"/>
      <sheetData sheetId="11123" refreshError="1"/>
      <sheetData sheetId="11124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>
        <row r="3">
          <cell r="D3" t="str">
            <v xml:space="preserve">Marzo  31/2002 </v>
          </cell>
        </row>
      </sheetData>
      <sheetData sheetId="11166"/>
      <sheetData sheetId="11167"/>
      <sheetData sheetId="11168"/>
      <sheetData sheetId="11169"/>
      <sheetData sheetId="11170"/>
      <sheetData sheetId="11171"/>
      <sheetData sheetId="11172"/>
      <sheetData sheetId="11173"/>
      <sheetData sheetId="11174"/>
      <sheetData sheetId="11175"/>
      <sheetData sheetId="11176"/>
      <sheetData sheetId="11177"/>
      <sheetData sheetId="11178"/>
      <sheetData sheetId="11179"/>
      <sheetData sheetId="11180"/>
      <sheetData sheetId="11181"/>
      <sheetData sheetId="11182"/>
      <sheetData sheetId="11183"/>
      <sheetData sheetId="11184"/>
      <sheetData sheetId="11185"/>
      <sheetData sheetId="11186"/>
      <sheetData sheetId="11187" refreshError="1"/>
      <sheetData sheetId="11188"/>
      <sheetData sheetId="11189"/>
      <sheetData sheetId="11190"/>
      <sheetData sheetId="11191"/>
      <sheetData sheetId="11192" refreshError="1"/>
      <sheetData sheetId="11193" refreshError="1"/>
      <sheetData sheetId="11194"/>
      <sheetData sheetId="11195"/>
      <sheetData sheetId="11196"/>
      <sheetData sheetId="11197"/>
      <sheetData sheetId="11198"/>
      <sheetData sheetId="11199"/>
      <sheetData sheetId="11200"/>
      <sheetData sheetId="11201"/>
      <sheetData sheetId="11202"/>
      <sheetData sheetId="11203"/>
      <sheetData sheetId="11204"/>
      <sheetData sheetId="11205"/>
      <sheetData sheetId="11206"/>
      <sheetData sheetId="11207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/>
      <sheetData sheetId="11219"/>
      <sheetData sheetId="11220"/>
      <sheetData sheetId="11221"/>
      <sheetData sheetId="11222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/>
      <sheetData sheetId="11328"/>
      <sheetData sheetId="11329"/>
      <sheetData sheetId="11330"/>
      <sheetData sheetId="11331"/>
      <sheetData sheetId="11332"/>
      <sheetData sheetId="11333"/>
      <sheetData sheetId="11334"/>
      <sheetData sheetId="11335"/>
      <sheetData sheetId="11336"/>
      <sheetData sheetId="11337"/>
      <sheetData sheetId="11338"/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/>
      <sheetData sheetId="11350"/>
      <sheetData sheetId="11351"/>
      <sheetData sheetId="11352"/>
      <sheetData sheetId="11353"/>
      <sheetData sheetId="11354"/>
      <sheetData sheetId="11355"/>
      <sheetData sheetId="11356"/>
      <sheetData sheetId="11357"/>
      <sheetData sheetId="11358"/>
      <sheetData sheetId="11359"/>
      <sheetData sheetId="11360"/>
      <sheetData sheetId="11361"/>
      <sheetData sheetId="11362"/>
      <sheetData sheetId="11363"/>
      <sheetData sheetId="11364"/>
      <sheetData sheetId="11365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>
        <row r="71">
          <cell r="G71">
            <v>227</v>
          </cell>
        </row>
      </sheetData>
      <sheetData sheetId="11381"/>
      <sheetData sheetId="11382"/>
      <sheetData sheetId="11383"/>
      <sheetData sheetId="11384"/>
      <sheetData sheetId="11385"/>
      <sheetData sheetId="11386"/>
      <sheetData sheetId="11387"/>
      <sheetData sheetId="11388"/>
      <sheetData sheetId="11389"/>
      <sheetData sheetId="11390"/>
      <sheetData sheetId="11391"/>
      <sheetData sheetId="11392"/>
      <sheetData sheetId="11393"/>
      <sheetData sheetId="11394"/>
      <sheetData sheetId="11395"/>
      <sheetData sheetId="11396"/>
      <sheetData sheetId="11397"/>
      <sheetData sheetId="11398"/>
      <sheetData sheetId="11399"/>
      <sheetData sheetId="11400"/>
      <sheetData sheetId="11401"/>
      <sheetData sheetId="11402"/>
      <sheetData sheetId="11403"/>
      <sheetData sheetId="11404"/>
      <sheetData sheetId="11405"/>
      <sheetData sheetId="11406"/>
      <sheetData sheetId="11407"/>
      <sheetData sheetId="11408"/>
      <sheetData sheetId="11409"/>
      <sheetData sheetId="11410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/>
      <sheetData sheetId="11547"/>
      <sheetData sheetId="11548"/>
      <sheetData sheetId="11549"/>
      <sheetData sheetId="11550"/>
      <sheetData sheetId="11551"/>
      <sheetData sheetId="11552"/>
      <sheetData sheetId="11553"/>
      <sheetData sheetId="11554"/>
      <sheetData sheetId="11555"/>
      <sheetData sheetId="11556"/>
      <sheetData sheetId="11557"/>
      <sheetData sheetId="11558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/>
      <sheetData sheetId="11642"/>
      <sheetData sheetId="11643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/>
      <sheetData sheetId="11930"/>
      <sheetData sheetId="11931">
        <row r="14">
          <cell r="D14">
            <v>38504</v>
          </cell>
        </row>
      </sheetData>
      <sheetData sheetId="11932"/>
      <sheetData sheetId="11933">
        <row r="14">
          <cell r="D14">
            <v>38504</v>
          </cell>
        </row>
      </sheetData>
      <sheetData sheetId="11934"/>
      <sheetData sheetId="11935"/>
      <sheetData sheetId="11936"/>
      <sheetData sheetId="11937">
        <row r="35">
          <cell r="D35">
            <v>1.85</v>
          </cell>
        </row>
      </sheetData>
      <sheetData sheetId="11938">
        <row r="35">
          <cell r="D35">
            <v>1.85</v>
          </cell>
        </row>
      </sheetData>
      <sheetData sheetId="11939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/>
      <sheetData sheetId="11955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 refreshError="1"/>
      <sheetData sheetId="11980"/>
      <sheetData sheetId="11981" refreshError="1"/>
      <sheetData sheetId="11982" refreshError="1"/>
      <sheetData sheetId="11983"/>
      <sheetData sheetId="11984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 refreshError="1"/>
      <sheetData sheetId="12035" refreshError="1"/>
      <sheetData sheetId="12036"/>
      <sheetData sheetId="12037" refreshError="1"/>
      <sheetData sheetId="12038" refreshError="1"/>
      <sheetData sheetId="12039" refreshError="1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 refreshError="1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/>
      <sheetData sheetId="12377"/>
      <sheetData sheetId="12378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/>
      <sheetData sheetId="12388"/>
      <sheetData sheetId="12389" refreshError="1"/>
      <sheetData sheetId="12390" refreshError="1"/>
      <sheetData sheetId="12391"/>
      <sheetData sheetId="12392"/>
      <sheetData sheetId="12393"/>
      <sheetData sheetId="12394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/>
      <sheetData sheetId="12515"/>
      <sheetData sheetId="12516"/>
      <sheetData sheetId="12517"/>
      <sheetData sheetId="12518" refreshError="1"/>
      <sheetData sheetId="12519" refreshError="1"/>
      <sheetData sheetId="12520" refreshError="1"/>
      <sheetData sheetId="12521"/>
      <sheetData sheetId="12522" refreshError="1"/>
      <sheetData sheetId="12523"/>
      <sheetData sheetId="12524"/>
      <sheetData sheetId="1252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E\a  aaInformación GRUPO 4\A M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ISTORICOS FUEL OIL EXP"/>
      <sheetName val="PR 1"/>
      <sheetName val="\Nuevos APU Córdoba\a  aaInform"/>
      <sheetName val="\E\Nuevos APU Córdoba\a  aaInfo"/>
      <sheetName val="\Users\JoseGabriel\Documents\Mi"/>
      <sheetName val="\Users\USUARIO\Downloads\a  aaI"/>
      <sheetName val="SEGUIM Y REPROG MES 1 (2)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abrielaapabone\d copias\a  a"/>
      <sheetName val="precios-básicos2002"/>
      <sheetName val="ESTADO VÍA-CRIT.TECNICO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APUs"/>
      <sheetName val="#REF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LISTADO "/>
      <sheetName val="M.O."/>
      <sheetName val="_aCCIDENTES_DE_1995___1996_xl_2"/>
      <sheetName val="//ccefici"/>
      <sheetName val="CANT OBRA"/>
      <sheetName val="\Users\ANDRES FELIPE MUÑOZ\Dow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Hoja2"/>
      <sheetName val="aactividad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EQUIPOS"/>
      <sheetName val="MANO DE OBRA"/>
      <sheetName val="TRANSPORTE"/>
      <sheetName val="//d.docs.live.net/a  aaInformac"/>
      <sheetName val="_aCCIDENTES_DE_1995___1996_xl_3"/>
      <sheetName val="_aCCIDENTES_DE_1995___1996_xl_5"/>
      <sheetName val="_aCCIDENTES_DE_1995___1996_xl_4"/>
      <sheetName val="MATERIAL"/>
      <sheetName val="INDICE"/>
      <sheetName val="_aCCIDENTES_DE_1995___1996_x_11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5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 ACTA FINAL + MODIFICATORIA "/>
      <sheetName val="Base_Muestras"/>
      <sheetName val="Formulario_N°_4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\Escritorio\amv_2011\a__aaInfo"/>
      <sheetName val="\Documents_and_Settings\jviteri"/>
      <sheetName val="\\Giovanni\administracion_vial\"/>
      <sheetName val="\MONTO_AGOTABLE_2010\a__aaInfor"/>
      <sheetName val="SEGUIM_Y_REPROG_MES_1_(2)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NALISIS RESUMIDOS"/>
      <sheetName val="AC2-AG96"/>
      <sheetName val="MAT"/>
      <sheetName val="HER"/>
      <sheetName val="PER"/>
      <sheetName val="TRAN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INTERVENCION"/>
      <sheetName val="_aCCIDENTES_DE_1995___1996_x_21"/>
      <sheetName val="Tabla CONPES 3714"/>
      <sheetName val="PLAN DE INVERSION ANTICIPO"/>
      <sheetName val="inv mensual"/>
      <sheetName val="borrador flujo inv"/>
      <sheetName val="social-ambiental"/>
      <sheetName val="AU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REQUISITOS INF INTERVENTORÍA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54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38"/>
      <sheetName val="_aCCIDENTES_DE_1995___1996_x_39"/>
      <sheetName val="_aCCIDENTES_DE_1995___1996_x_40"/>
      <sheetName val="_aCCIDENTES_DE_1995___1996_x_41"/>
      <sheetName val="_aCCIDENTES_DE_1995___1996_x_42"/>
      <sheetName val="_aCCIDENTES_DE_1995___1996_x_43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8"/>
      <sheetName val="_aCCIDENTES_DE_1995___1996_x_49"/>
      <sheetName val="_aCCIDENTES_DE_1995___1996_x_50"/>
      <sheetName val="_aCCIDENTES_DE_1995___1996_x_51"/>
      <sheetName val="_aCCIDENTES_DE_1995___1996_x_52"/>
      <sheetName val="_aCCIDENTES_DE_1995___1996_x_53"/>
      <sheetName val="_aCCIDENTES_DE_1995___1996_x_55"/>
      <sheetName val="BASE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gp05"/>
      <sheetName val="GP06"/>
      <sheetName val="A_A310"/>
      <sheetName val="A_G105"/>
      <sheetName val="A_G200"/>
      <sheetName val="INFORME SEMANAL"/>
      <sheetName val="SISOMA"/>
      <sheetName val="APU"/>
      <sheetName val="GENERALIDADES"/>
      <sheetName val="analisis costo horario"/>
      <sheetName val="Lista Base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Program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 refreshError="1"/>
      <sheetData sheetId="150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/>
      <sheetData sheetId="415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 refreshError="1"/>
      <sheetData sheetId="80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_MANTENIMIENTO RUTA 1001_MARZO "/>
      <sheetName val="_I_MANTENIMIENTO RUTA 1001_MARZ"/>
      <sheetName val="Materiales"/>
      <sheetName val="Cuadrillas"/>
      <sheetName val="Concretos y morteros"/>
      <sheetName val="Equipo"/>
      <sheetName val="Datos iniciales "/>
      <sheetName val="Transporte"/>
      <sheetName val="\Users\USUARIO\Downloads\MANTEN"/>
      <sheetName val="Formulario N° 4"/>
      <sheetName val="INDICMICROEMP"/>
      <sheetName val="INDICE"/>
      <sheetName val="Fornato 6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[a  aaInformación][a  aaInforma"/>
      <sheetName val="lisprecios"/>
      <sheetName val="PERSONAL"/>
      <sheetName val="PRESTACIONES SOCIALES"/>
      <sheetName val="[a  aaInformación]__cceficien_3"/>
      <sheetName val="[a  aaInformación]__cceficien_5"/>
      <sheetName val="[a  aaInformación]__cceficien_4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ANEL"/>
      <sheetName val="M.O."/>
      <sheetName val="Res-Accide-10"/>
      <sheetName val="[a  aaInformación]__cceficien_6"/>
      <sheetName val="precios-básicos2002"/>
      <sheetName val="\MANTENIMIENTO_RUTA_1001_MARZO_"/>
      <sheetName val="ANEXO_IX"/>
      <sheetName val="\I\MANTENIMIENTO_RUTA_1001_MARZ"/>
      <sheetName val="\I\I\MANTENIMIENTO_RUTA_1001_MA"/>
      <sheetName val="[a  aaInformación]__cceficien_7"/>
      <sheetName val="[a  aaInformación]__cceficien_8"/>
      <sheetName val="[a  aaInformación]__cceficie_10"/>
      <sheetName val="[a  aaInformación]__cceficien_9"/>
      <sheetName val="[a  aaInformación]//cceficiente"/>
      <sheetName val="[a  aaInformación]__cceficie_11"/>
      <sheetName val="AIU"/>
      <sheetName val="[a  aaInformación]__192_168_0_2"/>
      <sheetName val="PRESUP"/>
      <sheetName val="Emboquillar"/>
      <sheetName val="Acometidacobrerígido"/>
      <sheetName val="Acometidatoma"/>
      <sheetName val="Acometidahasta1&quot;"/>
      <sheetName val="46W9"/>
      <sheetName val="Presentacion"/>
      <sheetName val="[a  aaInformación]__cceficie_12"/>
      <sheetName val="[a  aaInformación]__cceficie_13"/>
      <sheetName val="[a  aaInformación]__cceficie_14"/>
      <sheetName val="[a  aaInformación]__cceficie_15"/>
      <sheetName val="[a  aaInformación]__cceficie_16"/>
      <sheetName val="ITEMS"/>
      <sheetName val="[a  aaInformación]__192_168_0_3"/>
      <sheetName val="a  aaInformaci%C3%B3n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F\MANTENIMIENTO_RUTA_1001_MARZ"/>
      <sheetName val="INFORME SEMANAL"/>
      <sheetName val="AVANCE SEMANAL"/>
      <sheetName val="CLIMA mes"/>
      <sheetName val="REG FOTO"/>
      <sheetName val="SISOMA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52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[a  aaInformación]__cceficie_30"/>
      <sheetName val="[a  aaInformación]__cceficie_31"/>
      <sheetName val="[a  aaInformación]__cceficie_32"/>
      <sheetName val="[a  aaInformación]__cceficie_33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[a  aaInformación]__cceficie_40"/>
      <sheetName val="[a  aaInformación]__cceficie_41"/>
      <sheetName val="[a  aaInformación]__cceficie_42"/>
      <sheetName val="[a  aaInformación]__cceficie_43"/>
      <sheetName val="[a  aaInformación]__cceficie_44"/>
      <sheetName val="[a  aaInformación]__cceficie_45"/>
      <sheetName val="[a  aaInformación]__cceficie_46"/>
      <sheetName val="[a  aaInformación]__cceficie_47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3"/>
      <sheetName val="CrudosA"/>
      <sheetName val="casosWTI"/>
      <sheetName val="//cceficiente_sharepoint_com/MA"/>
      <sheetName val="AJIZAL 3335"/>
      <sheetName val="SABANETA 3335"/>
      <sheetName val="Datos Generales"/>
      <sheetName val="Paramtrias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Banderas"/>
      <sheetName val="\G\MANTENIMIENTO RUTA 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HER"/>
      <sheetName val="MAT"/>
      <sheetName val="PER"/>
      <sheetName val="TRANS"/>
      <sheetName val="acero"/>
      <sheetName val="__SERVIDOR_Public2_MANTENIMIENT"/>
      <sheetName val="_I_I_MANTENIMIENTO RUTA 1001_MA"/>
      <sheetName val="PRECIOS"/>
      <sheetName val="PLAN DE INVERSION ANTICIPO"/>
      <sheetName val="inv mensual"/>
      <sheetName val="borrador flujo inv"/>
      <sheetName val="social-ambiental"/>
      <sheetName val="AU"/>
      <sheetName val="[a  aaInformación]__invias_my_3"/>
      <sheetName val="[a  aaInformación]__invias_my_4"/>
      <sheetName val="[a  aaInformación]__invias_my_2"/>
      <sheetName val="\C\MANTENIMIENTO RUTA 1001_MARZ"/>
      <sheetName val="\C\C\MANTENIMIENTO RUTA 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Mat"/>
      <sheetName val="Equi"/>
      <sheetName val="Otros"/>
      <sheetName val="AiuApoSaraBrut2000"/>
      <sheetName val="MC SF GAVIONES"/>
      <sheetName val="Hoja1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31">
          <cell r="B31">
            <v>31000000</v>
          </cell>
          <cell r="E31">
            <v>0.1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Materiales"/>
      <sheetName val="Cuadrillas"/>
      <sheetName val="Concretos y morteros"/>
      <sheetName val="Equipo"/>
      <sheetName val="Datos iniciales "/>
      <sheetName val="Transporte"/>
      <sheetName val="Acc Ago-Sep.xls"/>
      <sheetName val="INSUMO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cc%20Ago-Sep.xls"/>
      <sheetName val="EMPRESA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ESTADO_RED"/>
      <sheetName val="Plan_auditoría"/>
      <sheetName val="otros"/>
      <sheetName val="ANEXO 7"/>
      <sheetName val="Macro1"/>
      <sheetName val="VARIABLE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MC SF GAVIONES"/>
      <sheetName val="PREC-BASE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630,3P_Caisson2"/>
      <sheetName val="630,7-_Concret_G2"/>
      <sheetName val="671,1_Cuneta2"/>
      <sheetName val="681,1,_Gavion2"/>
      <sheetName val="710,1,2_Señal_IV2"/>
      <sheetName val="710,1,3_Señal_V2"/>
      <sheetName val="720,1_Poste2"/>
      <sheetName val="900,1_Trans_&lt;10002"/>
      <sheetName val="900,3_Trans_Derrum2"/>
      <sheetName val="PREACTA_102"/>
      <sheetName val="Mezcla_2"/>
      <sheetName val="Fresado_2"/>
      <sheetName val="Imprimación_2"/>
      <sheetName val="Transporte_Mezcla_2"/>
      <sheetName val="Defensas_Metalicas2"/>
      <sheetName val="Base_2"/>
      <sheetName val="Transporte_Base_2"/>
      <sheetName val="Demarcación_H_2"/>
      <sheetName val="Señalizacion_Vertical_90_cm2"/>
      <sheetName val="S__Vertical_90_cm_TIPO_XI2"/>
      <sheetName val="Señalizacion_Vertical_120_cm2"/>
      <sheetName val="Señalizacion_Vertical_DCH2"/>
      <sheetName val="MINFRA-MN-IN-6-FR-2_SEGUIMIENT2"/>
      <sheetName val="Acc%20Ago-Sep_xls2"/>
      <sheetName val="Concretos_y_morteros2"/>
      <sheetName val="Datos_iniciales_2"/>
      <sheetName val="Información_de_la_Empresa2"/>
      <sheetName val="List__Análisis2"/>
      <sheetName val="List__Materiales2"/>
      <sheetName val="List__Equipo2"/>
      <sheetName val="List__Mano_de_Obra2"/>
      <sheetName val="resumen_de_cantidades2"/>
      <sheetName val="\\Amd\documentos_c\Documentos-2"/>
      <sheetName val="MC_SF_GAVIONES2"/>
      <sheetName val="Generalidades_13"/>
      <sheetName val="Generalidades_2,33"/>
      <sheetName val="Mapa_estado_43"/>
      <sheetName val="Semáforo_53"/>
      <sheetName val="Semáforo_63"/>
      <sheetName val="Tortas_73"/>
      <sheetName val="Acciden-Señal_7A3"/>
      <sheetName val="Puentes_83"/>
      <sheetName val="Críticos_93"/>
      <sheetName val="Emerg_9A3"/>
      <sheetName val="Acci-Sep-12_(2)3"/>
      <sheetName val="Acc_Ago-Sep3"/>
      <sheetName val="ESTADO_RED3"/>
      <sheetName val="Plan_auditoría3"/>
      <sheetName val="Acc_Ago-Sep_xls3"/>
      <sheetName val="Aerocivil_-_Cantidades_3"/>
      <sheetName val="Aerocivil_Acta3"/>
      <sheetName val="Aerocivil_IVA3"/>
      <sheetName val="101_Loc_Y_Repl3"/>
      <sheetName val="CRONOGRAMA_AMBIENTAL3"/>
      <sheetName val="COSTOS_INDIRECTOS3"/>
      <sheetName val="M&amp;E_3"/>
      <sheetName val="UTILIDAD_ESPERADA3"/>
      <sheetName val="SOLICITUDES_DE_PERSONAL3"/>
      <sheetName val="PLAN_DE_INVERSIÓN_ANTICIPO3"/>
      <sheetName val="3)_PRESUPUESTO3"/>
      <sheetName val="PRIMARIO_APUS3"/>
      <sheetName val="5)_P-INVERSIONES3"/>
      <sheetName val="6)_FLUJO_DE_CAJA3"/>
      <sheetName val="7)_INST_PROV3"/>
      <sheetName val="PRE-ACTA_05SC-20193"/>
      <sheetName val="1_2_Exc_3"/>
      <sheetName val="1_5_Derrum3"/>
      <sheetName val="1,6_Ad_Zodme3"/>
      <sheetName val="1,7_conform3"/>
      <sheetName val="1,14_Lleno_mec3"/>
      <sheetName val="1,17__topog3"/>
      <sheetName val="1,19_Desm3"/>
      <sheetName val="2,5_Sub_base3"/>
      <sheetName val="2_6_Base3"/>
      <sheetName val="3_4_Trans_&gt;30003"/>
      <sheetName val="4,1_Acero3"/>
      <sheetName val="4,2_Señal_I3"/>
      <sheetName val="4,5_Baranda3"/>
      <sheetName val="4,21,2,_neopreno3"/>
      <sheetName val="6,1_Exc_roca3"/>
      <sheetName val="6,2_Excav_mat_com3"/>
      <sheetName val="6,4_Excav_pil-23"/>
      <sheetName val="6,5_Excav_pil-43"/>
      <sheetName val="6,6_Excav_pil-63"/>
      <sheetName val="6,7_Excav_pil-83"/>
      <sheetName val="6,18_Pila3"/>
      <sheetName val="6,25_Concreto_D3"/>
      <sheetName val="6,27_Concreto_C3"/>
      <sheetName val="6,28_Concret_F3"/>
      <sheetName val="6,29_Cunetas3"/>
      <sheetName val="6,44_Mat,filtrante3"/>
      <sheetName val="6,46,1_Demolic3"/>
      <sheetName val="6,55_Reveg_3"/>
      <sheetName val="6,69,2_Concreto_42mpa3"/>
      <sheetName val="6,71_Alcanta_3"/>
      <sheetName val="8,1_Geotextil3"/>
      <sheetName val="8,4,1_Tub_filtro3"/>
      <sheetName val="8,5_Geo_Dren3"/>
      <sheetName val="8,10_Imprima3"/>
      <sheetName val="8,14_MDC-23"/>
      <sheetName val="8,15_Lineas3"/>
      <sheetName val="12,1_Tachas3"/>
      <sheetName val="12,10_Defensa3"/>
      <sheetName val="12,11_Seccion3"/>
      <sheetName val="12,13_Captafaros3"/>
      <sheetName val="220,1_Terraplen3"/>
      <sheetName val="230,P_-Mejor_4&quot;3"/>
      <sheetName val="310,10_Conformacion3"/>
      <sheetName val="630,3P_Caisson3"/>
      <sheetName val="630,7-_Concret_G3"/>
      <sheetName val="671,1_Cuneta3"/>
      <sheetName val="681,1,_Gavion3"/>
      <sheetName val="710,1,2_Señal_IV3"/>
      <sheetName val="710,1,3_Señal_V3"/>
      <sheetName val="720,1_Poste3"/>
      <sheetName val="900,1_Trans_&lt;10003"/>
      <sheetName val="900,3_Trans_Derrum3"/>
      <sheetName val="PREACTA_103"/>
      <sheetName val="Mezcla_3"/>
      <sheetName val="Fresado_3"/>
      <sheetName val="Imprimación_3"/>
      <sheetName val="Transporte_Mezcla_3"/>
      <sheetName val="Defensas_Metalicas3"/>
      <sheetName val="Base_3"/>
      <sheetName val="Transporte_Base_3"/>
      <sheetName val="Demarcación_H_3"/>
      <sheetName val="Señalizacion_Vertical_90_cm3"/>
      <sheetName val="S__Vertical_90_cm_TIPO_XI3"/>
      <sheetName val="Señalizacion_Vertical_120_cm3"/>
      <sheetName val="Señalizacion_Vertical_DCH3"/>
      <sheetName val="MINFRA-MN-IN-6-FR-2_SEGUIMIENT3"/>
      <sheetName val="Acc%20Ago-Sep_xls3"/>
      <sheetName val="Concretos_y_morteros3"/>
      <sheetName val="Datos_iniciales_3"/>
      <sheetName val="Información_de_la_Empresa3"/>
      <sheetName val="List__Análisis3"/>
      <sheetName val="List__Materiales3"/>
      <sheetName val="List__Equipo3"/>
      <sheetName val="List__Mano_de_Obra3"/>
      <sheetName val="resumen_de_cantidades3"/>
      <sheetName val="\\Amd\documentos_c\Documentos-3"/>
      <sheetName val="MC_SF_GAVIONES3"/>
      <sheetName val="Generalidades_14"/>
      <sheetName val="Generalidades_2,34"/>
      <sheetName val="Mapa_estado_44"/>
      <sheetName val="Semáforo_54"/>
      <sheetName val="Semáforo_64"/>
      <sheetName val="Tortas_74"/>
      <sheetName val="Acciden-Señal_7A4"/>
      <sheetName val="Puentes_84"/>
      <sheetName val="Críticos_94"/>
      <sheetName val="Emerg_9A4"/>
      <sheetName val="Acci-Sep-12_(2)4"/>
      <sheetName val="Acc_Ago-Sep4"/>
      <sheetName val="ESTADO_RED4"/>
      <sheetName val="Plan_auditoría4"/>
      <sheetName val="Acc_Ago-Sep_xls4"/>
      <sheetName val="Aerocivil_-_Cantidades_4"/>
      <sheetName val="Aerocivil_Acta4"/>
      <sheetName val="Aerocivil_IVA4"/>
      <sheetName val="101_Loc_Y_Repl4"/>
      <sheetName val="CRONOGRAMA_AMBIENTAL4"/>
      <sheetName val="COSTOS_INDIRECTOS4"/>
      <sheetName val="M&amp;E_4"/>
      <sheetName val="UTILIDAD_ESPERADA4"/>
      <sheetName val="SOLICITUDES_DE_PERSONAL4"/>
      <sheetName val="PLAN_DE_INVERSIÓN_ANTICIPO4"/>
      <sheetName val="3)_PRESUPUESTO4"/>
      <sheetName val="PRIMARIO_APUS4"/>
      <sheetName val="5)_P-INVERSIONES4"/>
      <sheetName val="6)_FLUJO_DE_CAJA4"/>
      <sheetName val="7)_INST_PROV4"/>
      <sheetName val="PRE-ACTA_05SC-20194"/>
      <sheetName val="1_2_Exc_4"/>
      <sheetName val="1_5_Derrum4"/>
      <sheetName val="1,6_Ad_Zodme4"/>
      <sheetName val="1,7_conform4"/>
      <sheetName val="1,14_Lleno_mec4"/>
      <sheetName val="1,17__topog4"/>
      <sheetName val="1,19_Desm4"/>
      <sheetName val="2,5_Sub_base4"/>
      <sheetName val="2_6_Base4"/>
      <sheetName val="3_4_Trans_&gt;30004"/>
      <sheetName val="4,1_Acero4"/>
      <sheetName val="4,2_Señal_I4"/>
      <sheetName val="4,5_Baranda4"/>
      <sheetName val="4,21,2,_neopreno4"/>
      <sheetName val="6,1_Exc_roca4"/>
      <sheetName val="6,2_Excav_mat_com4"/>
      <sheetName val="6,4_Excav_pil-24"/>
      <sheetName val="6,5_Excav_pil-44"/>
      <sheetName val="6,6_Excav_pil-64"/>
      <sheetName val="6,7_Excav_pil-84"/>
      <sheetName val="6,18_Pila4"/>
      <sheetName val="6,25_Concreto_D4"/>
      <sheetName val="6,27_Concreto_C4"/>
      <sheetName val="6,28_Concret_F4"/>
      <sheetName val="6,29_Cunetas4"/>
      <sheetName val="6,44_Mat,filtrante4"/>
      <sheetName val="6,46,1_Demolic4"/>
      <sheetName val="6,55_Reveg_4"/>
      <sheetName val="6,69,2_Concreto_42mpa4"/>
      <sheetName val="6,71_Alcanta_4"/>
      <sheetName val="8,1_Geotextil4"/>
      <sheetName val="8,4,1_Tub_filtro4"/>
      <sheetName val="8,5_Geo_Dren4"/>
      <sheetName val="8,10_Imprima4"/>
      <sheetName val="8,14_MDC-24"/>
      <sheetName val="8,15_Lineas4"/>
      <sheetName val="12,1_Tachas4"/>
      <sheetName val="12,10_Defensa4"/>
      <sheetName val="12,11_Seccion4"/>
      <sheetName val="12,13_Captafaros4"/>
      <sheetName val="220,1_Terraplen4"/>
      <sheetName val="230,P_-Mejor_4&quot;4"/>
      <sheetName val="310,10_Conformacion4"/>
      <sheetName val="630,3P_Caisson4"/>
      <sheetName val="630,7-_Concret_G4"/>
      <sheetName val="671,1_Cuneta4"/>
      <sheetName val="681,1,_Gavion4"/>
      <sheetName val="710,1,2_Señal_IV4"/>
      <sheetName val="710,1,3_Señal_V4"/>
      <sheetName val="720,1_Poste4"/>
      <sheetName val="900,1_Trans_&lt;10004"/>
      <sheetName val="900,3_Trans_Derrum4"/>
      <sheetName val="PREACTA_104"/>
      <sheetName val="Mezcla_4"/>
      <sheetName val="Fresado_4"/>
      <sheetName val="Imprimación_4"/>
      <sheetName val="Transporte_Mezcla_4"/>
      <sheetName val="Defensas_Metalicas4"/>
      <sheetName val="Base_4"/>
      <sheetName val="Transporte_Base_4"/>
      <sheetName val="Demarcación_H_4"/>
      <sheetName val="Señalizacion_Vertical_90_cm4"/>
      <sheetName val="S__Vertical_90_cm_TIPO_XI4"/>
      <sheetName val="Señalizacion_Vertical_120_cm4"/>
      <sheetName val="Señalizacion_Vertical_DCH4"/>
      <sheetName val="MINFRA-MN-IN-6-FR-2_SEGUIMIENT4"/>
      <sheetName val="Acc%20Ago-Sep_xls4"/>
      <sheetName val="Concretos_y_morteros4"/>
      <sheetName val="Datos_iniciales_4"/>
      <sheetName val="Información_de_la_Empresa4"/>
      <sheetName val="List__Análisis4"/>
      <sheetName val="List__Materiales4"/>
      <sheetName val="List__Equipo4"/>
      <sheetName val="List__Mano_de_Obra4"/>
      <sheetName val="resumen_de_cantidades4"/>
      <sheetName val="\\Amd\documentos_c\Documentos-4"/>
      <sheetName val="MC_SF_GAVIONES4"/>
      <sheetName val="Generalidades_15"/>
      <sheetName val="Generalidades_2,35"/>
      <sheetName val="Mapa_estado_45"/>
      <sheetName val="Semáforo_55"/>
      <sheetName val="Semáforo_65"/>
      <sheetName val="Tortas_75"/>
      <sheetName val="Acciden-Señal_7A5"/>
      <sheetName val="Puentes_85"/>
      <sheetName val="Críticos_95"/>
      <sheetName val="Emerg_9A5"/>
      <sheetName val="Acci-Sep-12_(2)5"/>
      <sheetName val="Acc_Ago-Sep5"/>
      <sheetName val="ESTADO_RED5"/>
      <sheetName val="Plan_auditoría5"/>
      <sheetName val="Acc_Ago-Sep_xls5"/>
      <sheetName val="Aerocivil_-_Cantidades_5"/>
      <sheetName val="Aerocivil_Acta5"/>
      <sheetName val="Aerocivil_IVA5"/>
      <sheetName val="101_Loc_Y_Repl5"/>
      <sheetName val="CRONOGRAMA_AMBIENTAL5"/>
      <sheetName val="COSTOS_INDIRECTOS5"/>
      <sheetName val="M&amp;E_5"/>
      <sheetName val="UTILIDAD_ESPERADA5"/>
      <sheetName val="SOLICITUDES_DE_PERSONAL5"/>
      <sheetName val="PLAN_DE_INVERSIÓN_ANTICIPO5"/>
      <sheetName val="3)_PRESUPUESTO5"/>
      <sheetName val="PRIMARIO_APUS5"/>
      <sheetName val="5)_P-INVERSIONES5"/>
      <sheetName val="6)_FLUJO_DE_CAJA5"/>
      <sheetName val="7)_INST_PROV5"/>
      <sheetName val="PRE-ACTA_05SC-20195"/>
      <sheetName val="1_2_Exc_5"/>
      <sheetName val="1_5_Derrum5"/>
      <sheetName val="1,6_Ad_Zodme5"/>
      <sheetName val="1,7_conform5"/>
      <sheetName val="1,14_Lleno_mec5"/>
      <sheetName val="1,17__topog5"/>
      <sheetName val="1,19_Desm5"/>
      <sheetName val="2,5_Sub_base5"/>
      <sheetName val="2_6_Base5"/>
      <sheetName val="3_4_Trans_&gt;30005"/>
      <sheetName val="4,1_Acero5"/>
      <sheetName val="4,2_Señal_I5"/>
      <sheetName val="4,5_Baranda5"/>
      <sheetName val="4,21,2,_neopreno5"/>
      <sheetName val="6,1_Exc_roca5"/>
      <sheetName val="6,2_Excav_mat_com5"/>
      <sheetName val="6,4_Excav_pil-25"/>
      <sheetName val="6,5_Excav_pil-45"/>
      <sheetName val="6,6_Excav_pil-65"/>
      <sheetName val="6,7_Excav_pil-85"/>
      <sheetName val="6,18_Pila5"/>
      <sheetName val="6,25_Concreto_D5"/>
      <sheetName val="6,27_Concreto_C5"/>
      <sheetName val="6,28_Concret_F5"/>
      <sheetName val="6,29_Cunetas5"/>
      <sheetName val="6,44_Mat,filtrante5"/>
      <sheetName val="6,46,1_Demolic5"/>
      <sheetName val="6,55_Reveg_5"/>
      <sheetName val="6,69,2_Concreto_42mpa5"/>
      <sheetName val="6,71_Alcanta_5"/>
      <sheetName val="8,1_Geotextil5"/>
      <sheetName val="8,4,1_Tub_filtro5"/>
      <sheetName val="8,5_Geo_Dren5"/>
      <sheetName val="8,10_Imprima5"/>
      <sheetName val="8,14_MDC-25"/>
      <sheetName val="8,15_Lineas5"/>
      <sheetName val="12,1_Tachas5"/>
      <sheetName val="12,10_Defensa5"/>
      <sheetName val="12,11_Seccion5"/>
      <sheetName val="12,13_Captafaros5"/>
      <sheetName val="220,1_Terraplen5"/>
      <sheetName val="230,P_-Mejor_4&quot;5"/>
      <sheetName val="310,10_Conformacion5"/>
      <sheetName val="630,3P_Caisson5"/>
      <sheetName val="630,7-_Concret_G5"/>
      <sheetName val="671,1_Cuneta5"/>
      <sheetName val="681,1,_Gavion5"/>
      <sheetName val="710,1,2_Señal_IV5"/>
      <sheetName val="710,1,3_Señal_V5"/>
      <sheetName val="720,1_Poste5"/>
      <sheetName val="900,1_Trans_&lt;10005"/>
      <sheetName val="900,3_Trans_Derrum5"/>
      <sheetName val="PREACTA_105"/>
      <sheetName val="Mezcla_5"/>
      <sheetName val="Fresado_5"/>
      <sheetName val="Imprimación_5"/>
      <sheetName val="Transporte_Mezcla_5"/>
      <sheetName val="Defensas_Metalicas5"/>
      <sheetName val="Base_5"/>
      <sheetName val="Transporte_Base_5"/>
      <sheetName val="Demarcación_H_5"/>
      <sheetName val="Señalizacion_Vertical_90_cm5"/>
      <sheetName val="S__Vertical_90_cm_TIPO_XI5"/>
      <sheetName val="Señalizacion_Vertical_120_cm5"/>
      <sheetName val="Señalizacion_Vertical_DCH5"/>
      <sheetName val="MINFRA-MN-IN-6-FR-2_SEGUIMIENT5"/>
      <sheetName val="Acc%20Ago-Sep_xls5"/>
      <sheetName val="Concretos_y_morteros5"/>
      <sheetName val="Datos_iniciales_5"/>
      <sheetName val="Información_de_la_Empresa5"/>
      <sheetName val="List__Análisis5"/>
      <sheetName val="List__Materiales5"/>
      <sheetName val="List__Equipo5"/>
      <sheetName val="List__Mano_de_Obra5"/>
      <sheetName val="resumen_de_cantidades5"/>
      <sheetName val="\\Amd\documentos_c\Documentos-5"/>
      <sheetName val="MC_SF_GAVIONES5"/>
      <sheetName val="Generalidades_16"/>
      <sheetName val="Generalidades_2,36"/>
      <sheetName val="Mapa_estado_46"/>
      <sheetName val="Semáforo_56"/>
      <sheetName val="Semáforo_66"/>
      <sheetName val="Tortas_76"/>
      <sheetName val="Acciden-Señal_7A6"/>
      <sheetName val="Puentes_86"/>
      <sheetName val="Críticos_96"/>
      <sheetName val="Emerg_9A6"/>
      <sheetName val="Acci-Sep-12_(2)6"/>
      <sheetName val="Acc_Ago-Sep6"/>
      <sheetName val="ESTADO_RED6"/>
      <sheetName val="Plan_auditoría6"/>
      <sheetName val="Acc_Ago-Sep_xls6"/>
      <sheetName val="Aerocivil_-_Cantidades_6"/>
      <sheetName val="Aerocivil_Acta6"/>
      <sheetName val="Aerocivil_IVA6"/>
      <sheetName val="101_Loc_Y_Repl6"/>
      <sheetName val="CRONOGRAMA_AMBIENTAL6"/>
      <sheetName val="COSTOS_INDIRECTOS6"/>
      <sheetName val="M&amp;E_6"/>
      <sheetName val="UTILIDAD_ESPERADA6"/>
      <sheetName val="SOLICITUDES_DE_PERSONAL6"/>
      <sheetName val="PLAN_DE_INVERSIÓN_ANTICIPO6"/>
      <sheetName val="3)_PRESUPUESTO6"/>
      <sheetName val="PRIMARIO_APUS6"/>
      <sheetName val="5)_P-INVERSIONES6"/>
      <sheetName val="6)_FLUJO_DE_CAJA6"/>
      <sheetName val="7)_INST_PROV6"/>
      <sheetName val="PRE-ACTA_05SC-20196"/>
      <sheetName val="1_2_Exc_6"/>
      <sheetName val="1_5_Derrum6"/>
      <sheetName val="1,6_Ad_Zodme6"/>
      <sheetName val="1,7_conform6"/>
      <sheetName val="1,14_Lleno_mec6"/>
      <sheetName val="1,17__topog6"/>
      <sheetName val="1,19_Desm6"/>
      <sheetName val="2,5_Sub_base6"/>
      <sheetName val="2_6_Base6"/>
      <sheetName val="3_4_Trans_&gt;30006"/>
      <sheetName val="4,1_Acero6"/>
      <sheetName val="4,2_Señal_I6"/>
      <sheetName val="4,5_Baranda6"/>
      <sheetName val="4,21,2,_neopreno6"/>
      <sheetName val="6,1_Exc_roca6"/>
      <sheetName val="6,2_Excav_mat_com6"/>
      <sheetName val="6,4_Excav_pil-26"/>
      <sheetName val="6,5_Excav_pil-46"/>
      <sheetName val="6,6_Excav_pil-66"/>
      <sheetName val="6,7_Excav_pil-86"/>
      <sheetName val="6,18_Pila6"/>
      <sheetName val="6,25_Concreto_D6"/>
      <sheetName val="6,27_Concreto_C6"/>
      <sheetName val="6,28_Concret_F6"/>
      <sheetName val="6,29_Cunetas6"/>
      <sheetName val="6,44_Mat,filtrante6"/>
      <sheetName val="6,46,1_Demolic6"/>
      <sheetName val="6,55_Reveg_6"/>
      <sheetName val="6,69,2_Concreto_42mpa6"/>
      <sheetName val="6,71_Alcanta_6"/>
      <sheetName val="8,1_Geotextil6"/>
      <sheetName val="8,4,1_Tub_filtro6"/>
      <sheetName val="8,5_Geo_Dren6"/>
      <sheetName val="8,10_Imprima6"/>
      <sheetName val="8,14_MDC-26"/>
      <sheetName val="8,15_Lineas6"/>
      <sheetName val="12,1_Tachas6"/>
      <sheetName val="12,10_Defensa6"/>
      <sheetName val="12,11_Seccion6"/>
      <sheetName val="12,13_Captafaros6"/>
      <sheetName val="220,1_Terraplen6"/>
      <sheetName val="230,P_-Mejor_4&quot;6"/>
      <sheetName val="310,10_Conformacion6"/>
      <sheetName val="630,3P_Caisson6"/>
      <sheetName val="630,7-_Concret_G6"/>
      <sheetName val="671,1_Cuneta6"/>
      <sheetName val="681,1,_Gavion6"/>
      <sheetName val="710,1,2_Señal_IV6"/>
      <sheetName val="710,1,3_Señal_V6"/>
      <sheetName val="720,1_Poste6"/>
      <sheetName val="900,1_Trans_&lt;10006"/>
      <sheetName val="900,3_Trans_Derrum6"/>
      <sheetName val="PREACTA_106"/>
      <sheetName val="Mezcla_6"/>
      <sheetName val="Fresado_6"/>
      <sheetName val="Imprimación_6"/>
      <sheetName val="Transporte_Mezcla_6"/>
      <sheetName val="Defensas_Metalicas6"/>
      <sheetName val="Base_6"/>
      <sheetName val="Transporte_Base_6"/>
      <sheetName val="Demarcación_H_6"/>
      <sheetName val="Señalizacion_Vertical_90_cm6"/>
      <sheetName val="S__Vertical_90_cm_TIPO_XI6"/>
      <sheetName val="Señalizacion_Vertical_120_cm6"/>
      <sheetName val="Señalizacion_Vertical_DCH6"/>
      <sheetName val="MINFRA-MN-IN-6-FR-2_SEGUIMIENT6"/>
      <sheetName val="Acc%20Ago-Sep_xls6"/>
      <sheetName val="Concretos_y_morteros6"/>
      <sheetName val="Datos_iniciales_6"/>
      <sheetName val="Información_de_la_Empresa6"/>
      <sheetName val="List__Análisis6"/>
      <sheetName val="List__Materiales6"/>
      <sheetName val="List__Equipo6"/>
      <sheetName val="List__Mano_de_Obra6"/>
      <sheetName val="resumen_de_cantidades6"/>
      <sheetName val="\\Amd\documentos_c\Documentos-6"/>
      <sheetName val="MC_SF_GAVIONES6"/>
      <sheetName val="Generalidades_17"/>
      <sheetName val="Generalidades_2,37"/>
      <sheetName val="Mapa_estado_47"/>
      <sheetName val="Semáforo_57"/>
      <sheetName val="Semáforo_67"/>
      <sheetName val="Tortas_77"/>
      <sheetName val="Acciden-Señal_7A7"/>
      <sheetName val="Puentes_87"/>
      <sheetName val="Críticos_97"/>
      <sheetName val="Emerg_9A7"/>
      <sheetName val="Acci-Sep-12_(2)7"/>
      <sheetName val="Acc_Ago-Sep7"/>
      <sheetName val="ESTADO_RED7"/>
      <sheetName val="Plan_auditoría7"/>
      <sheetName val="Acc_Ago-Sep_xls7"/>
      <sheetName val="Aerocivil_-_Cantidades_7"/>
      <sheetName val="Aerocivil_Acta7"/>
      <sheetName val="Aerocivil_IVA7"/>
      <sheetName val="101_Loc_Y_Repl7"/>
      <sheetName val="CRONOGRAMA_AMBIENTAL7"/>
      <sheetName val="COSTOS_INDIRECTOS7"/>
      <sheetName val="M&amp;E_7"/>
      <sheetName val="UTILIDAD_ESPERADA7"/>
      <sheetName val="SOLICITUDES_DE_PERSONAL7"/>
      <sheetName val="PLAN_DE_INVERSIÓN_ANTICIPO7"/>
      <sheetName val="3)_PRESUPUESTO7"/>
      <sheetName val="PRIMARIO_APUS7"/>
      <sheetName val="5)_P-INVERSIONES7"/>
      <sheetName val="6)_FLUJO_DE_CAJA7"/>
      <sheetName val="7)_INST_PROV7"/>
      <sheetName val="PRE-ACTA_05SC-20197"/>
      <sheetName val="1_2_Exc_7"/>
      <sheetName val="1_5_Derrum7"/>
      <sheetName val="1,6_Ad_Zodme7"/>
      <sheetName val="1,7_conform7"/>
      <sheetName val="1,14_Lleno_mec7"/>
      <sheetName val="1,17__topog7"/>
      <sheetName val="1,19_Desm7"/>
      <sheetName val="2,5_Sub_base7"/>
      <sheetName val="2_6_Base7"/>
      <sheetName val="3_4_Trans_&gt;30007"/>
      <sheetName val="4,1_Acero7"/>
      <sheetName val="4,2_Señal_I7"/>
      <sheetName val="4,5_Baranda7"/>
      <sheetName val="4,21,2,_neopreno7"/>
      <sheetName val="6,1_Exc_roca7"/>
      <sheetName val="6,2_Excav_mat_com7"/>
      <sheetName val="6,4_Excav_pil-27"/>
      <sheetName val="6,5_Excav_pil-47"/>
      <sheetName val="6,6_Excav_pil-67"/>
      <sheetName val="6,7_Excav_pil-87"/>
      <sheetName val="6,18_Pila7"/>
      <sheetName val="6,25_Concreto_D7"/>
      <sheetName val="6,27_Concreto_C7"/>
      <sheetName val="6,28_Concret_F7"/>
      <sheetName val="6,29_Cunetas7"/>
      <sheetName val="6,44_Mat,filtrante7"/>
      <sheetName val="6,46,1_Demolic7"/>
      <sheetName val="6,55_Reveg_7"/>
      <sheetName val="6,69,2_Concreto_42mpa7"/>
      <sheetName val="6,71_Alcanta_7"/>
      <sheetName val="8,1_Geotextil7"/>
      <sheetName val="8,4,1_Tub_filtro7"/>
      <sheetName val="8,5_Geo_Dren7"/>
      <sheetName val="8,10_Imprima7"/>
      <sheetName val="8,14_MDC-27"/>
      <sheetName val="8,15_Lineas7"/>
      <sheetName val="12,1_Tachas7"/>
      <sheetName val="12,10_Defensa7"/>
      <sheetName val="12,11_Seccion7"/>
      <sheetName val="12,13_Captafaros7"/>
      <sheetName val="220,1_Terraplen7"/>
      <sheetName val="230,P_-Mejor_4&quot;7"/>
      <sheetName val="310,10_Conformacion7"/>
      <sheetName val="630,3P_Caisson7"/>
      <sheetName val="630,7-_Concret_G7"/>
      <sheetName val="671,1_Cuneta7"/>
      <sheetName val="681,1,_Gavion7"/>
      <sheetName val="710,1,2_Señal_IV7"/>
      <sheetName val="710,1,3_Señal_V7"/>
      <sheetName val="720,1_Poste7"/>
      <sheetName val="900,1_Trans_&lt;10007"/>
      <sheetName val="900,3_Trans_Derrum7"/>
      <sheetName val="PREACTA_107"/>
      <sheetName val="Mezcla_7"/>
      <sheetName val="Fresado_7"/>
      <sheetName val="Imprimación_7"/>
      <sheetName val="Transporte_Mezcla_7"/>
      <sheetName val="Defensas_Metalicas7"/>
      <sheetName val="Base_7"/>
      <sheetName val="Transporte_Base_7"/>
      <sheetName val="Demarcación_H_7"/>
      <sheetName val="Señalizacion_Vertical_90_cm7"/>
      <sheetName val="S__Vertical_90_cm_TIPO_XI7"/>
      <sheetName val="Señalizacion_Vertical_120_cm7"/>
      <sheetName val="Señalizacion_Vertical_DCH7"/>
      <sheetName val="MINFRA-MN-IN-6-FR-2_SEGUIMIENT7"/>
      <sheetName val="Acc%20Ago-Sep_xls7"/>
      <sheetName val="Concretos_y_morteros7"/>
      <sheetName val="Datos_iniciales_7"/>
      <sheetName val="Información_de_la_Empresa7"/>
      <sheetName val="List__Análisis7"/>
      <sheetName val="List__Materiales7"/>
      <sheetName val="List__Equipo7"/>
      <sheetName val="List__Mano_de_Obra7"/>
      <sheetName val="resumen_de_cantidades7"/>
      <sheetName val="\\Amd\documentos_c\Documentos-7"/>
      <sheetName val="MC_SF_GAVIONES7"/>
      <sheetName val="Análisis de precios"/>
      <sheetName val="ARBOL DE PROBLEMAS final"/>
      <sheetName val="IDENTIFICACION DEL PROBLEMA fin"/>
      <sheetName val="OBJETIVOS FINALES"/>
      <sheetName val="ESTRUCTURA DE PROYECTO"/>
      <sheetName val="OBJETIVOS ESPECIFICOS final"/>
      <sheetName val="Base 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>
        <row r="2">
          <cell r="R2">
            <v>0</v>
          </cell>
        </row>
      </sheetData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>
        <row r="2">
          <cell r="R2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>
        <row r="2">
          <cell r="R2">
            <v>0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>
        <row r="2">
          <cell r="R2">
            <v>0</v>
          </cell>
        </row>
      </sheetData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>
        <row r="2">
          <cell r="R2">
            <v>0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>
        <row r="2">
          <cell r="R2">
            <v>0</v>
          </cell>
        </row>
      </sheetData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>
        <row r="2">
          <cell r="R2">
            <v>0</v>
          </cell>
        </row>
      </sheetData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>
        <row r="2">
          <cell r="R2">
            <v>0</v>
          </cell>
        </row>
      </sheetData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>
        <row r="2">
          <cell r="R2">
            <v>0</v>
          </cell>
        </row>
      </sheetData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>
        <row r="2">
          <cell r="R2">
            <v>0</v>
          </cell>
        </row>
      </sheetData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>
        <row r="2">
          <cell r="R2">
            <v>0</v>
          </cell>
        </row>
      </sheetData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 refreshError="1"/>
      <sheetData sheetId="1090"/>
      <sheetData sheetId="1091"/>
      <sheetData sheetId="1092"/>
      <sheetData sheetId="1093"/>
      <sheetData sheetId="1094"/>
      <sheetData sheetId="109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COSTOS OFICINA"/>
      <sheetName val="COSTOS CAMPAMENTO"/>
      <sheetName val="1_Preliminares"/>
      <sheetName val="Insumos"/>
      <sheetName val="M.Obra"/>
      <sheetName val="BASE"/>
      <sheetName val="calidad"/>
      <sheetName val="HOJA BASE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 "/>
      <sheetName val="Cuadrillas"/>
      <sheetName val="Equ"/>
      <sheetName val="Trans"/>
      <sheetName val="Mat"/>
      <sheetName val="Salarios"/>
      <sheetName val="FACTORES"/>
      <sheetName val="APU_PART2"/>
      <sheetName val="A__P__U_2"/>
      <sheetName val="Analisis_de_Precios_Unitarios_2"/>
      <sheetName val="Análisis_de_precios"/>
      <sheetName val="APU_PART3"/>
      <sheetName val="A__P__U_3"/>
      <sheetName val="Analisis_de_Precios_Unitarios_3"/>
      <sheetName val="Análisis_de_precios1"/>
      <sheetName val="Civil work"/>
      <sheetName val="LISTADO APU"/>
      <sheetName val="General"/>
      <sheetName val="ESTADO_RED"/>
      <sheetName val="GENERALIDADES_"/>
      <sheetName val="A__P__U_4"/>
      <sheetName val="Anexo_No__5"/>
      <sheetName val="Anal"/>
      <sheetName val="Hoja3"/>
      <sheetName val="Hoja1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Capitulos"/>
      <sheetName val="Maqui Equip"/>
      <sheetName val="Personalizar"/>
      <sheetName val="Index"/>
      <sheetName val="NPV Summary"/>
      <sheetName val="Equip Data"/>
      <sheetName val="Royalties"/>
      <sheetName val="Title"/>
      <sheetName val="ITEMS"/>
      <sheetName val="2121"/>
      <sheetName val="PERSONAL"/>
      <sheetName val="Modelo"/>
      <sheetName val="UND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Presupuesto remoción de derrumb"/>
      <sheetName val="Insum"/>
      <sheetName val="Presup Av 1o de mayo con 73a "/>
      <sheetName val="Tablas"/>
      <sheetName val="320.1"/>
      <sheetName val="330.2"/>
      <sheetName val="700.1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APU CORREGIDO NUEVOS"/>
      <sheetName val="Presupuesto obra"/>
      <sheetName val="Análisis_de_precios"/>
      <sheetName val="Remo__derr_"/>
      <sheetName val="Limp__mec__Alcant_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dices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PU (2)"/>
      <sheetName val="TARIF2002"/>
      <sheetName val="PPTO REDUCIDO"/>
      <sheetName val="INS"/>
      <sheetName val="Presupuesto HMP E1"/>
      <sheetName val="Presupuesto HMP E2A"/>
      <sheetName val="Presupuesto HMP E2B"/>
      <sheetName val="PRECIO.MAT"/>
      <sheetName val="Hoja4"/>
      <sheetName val="INDICE"/>
      <sheetName val="Equipo_Trans "/>
      <sheetName val="Apus_Preliminare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>
        <row r="52">
          <cell r="H52">
            <v>46548</v>
          </cell>
        </row>
      </sheetData>
      <sheetData sheetId="19">
        <row r="52">
          <cell r="H52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>
        <row r="52">
          <cell r="H52">
            <v>46548</v>
          </cell>
        </row>
      </sheetData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Análisis de precios"/>
      <sheetName val="UNITARIOS"/>
      <sheetName val="FIBRA ÓPTICA"/>
      <sheetName val="Datos"/>
      <sheetName val="Actual Data (MAP)"/>
      <sheetName val="Actual Data (STX)"/>
      <sheetName val="2103mar%20.xls"/>
      <sheetName val="Formulas"/>
      <sheetName val="días habiles 2015"/>
      <sheetName val="INS"/>
      <sheetName val="Ppto"/>
      <sheetName val="Plan auditoría"/>
      <sheetName val="ELECTRICO"/>
      <sheetName val="Vuelta"/>
      <sheetName val="Hoja1"/>
      <sheetName val="BASE"/>
      <sheetName val="1_Preliminares"/>
      <sheetName val="M.Obra"/>
      <sheetName val="Insum"/>
      <sheetName val="glvc"/>
      <sheetName val="320.1"/>
      <sheetName val="330.2"/>
      <sheetName val="700.1"/>
      <sheetName val="ManoDeObra"/>
      <sheetName val="Precios"/>
      <sheetName val="220.1"/>
      <sheetName val="330.1"/>
      <sheetName val="640.1.2"/>
      <sheetName val="673.1"/>
      <sheetName val="673.2"/>
      <sheetName val="basicos"/>
      <sheetName val="Cálcul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>
        <row r="2">
          <cell r="A2" t="str">
            <v>INVÍAS - TERRITORIAL CORDOBA - GRUPO 3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>
        <row r="2">
          <cell r="A2" t="str">
            <v>INVÍAS - TERRITORIAL CORDOBA - GRUPO 3</v>
          </cell>
        </row>
      </sheetData>
      <sheetData sheetId="114"/>
      <sheetData sheetId="115"/>
      <sheetData sheetId="116"/>
      <sheetData sheetId="117">
        <row r="2">
          <cell r="A2" t="str">
            <v>INVÍAS - TERRITORIAL CORDOBA - GRUPO 3</v>
          </cell>
        </row>
      </sheetData>
      <sheetData sheetId="118"/>
      <sheetData sheetId="119"/>
      <sheetData sheetId="120">
        <row r="2">
          <cell r="A2" t="str">
            <v>INVÍAS - TERRITORIAL CORDOBA - GRUPO 3</v>
          </cell>
        </row>
      </sheetData>
      <sheetData sheetId="121"/>
      <sheetData sheetId="122"/>
      <sheetData sheetId="123">
        <row r="2">
          <cell r="A2" t="str">
            <v>INVÍAS - TERRITORIAL CORDOBA - GRUPO 3</v>
          </cell>
        </row>
      </sheetData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>
        <row r="2">
          <cell r="A2" t="str">
            <v>INVÍAS - TERRITORIAL CORDOBA - GRUPO 3</v>
          </cell>
        </row>
      </sheetData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>
        <row r="2">
          <cell r="A2" t="str">
            <v>INVÍAS - TERRITORIAL CORDOBA - GRUPO 3</v>
          </cell>
        </row>
      </sheetData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>
        <row r="2">
          <cell r="A2" t="str">
            <v>INVÍAS - TERRITORIAL CORDOBA - GRUPO 3</v>
          </cell>
        </row>
      </sheetData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THE"/>
      <sheetName val="ATHE"/>
      <sheetName val="LISTA DE PRECIOS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Presup_Cancha"/>
      <sheetName val="CLASIFICACION"/>
      <sheetName val="CRA.MODI"/>
      <sheetName val="GCB2000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 Liquidacion de Obra por Tramos"/>
      <sheetName val="062"/>
      <sheetName val="Listado"/>
      <sheetName val="REC-COD,"/>
      <sheetName val="Lp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do"/>
      <sheetName val="equip"/>
      <sheetName val="mat"/>
      <sheetName val="CIRCUITOS CODENSA"/>
      <sheetName val="5. ELECTRICO"/>
      <sheetName val="SALARIOS"/>
      <sheetName val="APU NO PREVISTO"/>
      <sheetName val="PPTA (3)"/>
      <sheetName val="PPTA (2)"/>
      <sheetName val="PPTA"/>
      <sheetName val="2,2,6,1 Pilotes 0,30"/>
      <sheetName val="Requisición1"/>
      <sheetName val="materiales"/>
      <sheetName val="otros"/>
      <sheetName val="Bajadas"/>
      <sheetName val="NARIÑO"/>
      <sheetName val="OCTUBR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APU"/>
      <sheetName val="Summary"/>
      <sheetName val="CODCONST"/>
      <sheetName val="Cuadr.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  <sheetName val="CONT_ADI"/>
      <sheetName val="A_P_U1"/>
      <sheetName val="A_P_U"/>
      <sheetName val="SUB_APU"/>
      <sheetName val="ESTADO_VÍA-CRIT_TECNICO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inst"/>
      <sheetName val="TABLAS"/>
      <sheetName val="7.1.8.1.1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URVA"/>
      <sheetName val="costos oficina"/>
      <sheetName val="costos campamento"/>
      <sheetName val="días habiles 2015"/>
      <sheetName val="BALANCE"/>
      <sheetName val="ITEMS NO REVISTOS"/>
      <sheetName val="APU ELECTRICOS"/>
      <sheetName val="ACTA MODIFICACIÓN CIVIL"/>
      <sheetName val="DEST. MEDIOS"/>
      <sheetName val="COMBUASF"/>
      <sheetName val="BALCRUDO"/>
      <sheetName val="CARGASPROC."/>
      <sheetName val="G L P  FINAL"/>
      <sheetName val="glvc"/>
      <sheetName val="EVA"/>
      <sheetName val="AIU"/>
      <sheetName val="Program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/>
      <sheetData sheetId="94"/>
      <sheetData sheetId="95"/>
      <sheetData sheetId="96" refreshError="1"/>
      <sheetData sheetId="97"/>
      <sheetData sheetId="98" refreshError="1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>
        <row r="48">
          <cell r="E48">
            <v>0</v>
          </cell>
        </row>
      </sheetData>
      <sheetData sheetId="145">
        <row r="48">
          <cell r="E48">
            <v>0</v>
          </cell>
        </row>
      </sheetData>
      <sheetData sheetId="146">
        <row r="48">
          <cell r="E48">
            <v>0</v>
          </cell>
        </row>
      </sheetData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 refreshError="1"/>
      <sheetData sheetId="188" refreshError="1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>
        <row r="48">
          <cell r="E48">
            <v>0</v>
          </cell>
        </row>
      </sheetData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>
        <row r="48">
          <cell r="E48">
            <v>0</v>
          </cell>
        </row>
      </sheetData>
      <sheetData sheetId="309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26A2D-478B-415A-9512-D4E7F41CFA2D}">
  <dimension ref="B1:L97"/>
  <sheetViews>
    <sheetView showGridLines="0" tabSelected="1" view="pageBreakPreview" zoomScale="55" zoomScaleNormal="55" zoomScaleSheetLayoutView="55" zoomScalePageLayoutView="70" workbookViewId="0">
      <selection activeCell="G16" sqref="G16"/>
    </sheetView>
  </sheetViews>
  <sheetFormatPr baseColWidth="10" defaultColWidth="11.453125" defaultRowHeight="13.5" x14ac:dyDescent="0.25"/>
  <cols>
    <col min="1" max="2" width="4.453125" style="2" customWidth="1"/>
    <col min="3" max="3" width="14.7265625" style="2" customWidth="1"/>
    <col min="4" max="4" width="14.26953125" style="2" customWidth="1"/>
    <col min="5" max="5" width="16.1796875" style="129" customWidth="1"/>
    <col min="6" max="6" width="17.54296875" style="2" customWidth="1"/>
    <col min="7" max="7" width="73.26953125" style="2" customWidth="1"/>
    <col min="8" max="8" width="8.7265625" style="2" customWidth="1"/>
    <col min="9" max="9" width="18.81640625" style="2" customWidth="1"/>
    <col min="10" max="10" width="23.81640625" style="2" customWidth="1"/>
    <col min="11" max="11" width="30" style="2" customWidth="1"/>
    <col min="12" max="13" width="4.453125" style="2" customWidth="1"/>
    <col min="14" max="16384" width="11.453125" style="2"/>
  </cols>
  <sheetData>
    <row r="1" spans="2:12" x14ac:dyDescent="0.25">
      <c r="B1" s="1" t="s">
        <v>0</v>
      </c>
      <c r="C1" s="1"/>
      <c r="D1" s="1"/>
      <c r="E1" s="1"/>
      <c r="F1" s="1"/>
      <c r="G1" s="1"/>
    </row>
    <row r="2" spans="2:12" x14ac:dyDescent="0.25">
      <c r="B2" s="1" t="s">
        <v>1</v>
      </c>
      <c r="C2" s="1"/>
      <c r="D2" s="1"/>
      <c r="E2" s="1"/>
    </row>
    <row r="3" spans="2:12" ht="14" thickBot="1" x14ac:dyDescent="0.3">
      <c r="B3" s="3"/>
      <c r="C3" s="4"/>
      <c r="D3" s="3"/>
      <c r="E3" s="4"/>
    </row>
    <row r="4" spans="2:12" ht="14.5" thickTop="1" thickBot="1" x14ac:dyDescent="0.3">
      <c r="B4" s="5"/>
      <c r="C4" s="6"/>
      <c r="D4" s="6"/>
      <c r="E4" s="6"/>
      <c r="F4" s="6"/>
      <c r="G4" s="6"/>
      <c r="H4" s="6"/>
      <c r="I4" s="6"/>
      <c r="J4" s="6"/>
      <c r="K4" s="6"/>
      <c r="L4" s="7"/>
    </row>
    <row r="5" spans="2:12" ht="31.5" customHeight="1" thickTop="1" x14ac:dyDescent="0.25">
      <c r="B5" s="8"/>
      <c r="C5" s="9" t="s">
        <v>2</v>
      </c>
      <c r="D5" s="10"/>
      <c r="E5" s="10"/>
      <c r="F5" s="10"/>
      <c r="G5" s="10"/>
      <c r="H5" s="10"/>
      <c r="I5" s="10"/>
      <c r="J5" s="10"/>
      <c r="K5" s="11"/>
      <c r="L5" s="12"/>
    </row>
    <row r="6" spans="2:12" x14ac:dyDescent="0.25">
      <c r="B6" s="13"/>
      <c r="C6" s="14" t="s">
        <v>3</v>
      </c>
      <c r="D6" s="14"/>
      <c r="E6" s="14"/>
      <c r="F6" s="14"/>
      <c r="G6" s="14"/>
      <c r="H6" s="14"/>
      <c r="I6" s="14"/>
      <c r="J6" s="14"/>
      <c r="K6" s="15"/>
      <c r="L6" s="12"/>
    </row>
    <row r="7" spans="2:12" s="21" customFormat="1" x14ac:dyDescent="0.25">
      <c r="B7" s="16"/>
      <c r="C7" s="17" t="s">
        <v>4</v>
      </c>
      <c r="D7" s="18"/>
      <c r="E7" s="18"/>
      <c r="F7" s="18"/>
      <c r="G7" s="18"/>
      <c r="H7" s="18"/>
      <c r="I7" s="18"/>
      <c r="J7" s="18"/>
      <c r="K7" s="19"/>
      <c r="L7" s="20"/>
    </row>
    <row r="8" spans="2:12" x14ac:dyDescent="0.25">
      <c r="B8" s="13"/>
      <c r="C8" s="17"/>
      <c r="D8" s="18"/>
      <c r="E8" s="18"/>
      <c r="F8" s="18"/>
      <c r="G8" s="18"/>
      <c r="H8" s="18"/>
      <c r="I8" s="18"/>
      <c r="J8" s="18"/>
      <c r="K8" s="19"/>
      <c r="L8" s="12"/>
    </row>
    <row r="9" spans="2:12" ht="34.5" customHeight="1" x14ac:dyDescent="0.25">
      <c r="B9" s="13"/>
      <c r="C9" s="22" t="s">
        <v>5</v>
      </c>
      <c r="D9" s="23"/>
      <c r="E9" s="23"/>
      <c r="F9" s="23"/>
      <c r="G9" s="23"/>
      <c r="H9" s="23"/>
      <c r="I9" s="23"/>
      <c r="J9" s="23"/>
      <c r="K9" s="24"/>
      <c r="L9" s="12"/>
    </row>
    <row r="10" spans="2:12" ht="30" customHeight="1" thickBot="1" x14ac:dyDescent="0.3">
      <c r="B10" s="8"/>
      <c r="C10" s="25"/>
      <c r="D10" s="26"/>
      <c r="E10" s="26"/>
      <c r="F10" s="26"/>
      <c r="G10" s="26"/>
      <c r="H10" s="26"/>
      <c r="I10" s="26"/>
      <c r="J10" s="26"/>
      <c r="K10" s="27"/>
      <c r="L10" s="12"/>
    </row>
    <row r="11" spans="2:12" ht="30" customHeight="1" x14ac:dyDescent="0.25">
      <c r="B11" s="8"/>
      <c r="C11" s="28" t="s">
        <v>6</v>
      </c>
      <c r="D11" s="29" t="s">
        <v>7</v>
      </c>
      <c r="E11" s="30" t="s">
        <v>8</v>
      </c>
      <c r="F11" s="30"/>
      <c r="G11" s="28" t="s">
        <v>9</v>
      </c>
      <c r="H11" s="29" t="s">
        <v>10</v>
      </c>
      <c r="I11" s="29" t="s">
        <v>11</v>
      </c>
      <c r="J11" s="31" t="s">
        <v>12</v>
      </c>
      <c r="K11" s="32" t="s">
        <v>13</v>
      </c>
      <c r="L11" s="12"/>
    </row>
    <row r="12" spans="2:12" ht="30" customHeight="1" thickBot="1" x14ac:dyDescent="0.3">
      <c r="B12" s="8"/>
      <c r="C12" s="33"/>
      <c r="D12" s="34"/>
      <c r="E12" s="35" t="s">
        <v>14</v>
      </c>
      <c r="F12" s="35" t="s">
        <v>15</v>
      </c>
      <c r="G12" s="33"/>
      <c r="H12" s="34"/>
      <c r="I12" s="34"/>
      <c r="J12" s="36"/>
      <c r="K12" s="37"/>
      <c r="L12" s="12"/>
    </row>
    <row r="13" spans="2:12" ht="30" customHeight="1" thickBot="1" x14ac:dyDescent="0.3">
      <c r="B13" s="8"/>
      <c r="C13" s="38"/>
      <c r="D13" s="39"/>
      <c r="E13" s="39"/>
      <c r="F13" s="39"/>
      <c r="G13" s="39" t="s">
        <v>16</v>
      </c>
      <c r="H13" s="39"/>
      <c r="I13" s="39"/>
      <c r="J13" s="39"/>
      <c r="K13" s="40"/>
      <c r="L13" s="12"/>
    </row>
    <row r="14" spans="2:12" ht="30" customHeight="1" x14ac:dyDescent="0.25">
      <c r="B14" s="8"/>
      <c r="C14" s="41" t="s">
        <v>17</v>
      </c>
      <c r="D14" s="42"/>
      <c r="E14" s="42"/>
      <c r="F14" s="42"/>
      <c r="G14" s="43" t="s">
        <v>18</v>
      </c>
      <c r="H14" s="42" t="s">
        <v>19</v>
      </c>
      <c r="I14" s="44">
        <v>972.9</v>
      </c>
      <c r="J14" s="45">
        <v>9978.7099999999991</v>
      </c>
      <c r="K14" s="46">
        <f>ROUND(J14*I14,2)</f>
        <v>9708286.9600000009</v>
      </c>
      <c r="L14" s="12"/>
    </row>
    <row r="15" spans="2:12" ht="30" customHeight="1" x14ac:dyDescent="0.25">
      <c r="B15" s="8"/>
      <c r="C15" s="41" t="s">
        <v>20</v>
      </c>
      <c r="D15" s="42"/>
      <c r="E15" s="42"/>
      <c r="F15" s="42"/>
      <c r="G15" s="43" t="s">
        <v>21</v>
      </c>
      <c r="H15" s="42" t="s">
        <v>22</v>
      </c>
      <c r="I15" s="44">
        <v>53.28</v>
      </c>
      <c r="J15" s="45">
        <v>11641.82</v>
      </c>
      <c r="K15" s="46">
        <f t="shared" ref="K15:K27" si="0">ROUND(J15*I15,2)</f>
        <v>620276.17000000004</v>
      </c>
      <c r="L15" s="12"/>
    </row>
    <row r="16" spans="2:12" ht="30" customHeight="1" x14ac:dyDescent="0.25">
      <c r="B16" s="8"/>
      <c r="C16" s="41" t="s">
        <v>23</v>
      </c>
      <c r="D16" s="47"/>
      <c r="E16" s="47"/>
      <c r="F16" s="47"/>
      <c r="G16" s="48" t="s">
        <v>24</v>
      </c>
      <c r="H16" s="47" t="s">
        <v>19</v>
      </c>
      <c r="I16" s="44">
        <v>41.28</v>
      </c>
      <c r="J16" s="45">
        <v>13970.18</v>
      </c>
      <c r="K16" s="46">
        <f t="shared" si="0"/>
        <v>576689.03</v>
      </c>
      <c r="L16" s="12"/>
    </row>
    <row r="17" spans="2:12" ht="30" customHeight="1" x14ac:dyDescent="0.25">
      <c r="B17" s="8"/>
      <c r="C17" s="41" t="s">
        <v>25</v>
      </c>
      <c r="D17" s="42"/>
      <c r="E17" s="42"/>
      <c r="F17" s="42"/>
      <c r="G17" s="43" t="s">
        <v>26</v>
      </c>
      <c r="H17" s="42" t="s">
        <v>27</v>
      </c>
      <c r="I17" s="44">
        <v>21</v>
      </c>
      <c r="J17" s="45">
        <v>18043.36</v>
      </c>
      <c r="K17" s="46">
        <f t="shared" si="0"/>
        <v>378910.56</v>
      </c>
      <c r="L17" s="12"/>
    </row>
    <row r="18" spans="2:12" ht="30" customHeight="1" x14ac:dyDescent="0.25">
      <c r="B18" s="8"/>
      <c r="C18" s="41" t="s">
        <v>28</v>
      </c>
      <c r="D18" s="42"/>
      <c r="E18" s="42"/>
      <c r="F18" s="42"/>
      <c r="G18" s="43" t="s">
        <v>29</v>
      </c>
      <c r="H18" s="42" t="s">
        <v>22</v>
      </c>
      <c r="I18" s="44">
        <v>18.2</v>
      </c>
      <c r="J18" s="45">
        <v>9978.7099999999991</v>
      </c>
      <c r="K18" s="46">
        <f t="shared" si="0"/>
        <v>181612.52</v>
      </c>
      <c r="L18" s="12"/>
    </row>
    <row r="19" spans="2:12" ht="30" customHeight="1" x14ac:dyDescent="0.25">
      <c r="B19" s="8"/>
      <c r="C19" s="41" t="s">
        <v>30</v>
      </c>
      <c r="D19" s="42"/>
      <c r="E19" s="42"/>
      <c r="F19" s="42"/>
      <c r="G19" s="43" t="s">
        <v>31</v>
      </c>
      <c r="H19" s="42" t="s">
        <v>19</v>
      </c>
      <c r="I19" s="44">
        <v>120.05</v>
      </c>
      <c r="J19" s="45">
        <v>19657.43</v>
      </c>
      <c r="K19" s="46">
        <f t="shared" si="0"/>
        <v>2359874.4700000002</v>
      </c>
      <c r="L19" s="12"/>
    </row>
    <row r="20" spans="2:12" ht="30" customHeight="1" x14ac:dyDescent="0.25">
      <c r="B20" s="8"/>
      <c r="C20" s="41" t="s">
        <v>32</v>
      </c>
      <c r="D20" s="47"/>
      <c r="E20" s="47"/>
      <c r="F20" s="47"/>
      <c r="G20" s="48" t="s">
        <v>33</v>
      </c>
      <c r="H20" s="47" t="s">
        <v>19</v>
      </c>
      <c r="I20" s="44">
        <v>67.41</v>
      </c>
      <c r="J20" s="45">
        <v>29486.16</v>
      </c>
      <c r="K20" s="46">
        <f t="shared" si="0"/>
        <v>1987662.05</v>
      </c>
      <c r="L20" s="12"/>
    </row>
    <row r="21" spans="2:12" ht="30" customHeight="1" x14ac:dyDescent="0.25">
      <c r="B21" s="8"/>
      <c r="C21" s="41" t="s">
        <v>34</v>
      </c>
      <c r="D21" s="42"/>
      <c r="E21" s="42"/>
      <c r="F21" s="42"/>
      <c r="G21" s="43" t="s">
        <v>35</v>
      </c>
      <c r="H21" s="42" t="s">
        <v>19</v>
      </c>
      <c r="I21" s="44">
        <v>32.15</v>
      </c>
      <c r="J21" s="45">
        <v>24571.8</v>
      </c>
      <c r="K21" s="46">
        <f t="shared" si="0"/>
        <v>789983.37</v>
      </c>
      <c r="L21" s="12"/>
    </row>
    <row r="22" spans="2:12" ht="30" customHeight="1" x14ac:dyDescent="0.25">
      <c r="B22" s="8"/>
      <c r="C22" s="41" t="s">
        <v>36</v>
      </c>
      <c r="D22" s="42"/>
      <c r="E22" s="42"/>
      <c r="F22" s="42"/>
      <c r="G22" s="49" t="s">
        <v>37</v>
      </c>
      <c r="H22" s="42" t="s">
        <v>22</v>
      </c>
      <c r="I22" s="44">
        <v>21</v>
      </c>
      <c r="J22" s="45">
        <v>58972.31</v>
      </c>
      <c r="K22" s="46">
        <f t="shared" si="0"/>
        <v>1238418.51</v>
      </c>
      <c r="L22" s="12"/>
    </row>
    <row r="23" spans="2:12" ht="30" customHeight="1" x14ac:dyDescent="0.25">
      <c r="B23" s="8"/>
      <c r="C23" s="41" t="s">
        <v>38</v>
      </c>
      <c r="D23" s="42"/>
      <c r="E23" s="42"/>
      <c r="F23" s="42"/>
      <c r="G23" s="43" t="s">
        <v>39</v>
      </c>
      <c r="H23" s="42" t="s">
        <v>27</v>
      </c>
      <c r="I23" s="44">
        <v>1</v>
      </c>
      <c r="J23" s="45">
        <v>42123.08</v>
      </c>
      <c r="K23" s="46">
        <f t="shared" si="0"/>
        <v>42123.08</v>
      </c>
      <c r="L23" s="12"/>
    </row>
    <row r="24" spans="2:12" ht="30" customHeight="1" x14ac:dyDescent="0.25">
      <c r="B24" s="8"/>
      <c r="C24" s="41" t="s">
        <v>40</v>
      </c>
      <c r="D24" s="42"/>
      <c r="E24" s="42"/>
      <c r="F24" s="42"/>
      <c r="G24" s="43" t="s">
        <v>41</v>
      </c>
      <c r="H24" s="42" t="s">
        <v>27</v>
      </c>
      <c r="I24" s="44">
        <v>3</v>
      </c>
      <c r="J24" s="45">
        <v>42123.08</v>
      </c>
      <c r="K24" s="46">
        <f t="shared" si="0"/>
        <v>126369.24</v>
      </c>
      <c r="L24" s="12"/>
    </row>
    <row r="25" spans="2:12" ht="30" customHeight="1" x14ac:dyDescent="0.25">
      <c r="B25" s="8"/>
      <c r="C25" s="41" t="s">
        <v>42</v>
      </c>
      <c r="D25" s="47"/>
      <c r="E25" s="47"/>
      <c r="F25" s="47"/>
      <c r="G25" s="48" t="s">
        <v>43</v>
      </c>
      <c r="H25" s="47" t="s">
        <v>27</v>
      </c>
      <c r="I25" s="44">
        <v>6</v>
      </c>
      <c r="J25" s="45">
        <v>751086.77</v>
      </c>
      <c r="K25" s="46">
        <f t="shared" si="0"/>
        <v>4506520.62</v>
      </c>
      <c r="L25" s="12"/>
    </row>
    <row r="26" spans="2:12" ht="30" customHeight="1" x14ac:dyDescent="0.25">
      <c r="B26" s="8"/>
      <c r="C26" s="41" t="s">
        <v>44</v>
      </c>
      <c r="D26" s="42"/>
      <c r="E26" s="42"/>
      <c r="F26" s="42"/>
      <c r="G26" s="43" t="s">
        <v>45</v>
      </c>
      <c r="H26" s="42" t="s">
        <v>19</v>
      </c>
      <c r="I26" s="44">
        <v>996.53</v>
      </c>
      <c r="J26" s="45">
        <v>9501.3799999999992</v>
      </c>
      <c r="K26" s="46">
        <f t="shared" si="0"/>
        <v>9468410.2100000009</v>
      </c>
      <c r="L26" s="12"/>
    </row>
    <row r="27" spans="2:12" ht="30" customHeight="1" x14ac:dyDescent="0.25">
      <c r="B27" s="8"/>
      <c r="C27" s="41" t="s">
        <v>46</v>
      </c>
      <c r="D27" s="42"/>
      <c r="E27" s="42"/>
      <c r="F27" s="42"/>
      <c r="G27" s="49" t="s">
        <v>47</v>
      </c>
      <c r="H27" s="42" t="s">
        <v>48</v>
      </c>
      <c r="I27" s="44">
        <v>5.89</v>
      </c>
      <c r="J27" s="45">
        <v>39314.89</v>
      </c>
      <c r="K27" s="46">
        <f t="shared" si="0"/>
        <v>231564.7</v>
      </c>
      <c r="L27" s="12"/>
    </row>
    <row r="28" spans="2:12" ht="30" customHeight="1" thickBot="1" x14ac:dyDescent="0.3">
      <c r="B28" s="8"/>
      <c r="C28" s="50" t="s">
        <v>49</v>
      </c>
      <c r="D28" s="51"/>
      <c r="E28" s="51"/>
      <c r="F28" s="51"/>
      <c r="G28" s="52"/>
      <c r="H28" s="51"/>
      <c r="I28" s="44"/>
      <c r="J28" s="53"/>
      <c r="K28" s="54">
        <f>+SUM(K14:K27)</f>
        <v>32216701.489999998</v>
      </c>
      <c r="L28" s="12"/>
    </row>
    <row r="29" spans="2:12" ht="30" customHeight="1" thickBot="1" x14ac:dyDescent="0.3">
      <c r="B29" s="8"/>
      <c r="C29" s="38"/>
      <c r="D29" s="39"/>
      <c r="E29" s="39"/>
      <c r="F29" s="39"/>
      <c r="G29" s="39" t="s">
        <v>50</v>
      </c>
      <c r="H29" s="39"/>
      <c r="I29" s="39"/>
      <c r="J29" s="39"/>
      <c r="K29" s="40"/>
      <c r="L29" s="12"/>
    </row>
    <row r="30" spans="2:12" ht="30" customHeight="1" x14ac:dyDescent="0.25">
      <c r="B30" s="8"/>
      <c r="C30" s="41" t="s">
        <v>51</v>
      </c>
      <c r="D30" s="42"/>
      <c r="E30" s="42"/>
      <c r="F30" s="42"/>
      <c r="G30" s="43" t="s">
        <v>52</v>
      </c>
      <c r="H30" s="42" t="s">
        <v>22</v>
      </c>
      <c r="I30" s="44">
        <v>524.20000000000005</v>
      </c>
      <c r="J30" s="45">
        <v>28115.79</v>
      </c>
      <c r="K30" s="46">
        <f t="shared" ref="K30:K39" si="1">ROUND(J30*I30,2)</f>
        <v>14738297.119999999</v>
      </c>
      <c r="L30" s="12"/>
    </row>
    <row r="31" spans="2:12" ht="30" customHeight="1" x14ac:dyDescent="0.25">
      <c r="B31" s="8"/>
      <c r="C31" s="41" t="s">
        <v>53</v>
      </c>
      <c r="D31" s="42"/>
      <c r="E31" s="42"/>
      <c r="F31" s="42"/>
      <c r="G31" s="43" t="s">
        <v>54</v>
      </c>
      <c r="H31" s="42" t="s">
        <v>22</v>
      </c>
      <c r="I31" s="44">
        <v>70</v>
      </c>
      <c r="J31" s="45">
        <v>40721.910000000003</v>
      </c>
      <c r="K31" s="46">
        <f t="shared" si="1"/>
        <v>2850533.7</v>
      </c>
      <c r="L31" s="12"/>
    </row>
    <row r="32" spans="2:12" ht="30" customHeight="1" x14ac:dyDescent="0.25">
      <c r="B32" s="8"/>
      <c r="C32" s="41" t="s">
        <v>55</v>
      </c>
      <c r="D32" s="42"/>
      <c r="E32" s="42"/>
      <c r="F32" s="42"/>
      <c r="G32" s="43" t="s">
        <v>56</v>
      </c>
      <c r="H32" s="42" t="s">
        <v>22</v>
      </c>
      <c r="I32" s="44">
        <v>35.299999999999997</v>
      </c>
      <c r="J32" s="45">
        <v>281792.99</v>
      </c>
      <c r="K32" s="46">
        <f t="shared" si="1"/>
        <v>9947292.5500000007</v>
      </c>
      <c r="L32" s="12"/>
    </row>
    <row r="33" spans="2:12" ht="30" customHeight="1" x14ac:dyDescent="0.25">
      <c r="B33" s="8"/>
      <c r="C33" s="41" t="s">
        <v>57</v>
      </c>
      <c r="D33" s="42"/>
      <c r="E33" s="42"/>
      <c r="F33" s="42"/>
      <c r="G33" s="43" t="s">
        <v>58</v>
      </c>
      <c r="H33" s="42" t="s">
        <v>22</v>
      </c>
      <c r="I33" s="44">
        <v>558.76</v>
      </c>
      <c r="J33" s="45">
        <v>50385.61</v>
      </c>
      <c r="K33" s="46">
        <f t="shared" si="1"/>
        <v>28153463.440000001</v>
      </c>
      <c r="L33" s="12"/>
    </row>
    <row r="34" spans="2:12" ht="30" customHeight="1" x14ac:dyDescent="0.25">
      <c r="B34" s="8"/>
      <c r="C34" s="41" t="s">
        <v>59</v>
      </c>
      <c r="D34" s="47"/>
      <c r="E34" s="47"/>
      <c r="F34" s="47"/>
      <c r="G34" s="48" t="s">
        <v>60</v>
      </c>
      <c r="H34" s="47" t="s">
        <v>19</v>
      </c>
      <c r="I34" s="44">
        <v>967.28</v>
      </c>
      <c r="J34" s="45">
        <v>54029.16</v>
      </c>
      <c r="K34" s="46">
        <f t="shared" si="1"/>
        <v>52261325.880000003</v>
      </c>
      <c r="L34" s="12"/>
    </row>
    <row r="35" spans="2:12" ht="30" customHeight="1" x14ac:dyDescent="0.25">
      <c r="B35" s="8"/>
      <c r="C35" s="41" t="s">
        <v>61</v>
      </c>
      <c r="D35" s="42"/>
      <c r="E35" s="42"/>
      <c r="F35" s="42"/>
      <c r="G35" s="43" t="s">
        <v>62</v>
      </c>
      <c r="H35" s="42" t="s">
        <v>22</v>
      </c>
      <c r="I35" s="44">
        <v>75.2</v>
      </c>
      <c r="J35" s="45">
        <v>47644.01</v>
      </c>
      <c r="K35" s="46">
        <f t="shared" si="1"/>
        <v>3582829.55</v>
      </c>
      <c r="L35" s="12"/>
    </row>
    <row r="36" spans="2:12" ht="30" customHeight="1" x14ac:dyDescent="0.25">
      <c r="B36" s="8"/>
      <c r="C36" s="41" t="s">
        <v>63</v>
      </c>
      <c r="D36" s="42"/>
      <c r="E36" s="42"/>
      <c r="F36" s="42"/>
      <c r="G36" s="43" t="s">
        <v>64</v>
      </c>
      <c r="H36" s="42" t="s">
        <v>22</v>
      </c>
      <c r="I36" s="44">
        <v>18.2</v>
      </c>
      <c r="J36" s="45">
        <v>93791.56</v>
      </c>
      <c r="K36" s="46">
        <f t="shared" si="1"/>
        <v>1707006.39</v>
      </c>
      <c r="L36" s="12"/>
    </row>
    <row r="37" spans="2:12" ht="30" customHeight="1" x14ac:dyDescent="0.25">
      <c r="B37" s="8"/>
      <c r="C37" s="41" t="s">
        <v>65</v>
      </c>
      <c r="D37" s="42"/>
      <c r="E37" s="42"/>
      <c r="F37" s="42"/>
      <c r="G37" s="43" t="s">
        <v>66</v>
      </c>
      <c r="H37" s="42" t="s">
        <v>22</v>
      </c>
      <c r="I37" s="44">
        <v>50</v>
      </c>
      <c r="J37" s="45">
        <v>54629.96</v>
      </c>
      <c r="K37" s="46">
        <f t="shared" si="1"/>
        <v>2731498</v>
      </c>
      <c r="L37" s="12"/>
    </row>
    <row r="38" spans="2:12" ht="30" customHeight="1" x14ac:dyDescent="0.25">
      <c r="B38" s="8"/>
      <c r="C38" s="41" t="s">
        <v>67</v>
      </c>
      <c r="D38" s="47"/>
      <c r="E38" s="47"/>
      <c r="F38" s="47"/>
      <c r="G38" s="48" t="s">
        <v>68</v>
      </c>
      <c r="H38" s="47" t="s">
        <v>19</v>
      </c>
      <c r="I38" s="44">
        <v>182.99</v>
      </c>
      <c r="J38" s="45">
        <v>117334.28</v>
      </c>
      <c r="K38" s="46">
        <f t="shared" si="1"/>
        <v>21470999.899999999</v>
      </c>
      <c r="L38" s="12"/>
    </row>
    <row r="39" spans="2:12" ht="30" customHeight="1" x14ac:dyDescent="0.25">
      <c r="B39" s="8"/>
      <c r="C39" s="41" t="s">
        <v>69</v>
      </c>
      <c r="D39" s="42"/>
      <c r="E39" s="42"/>
      <c r="F39" s="42"/>
      <c r="G39" s="43" t="s">
        <v>70</v>
      </c>
      <c r="H39" s="42" t="s">
        <v>19</v>
      </c>
      <c r="I39" s="44">
        <v>41.28</v>
      </c>
      <c r="J39" s="45">
        <v>53093.18</v>
      </c>
      <c r="K39" s="46">
        <f t="shared" si="1"/>
        <v>2191686.4700000002</v>
      </c>
      <c r="L39" s="12"/>
    </row>
    <row r="40" spans="2:12" ht="30" customHeight="1" thickBot="1" x14ac:dyDescent="0.3">
      <c r="B40" s="8"/>
      <c r="C40" s="50" t="s">
        <v>49</v>
      </c>
      <c r="D40" s="55"/>
      <c r="E40" s="56"/>
      <c r="F40" s="55"/>
      <c r="G40" s="55"/>
      <c r="H40" s="55"/>
      <c r="I40" s="44"/>
      <c r="J40" s="55"/>
      <c r="K40" s="54">
        <f>+SUM(K30:K39)</f>
        <v>139634933</v>
      </c>
      <c r="L40" s="12"/>
    </row>
    <row r="41" spans="2:12" ht="30" customHeight="1" thickBot="1" x14ac:dyDescent="0.3">
      <c r="B41" s="8"/>
      <c r="C41" s="38"/>
      <c r="D41" s="39"/>
      <c r="E41" s="39"/>
      <c r="F41" s="39"/>
      <c r="G41" s="39"/>
      <c r="H41" s="39"/>
      <c r="I41" s="39"/>
      <c r="J41" s="39"/>
      <c r="K41" s="40"/>
      <c r="L41" s="12"/>
    </row>
    <row r="42" spans="2:12" ht="30" customHeight="1" x14ac:dyDescent="0.25">
      <c r="B42" s="8"/>
      <c r="C42" s="41" t="s">
        <v>71</v>
      </c>
      <c r="D42" s="57"/>
      <c r="E42" s="57"/>
      <c r="F42" s="57"/>
      <c r="G42" s="58" t="s">
        <v>72</v>
      </c>
      <c r="H42" s="57" t="s">
        <v>19</v>
      </c>
      <c r="I42" s="44">
        <v>120.05</v>
      </c>
      <c r="J42" s="45">
        <v>57663.19</v>
      </c>
      <c r="K42" s="46">
        <f t="shared" ref="K42:K45" si="2">ROUND(J42*I42,2)</f>
        <v>6922465.96</v>
      </c>
      <c r="L42" s="12"/>
    </row>
    <row r="43" spans="2:12" ht="30" customHeight="1" x14ac:dyDescent="0.25">
      <c r="B43" s="8"/>
      <c r="C43" s="41" t="s">
        <v>73</v>
      </c>
      <c r="D43" s="42"/>
      <c r="E43" s="42"/>
      <c r="F43" s="42"/>
      <c r="G43" s="58" t="s">
        <v>74</v>
      </c>
      <c r="H43" s="57" t="s">
        <v>19</v>
      </c>
      <c r="I43" s="44">
        <v>86.11</v>
      </c>
      <c r="J43" s="45">
        <v>161390.29999999999</v>
      </c>
      <c r="K43" s="46">
        <f t="shared" si="2"/>
        <v>13897318.73</v>
      </c>
      <c r="L43" s="12"/>
    </row>
    <row r="44" spans="2:12" ht="30" customHeight="1" x14ac:dyDescent="0.25">
      <c r="B44" s="8"/>
      <c r="C44" s="41" t="s">
        <v>75</v>
      </c>
      <c r="D44" s="57"/>
      <c r="E44" s="57"/>
      <c r="F44" s="57"/>
      <c r="G44" s="58" t="s">
        <v>76</v>
      </c>
      <c r="H44" s="57" t="s">
        <v>19</v>
      </c>
      <c r="I44" s="44">
        <v>185.64</v>
      </c>
      <c r="J44" s="45">
        <v>131909.19</v>
      </c>
      <c r="K44" s="46">
        <f t="shared" si="2"/>
        <v>24487622.030000001</v>
      </c>
      <c r="L44" s="12"/>
    </row>
    <row r="45" spans="2:12" ht="30" customHeight="1" x14ac:dyDescent="0.25">
      <c r="B45" s="8"/>
      <c r="C45" s="41" t="s">
        <v>77</v>
      </c>
      <c r="D45" s="47"/>
      <c r="E45" s="47"/>
      <c r="F45" s="47"/>
      <c r="G45" s="59" t="s">
        <v>78</v>
      </c>
      <c r="H45" s="47" t="s">
        <v>22</v>
      </c>
      <c r="I45" s="44">
        <v>51.11</v>
      </c>
      <c r="J45" s="45">
        <v>25928.42</v>
      </c>
      <c r="K45" s="46">
        <f t="shared" si="2"/>
        <v>1325201.55</v>
      </c>
      <c r="L45" s="12"/>
    </row>
    <row r="46" spans="2:12" ht="30" customHeight="1" thickBot="1" x14ac:dyDescent="0.3">
      <c r="B46" s="8"/>
      <c r="C46" s="60" t="s">
        <v>49</v>
      </c>
      <c r="D46" s="61"/>
      <c r="E46" s="61"/>
      <c r="F46" s="61"/>
      <c r="G46" s="62"/>
      <c r="H46" s="61"/>
      <c r="I46" s="44"/>
      <c r="J46" s="63"/>
      <c r="K46" s="64">
        <f>+SUM(K42:K45)</f>
        <v>46632608.269999996</v>
      </c>
      <c r="L46" s="12"/>
    </row>
    <row r="47" spans="2:12" ht="30" customHeight="1" thickBot="1" x14ac:dyDescent="0.3">
      <c r="B47" s="8"/>
      <c r="C47" s="38"/>
      <c r="D47" s="39"/>
      <c r="E47" s="39"/>
      <c r="F47" s="39"/>
      <c r="G47" s="39"/>
      <c r="H47" s="39"/>
      <c r="I47" s="39"/>
      <c r="J47" s="39"/>
      <c r="K47" s="40"/>
      <c r="L47" s="12"/>
    </row>
    <row r="48" spans="2:12" ht="30" customHeight="1" x14ac:dyDescent="0.25">
      <c r="B48" s="8"/>
      <c r="C48" s="41" t="s">
        <v>79</v>
      </c>
      <c r="D48" s="57"/>
      <c r="E48" s="57"/>
      <c r="F48" s="57"/>
      <c r="G48" s="58" t="s">
        <v>80</v>
      </c>
      <c r="H48" s="57" t="s">
        <v>27</v>
      </c>
      <c r="I48" s="44">
        <v>15</v>
      </c>
      <c r="J48" s="45">
        <v>200816.9</v>
      </c>
      <c r="K48" s="46">
        <f t="shared" ref="K48:K53" si="3">ROUND(J48*I48,2)</f>
        <v>3012253.5</v>
      </c>
      <c r="L48" s="12"/>
    </row>
    <row r="49" spans="2:12" ht="30" customHeight="1" x14ac:dyDescent="0.25">
      <c r="B49" s="8"/>
      <c r="C49" s="41" t="s">
        <v>81</v>
      </c>
      <c r="D49" s="57"/>
      <c r="E49" s="57"/>
      <c r="F49" s="57"/>
      <c r="G49" s="58" t="s">
        <v>82</v>
      </c>
      <c r="H49" s="57" t="s">
        <v>27</v>
      </c>
      <c r="I49" s="44">
        <v>7</v>
      </c>
      <c r="J49" s="45">
        <v>81884.460000000006</v>
      </c>
      <c r="K49" s="46">
        <f t="shared" si="3"/>
        <v>573191.22</v>
      </c>
      <c r="L49" s="12"/>
    </row>
    <row r="50" spans="2:12" ht="30" customHeight="1" x14ac:dyDescent="0.25">
      <c r="B50" s="8"/>
      <c r="C50" s="65" t="s">
        <v>83</v>
      </c>
      <c r="D50" s="57"/>
      <c r="E50" s="57"/>
      <c r="F50" s="57"/>
      <c r="G50" s="58" t="s">
        <v>84</v>
      </c>
      <c r="H50" s="57" t="s">
        <v>27</v>
      </c>
      <c r="I50" s="44">
        <v>1</v>
      </c>
      <c r="J50" s="45">
        <v>101130.28</v>
      </c>
      <c r="K50" s="46">
        <f t="shared" si="3"/>
        <v>101130.28</v>
      </c>
      <c r="L50" s="12"/>
    </row>
    <row r="51" spans="2:12" ht="30" customHeight="1" x14ac:dyDescent="0.25">
      <c r="B51" s="8"/>
      <c r="C51" s="41" t="s">
        <v>85</v>
      </c>
      <c r="D51" s="57"/>
      <c r="E51" s="57"/>
      <c r="F51" s="57"/>
      <c r="G51" s="58" t="s">
        <v>86</v>
      </c>
      <c r="H51" s="57" t="s">
        <v>22</v>
      </c>
      <c r="I51" s="44">
        <v>31.54</v>
      </c>
      <c r="J51" s="45">
        <v>179431.75</v>
      </c>
      <c r="K51" s="46">
        <f t="shared" si="3"/>
        <v>5659277.4000000004</v>
      </c>
      <c r="L51" s="12"/>
    </row>
    <row r="52" spans="2:12" ht="30" customHeight="1" x14ac:dyDescent="0.25">
      <c r="B52" s="8"/>
      <c r="C52" s="41" t="s">
        <v>87</v>
      </c>
      <c r="D52" s="57"/>
      <c r="E52" s="57"/>
      <c r="F52" s="57"/>
      <c r="G52" s="58" t="s">
        <v>88</v>
      </c>
      <c r="H52" s="57" t="s">
        <v>22</v>
      </c>
      <c r="I52" s="44">
        <v>21</v>
      </c>
      <c r="J52" s="45">
        <v>214809.39</v>
      </c>
      <c r="K52" s="46">
        <f t="shared" si="3"/>
        <v>4510997.1900000004</v>
      </c>
      <c r="L52" s="12"/>
    </row>
    <row r="53" spans="2:12" ht="30" customHeight="1" x14ac:dyDescent="0.25">
      <c r="B53" s="8"/>
      <c r="C53" s="65" t="s">
        <v>89</v>
      </c>
      <c r="D53" s="57"/>
      <c r="E53" s="57"/>
      <c r="F53" s="57"/>
      <c r="G53" s="58" t="s">
        <v>90</v>
      </c>
      <c r="H53" s="57" t="s">
        <v>22</v>
      </c>
      <c r="I53" s="44">
        <v>26.5</v>
      </c>
      <c r="J53" s="45">
        <v>138486.41</v>
      </c>
      <c r="K53" s="46">
        <f t="shared" si="3"/>
        <v>3669889.87</v>
      </c>
      <c r="L53" s="12"/>
    </row>
    <row r="54" spans="2:12" ht="30" customHeight="1" thickBot="1" x14ac:dyDescent="0.3">
      <c r="B54" s="8"/>
      <c r="C54" s="50" t="s">
        <v>49</v>
      </c>
      <c r="D54" s="66"/>
      <c r="E54" s="66"/>
      <c r="F54" s="66"/>
      <c r="G54" s="67"/>
      <c r="H54" s="68"/>
      <c r="I54" s="44"/>
      <c r="J54" s="53"/>
      <c r="K54" s="54">
        <f>+SUM(K48:K53)</f>
        <v>17526739.460000001</v>
      </c>
      <c r="L54" s="12"/>
    </row>
    <row r="55" spans="2:12" ht="30" customHeight="1" thickBot="1" x14ac:dyDescent="0.3">
      <c r="B55" s="8"/>
      <c r="C55" s="38"/>
      <c r="D55" s="39"/>
      <c r="E55" s="39"/>
      <c r="F55" s="39"/>
      <c r="G55" s="39"/>
      <c r="H55" s="39"/>
      <c r="I55" s="39"/>
      <c r="J55" s="39"/>
      <c r="K55" s="40"/>
      <c r="L55" s="12"/>
    </row>
    <row r="56" spans="2:12" ht="30" customHeight="1" x14ac:dyDescent="0.25">
      <c r="B56" s="8"/>
      <c r="C56" s="41" t="s">
        <v>91</v>
      </c>
      <c r="D56" s="57"/>
      <c r="E56" s="57"/>
      <c r="F56" s="57"/>
      <c r="G56" s="58" t="s">
        <v>92</v>
      </c>
      <c r="H56" s="57" t="s">
        <v>19</v>
      </c>
      <c r="I56" s="44">
        <v>61.9</v>
      </c>
      <c r="J56" s="45">
        <v>88382.14</v>
      </c>
      <c r="K56" s="46">
        <f t="shared" ref="K56:K62" si="4">ROUND(J56*I56,2)</f>
        <v>5470854.4699999997</v>
      </c>
      <c r="L56" s="12"/>
    </row>
    <row r="57" spans="2:12" ht="30" customHeight="1" x14ac:dyDescent="0.25">
      <c r="B57" s="8"/>
      <c r="C57" s="41" t="s">
        <v>93</v>
      </c>
      <c r="D57" s="57"/>
      <c r="E57" s="57"/>
      <c r="F57" s="57"/>
      <c r="G57" s="58" t="s">
        <v>94</v>
      </c>
      <c r="H57" s="57" t="s">
        <v>19</v>
      </c>
      <c r="I57" s="44">
        <v>12.1</v>
      </c>
      <c r="J57" s="45">
        <v>151371.76</v>
      </c>
      <c r="K57" s="46">
        <f t="shared" si="4"/>
        <v>1831598.3</v>
      </c>
      <c r="L57" s="12"/>
    </row>
    <row r="58" spans="2:12" ht="30" customHeight="1" x14ac:dyDescent="0.25">
      <c r="B58" s="8"/>
      <c r="C58" s="41" t="s">
        <v>95</v>
      </c>
      <c r="D58" s="57"/>
      <c r="E58" s="57"/>
      <c r="F58" s="57"/>
      <c r="G58" s="58" t="s">
        <v>96</v>
      </c>
      <c r="H58" s="57" t="s">
        <v>19</v>
      </c>
      <c r="I58" s="44">
        <v>103.35</v>
      </c>
      <c r="J58" s="45">
        <v>38381.89</v>
      </c>
      <c r="K58" s="46">
        <f t="shared" si="4"/>
        <v>3966768.33</v>
      </c>
      <c r="L58" s="12"/>
    </row>
    <row r="59" spans="2:12" ht="30" customHeight="1" x14ac:dyDescent="0.25">
      <c r="B59" s="8"/>
      <c r="C59" s="65" t="s">
        <v>97</v>
      </c>
      <c r="D59" s="57"/>
      <c r="E59" s="57"/>
      <c r="F59" s="57"/>
      <c r="G59" s="58" t="s">
        <v>98</v>
      </c>
      <c r="H59" s="57" t="s">
        <v>19</v>
      </c>
      <c r="I59" s="44">
        <v>104.28000009</v>
      </c>
      <c r="J59" s="45">
        <v>21134.78</v>
      </c>
      <c r="K59" s="46">
        <f t="shared" si="4"/>
        <v>2203934.86</v>
      </c>
      <c r="L59" s="12"/>
    </row>
    <row r="60" spans="2:12" ht="30" customHeight="1" x14ac:dyDescent="0.25">
      <c r="B60" s="8"/>
      <c r="C60" s="41" t="s">
        <v>99</v>
      </c>
      <c r="D60" s="57"/>
      <c r="E60" s="57"/>
      <c r="F60" s="57"/>
      <c r="G60" s="58" t="s">
        <v>100</v>
      </c>
      <c r="H60" s="57" t="s">
        <v>19</v>
      </c>
      <c r="I60" s="44">
        <v>166.26</v>
      </c>
      <c r="J60" s="45">
        <v>16383.48</v>
      </c>
      <c r="K60" s="46">
        <f t="shared" si="4"/>
        <v>2723917.38</v>
      </c>
      <c r="L60" s="12"/>
    </row>
    <row r="61" spans="2:12" ht="30" customHeight="1" x14ac:dyDescent="0.25">
      <c r="B61" s="8"/>
      <c r="C61" s="41" t="s">
        <v>101</v>
      </c>
      <c r="D61" s="57"/>
      <c r="E61" s="57"/>
      <c r="F61" s="57"/>
      <c r="G61" s="58" t="s">
        <v>102</v>
      </c>
      <c r="H61" s="57" t="s">
        <v>19</v>
      </c>
      <c r="I61" s="44">
        <v>32.1</v>
      </c>
      <c r="J61" s="45">
        <v>205996.45</v>
      </c>
      <c r="K61" s="46">
        <f t="shared" si="4"/>
        <v>6612486.0499999998</v>
      </c>
      <c r="L61" s="12"/>
    </row>
    <row r="62" spans="2:12" ht="30" customHeight="1" x14ac:dyDescent="0.25">
      <c r="B62" s="8"/>
      <c r="C62" s="65" t="s">
        <v>103</v>
      </c>
      <c r="D62" s="57"/>
      <c r="E62" s="57"/>
      <c r="F62" s="57"/>
      <c r="G62" s="58" t="s">
        <v>104</v>
      </c>
      <c r="H62" s="57" t="s">
        <v>27</v>
      </c>
      <c r="I62" s="44">
        <v>1</v>
      </c>
      <c r="J62" s="45">
        <v>16370801.800000001</v>
      </c>
      <c r="K62" s="46">
        <f t="shared" si="4"/>
        <v>16370801.800000001</v>
      </c>
      <c r="L62" s="12"/>
    </row>
    <row r="63" spans="2:12" ht="30" customHeight="1" thickBot="1" x14ac:dyDescent="0.3">
      <c r="B63" s="8"/>
      <c r="C63" s="50" t="s">
        <v>49</v>
      </c>
      <c r="D63" s="66"/>
      <c r="E63" s="66"/>
      <c r="F63" s="66"/>
      <c r="G63" s="67"/>
      <c r="H63" s="68"/>
      <c r="I63" s="44"/>
      <c r="J63" s="53"/>
      <c r="K63" s="54">
        <f>+SUM(K56:K62)</f>
        <v>39180361.189999998</v>
      </c>
      <c r="L63" s="12"/>
    </row>
    <row r="64" spans="2:12" ht="30" customHeight="1" thickBot="1" x14ac:dyDescent="0.3">
      <c r="B64" s="8"/>
      <c r="C64" s="38"/>
      <c r="D64" s="39"/>
      <c r="E64" s="39"/>
      <c r="F64" s="39"/>
      <c r="G64" s="39"/>
      <c r="H64" s="39"/>
      <c r="I64" s="39"/>
      <c r="J64" s="39"/>
      <c r="K64" s="40"/>
      <c r="L64" s="12"/>
    </row>
    <row r="65" spans="2:12" ht="30" customHeight="1" x14ac:dyDescent="0.25">
      <c r="B65" s="8"/>
      <c r="C65" s="41" t="s">
        <v>105</v>
      </c>
      <c r="D65" s="57"/>
      <c r="E65" s="57"/>
      <c r="F65" s="57"/>
      <c r="G65" s="58" t="s">
        <v>106</v>
      </c>
      <c r="H65" s="57" t="s">
        <v>27</v>
      </c>
      <c r="I65" s="44">
        <v>1</v>
      </c>
      <c r="J65" s="45">
        <v>5149416.3499999996</v>
      </c>
      <c r="K65" s="46">
        <f t="shared" ref="K65:K69" si="5">ROUND(J65*I65,2)</f>
        <v>5149416.3499999996</v>
      </c>
      <c r="L65" s="12"/>
    </row>
    <row r="66" spans="2:12" ht="30" customHeight="1" x14ac:dyDescent="0.25">
      <c r="B66" s="8"/>
      <c r="C66" s="41" t="s">
        <v>107</v>
      </c>
      <c r="D66" s="57"/>
      <c r="E66" s="57"/>
      <c r="F66" s="57"/>
      <c r="G66" s="58" t="s">
        <v>108</v>
      </c>
      <c r="H66" s="57" t="s">
        <v>19</v>
      </c>
      <c r="I66" s="44">
        <v>51.29</v>
      </c>
      <c r="J66" s="45">
        <v>41214.11</v>
      </c>
      <c r="K66" s="46">
        <f t="shared" si="5"/>
        <v>2113871.7000000002</v>
      </c>
      <c r="L66" s="12"/>
    </row>
    <row r="67" spans="2:12" ht="30" customHeight="1" x14ac:dyDescent="0.25">
      <c r="B67" s="8"/>
      <c r="C67" s="65" t="s">
        <v>109</v>
      </c>
      <c r="D67" s="57"/>
      <c r="E67" s="57"/>
      <c r="F67" s="57"/>
      <c r="G67" s="58" t="s">
        <v>110</v>
      </c>
      <c r="H67" s="57" t="s">
        <v>22</v>
      </c>
      <c r="I67" s="44">
        <v>43.2</v>
      </c>
      <c r="J67" s="45">
        <v>106330.01</v>
      </c>
      <c r="K67" s="46">
        <f t="shared" si="5"/>
        <v>4593456.43</v>
      </c>
      <c r="L67" s="12"/>
    </row>
    <row r="68" spans="2:12" ht="30" customHeight="1" x14ac:dyDescent="0.25">
      <c r="B68" s="8"/>
      <c r="C68" s="41" t="s">
        <v>111</v>
      </c>
      <c r="D68" s="57"/>
      <c r="E68" s="57"/>
      <c r="F68" s="57"/>
      <c r="G68" s="58" t="s">
        <v>112</v>
      </c>
      <c r="H68" s="57" t="s">
        <v>22</v>
      </c>
      <c r="I68" s="44">
        <v>435.93</v>
      </c>
      <c r="J68" s="45">
        <v>56970.46</v>
      </c>
      <c r="K68" s="46">
        <f t="shared" si="5"/>
        <v>24835132.629999999</v>
      </c>
      <c r="L68" s="12"/>
    </row>
    <row r="69" spans="2:12" ht="30" customHeight="1" x14ac:dyDescent="0.25">
      <c r="B69" s="8"/>
      <c r="C69" s="65" t="s">
        <v>113</v>
      </c>
      <c r="D69" s="57"/>
      <c r="E69" s="57"/>
      <c r="F69" s="57"/>
      <c r="G69" s="58" t="s">
        <v>114</v>
      </c>
      <c r="H69" s="57" t="s">
        <v>19</v>
      </c>
      <c r="I69" s="44">
        <v>95.08</v>
      </c>
      <c r="J69" s="45">
        <v>281085.84000000003</v>
      </c>
      <c r="K69" s="46">
        <f t="shared" si="5"/>
        <v>26725641.670000002</v>
      </c>
      <c r="L69" s="12"/>
    </row>
    <row r="70" spans="2:12" ht="30" customHeight="1" thickBot="1" x14ac:dyDescent="0.3">
      <c r="B70" s="8"/>
      <c r="C70" s="50" t="s">
        <v>49</v>
      </c>
      <c r="D70" s="66"/>
      <c r="E70" s="66"/>
      <c r="F70" s="66"/>
      <c r="G70" s="67"/>
      <c r="H70" s="68"/>
      <c r="I70" s="44"/>
      <c r="J70" s="53"/>
      <c r="K70" s="54">
        <f>+SUM(K65:K69)</f>
        <v>63417518.780000001</v>
      </c>
      <c r="L70" s="12"/>
    </row>
    <row r="71" spans="2:12" ht="30" customHeight="1" thickBot="1" x14ac:dyDescent="0.3">
      <c r="B71" s="8"/>
      <c r="C71" s="38"/>
      <c r="D71" s="39"/>
      <c r="E71" s="39"/>
      <c r="F71" s="39"/>
      <c r="G71" s="39"/>
      <c r="H71" s="39"/>
      <c r="I71" s="39"/>
      <c r="J71" s="39"/>
      <c r="K71" s="40"/>
      <c r="L71" s="12"/>
    </row>
    <row r="72" spans="2:12" ht="30" customHeight="1" x14ac:dyDescent="0.25">
      <c r="B72" s="8"/>
      <c r="C72" s="41" t="s">
        <v>115</v>
      </c>
      <c r="D72" s="57"/>
      <c r="E72" s="57"/>
      <c r="F72" s="57"/>
      <c r="G72" s="58" t="s">
        <v>116</v>
      </c>
      <c r="H72" s="57" t="s">
        <v>27</v>
      </c>
      <c r="I72" s="44">
        <v>20</v>
      </c>
      <c r="J72" s="45">
        <v>356612.66</v>
      </c>
      <c r="K72" s="46">
        <f t="shared" ref="K72:K73" si="6">ROUND(J72*I72,2)</f>
        <v>7132253.2000000002</v>
      </c>
      <c r="L72" s="12"/>
    </row>
    <row r="73" spans="2:12" ht="30" customHeight="1" x14ac:dyDescent="0.25">
      <c r="B73" s="8"/>
      <c r="C73" s="41" t="s">
        <v>117</v>
      </c>
      <c r="D73" s="57"/>
      <c r="E73" s="57"/>
      <c r="F73" s="57"/>
      <c r="G73" s="58" t="s">
        <v>118</v>
      </c>
      <c r="H73" s="57" t="s">
        <v>27</v>
      </c>
      <c r="I73" s="44">
        <v>7</v>
      </c>
      <c r="J73" s="45">
        <v>36086.730000000003</v>
      </c>
      <c r="K73" s="46">
        <f t="shared" si="6"/>
        <v>252607.11</v>
      </c>
      <c r="L73" s="12"/>
    </row>
    <row r="74" spans="2:12" ht="30" customHeight="1" thickBot="1" x14ac:dyDescent="0.3">
      <c r="B74" s="8"/>
      <c r="C74" s="50" t="s">
        <v>49</v>
      </c>
      <c r="D74" s="66"/>
      <c r="E74" s="66"/>
      <c r="F74" s="66"/>
      <c r="G74" s="67"/>
      <c r="H74" s="68"/>
      <c r="I74" s="44"/>
      <c r="J74" s="53"/>
      <c r="K74" s="54">
        <f>+K73+K72</f>
        <v>7384860.3100000005</v>
      </c>
      <c r="L74" s="12"/>
    </row>
    <row r="75" spans="2:12" ht="30" customHeight="1" thickBot="1" x14ac:dyDescent="0.3">
      <c r="B75" s="8"/>
      <c r="C75" s="38"/>
      <c r="D75" s="39"/>
      <c r="E75" s="39"/>
      <c r="F75" s="39"/>
      <c r="G75" s="39"/>
      <c r="H75" s="39"/>
      <c r="I75" s="39"/>
      <c r="J75" s="39"/>
      <c r="K75" s="40"/>
      <c r="L75" s="12"/>
    </row>
    <row r="76" spans="2:12" ht="30" customHeight="1" x14ac:dyDescent="0.25">
      <c r="B76" s="8"/>
      <c r="C76" s="41" t="s">
        <v>119</v>
      </c>
      <c r="D76" s="57"/>
      <c r="E76" s="57"/>
      <c r="F76" s="57"/>
      <c r="G76" s="58" t="s">
        <v>120</v>
      </c>
      <c r="H76" s="57" t="s">
        <v>27</v>
      </c>
      <c r="I76" s="44">
        <v>2</v>
      </c>
      <c r="J76" s="45">
        <v>675000</v>
      </c>
      <c r="K76" s="46">
        <f t="shared" ref="K76:K79" si="7">ROUND(J76*I76,2)</f>
        <v>1350000</v>
      </c>
      <c r="L76" s="12"/>
    </row>
    <row r="77" spans="2:12" ht="30" customHeight="1" x14ac:dyDescent="0.25">
      <c r="B77" s="8"/>
      <c r="C77" s="41" t="s">
        <v>121</v>
      </c>
      <c r="D77" s="57"/>
      <c r="E77" s="57"/>
      <c r="F77" s="57"/>
      <c r="G77" s="58" t="s">
        <v>122</v>
      </c>
      <c r="H77" s="57" t="s">
        <v>27</v>
      </c>
      <c r="I77" s="44">
        <v>1</v>
      </c>
      <c r="J77" s="45">
        <v>323902.8</v>
      </c>
      <c r="K77" s="46">
        <f t="shared" si="7"/>
        <v>323902.8</v>
      </c>
      <c r="L77" s="12"/>
    </row>
    <row r="78" spans="2:12" ht="30" customHeight="1" x14ac:dyDescent="0.25">
      <c r="B78" s="8"/>
      <c r="C78" s="41" t="s">
        <v>123</v>
      </c>
      <c r="D78" s="57"/>
      <c r="E78" s="57"/>
      <c r="F78" s="57"/>
      <c r="G78" s="58" t="s">
        <v>124</v>
      </c>
      <c r="H78" s="57" t="s">
        <v>27</v>
      </c>
      <c r="I78" s="44">
        <v>1</v>
      </c>
      <c r="J78" s="45">
        <v>192253.5</v>
      </c>
      <c r="K78" s="46">
        <f t="shared" si="7"/>
        <v>192253.5</v>
      </c>
      <c r="L78" s="12"/>
    </row>
    <row r="79" spans="2:12" ht="30" customHeight="1" x14ac:dyDescent="0.25">
      <c r="B79" s="8"/>
      <c r="C79" s="65" t="s">
        <v>125</v>
      </c>
      <c r="D79" s="57"/>
      <c r="E79" s="57"/>
      <c r="F79" s="57"/>
      <c r="G79" s="58" t="s">
        <v>126</v>
      </c>
      <c r="H79" s="57" t="s">
        <v>27</v>
      </c>
      <c r="I79" s="44">
        <v>2</v>
      </c>
      <c r="J79" s="45">
        <v>195652.8</v>
      </c>
      <c r="K79" s="46">
        <f t="shared" si="7"/>
        <v>391305.6</v>
      </c>
      <c r="L79" s="12"/>
    </row>
    <row r="80" spans="2:12" ht="30" customHeight="1" thickBot="1" x14ac:dyDescent="0.3">
      <c r="B80" s="8"/>
      <c r="C80" s="50" t="s">
        <v>49</v>
      </c>
      <c r="D80" s="66"/>
      <c r="E80" s="66"/>
      <c r="F80" s="66"/>
      <c r="G80" s="67"/>
      <c r="H80" s="68"/>
      <c r="I80" s="44"/>
      <c r="J80" s="53"/>
      <c r="K80" s="54">
        <f>+SUM(K76:K79)</f>
        <v>2257461.9</v>
      </c>
      <c r="L80" s="12"/>
    </row>
    <row r="81" spans="2:12" s="75" customFormat="1" ht="30" customHeight="1" thickBot="1" x14ac:dyDescent="0.3">
      <c r="B81" s="69"/>
      <c r="C81" s="70"/>
      <c r="D81" s="71"/>
      <c r="E81" s="71"/>
      <c r="F81" s="71"/>
      <c r="G81" s="71"/>
      <c r="H81" s="71"/>
      <c r="I81" s="71"/>
      <c r="J81" s="72"/>
      <c r="K81" s="73"/>
      <c r="L81" s="74"/>
    </row>
    <row r="82" spans="2:12" s="75" customFormat="1" x14ac:dyDescent="0.25">
      <c r="B82" s="69"/>
      <c r="C82" s="76"/>
      <c r="D82" s="76"/>
      <c r="E82" s="76"/>
      <c r="F82" s="76"/>
      <c r="G82" s="76"/>
      <c r="H82" s="76"/>
      <c r="I82" s="76"/>
      <c r="J82" s="76"/>
      <c r="K82" s="77"/>
      <c r="L82" s="74"/>
    </row>
    <row r="83" spans="2:12" s="75" customFormat="1" ht="30" customHeight="1" x14ac:dyDescent="0.25">
      <c r="B83" s="69"/>
      <c r="C83" s="78"/>
      <c r="D83" s="79"/>
      <c r="E83" s="79"/>
      <c r="F83" s="79"/>
      <c r="G83" s="80" t="s">
        <v>127</v>
      </c>
      <c r="H83" s="81"/>
      <c r="I83" s="82"/>
      <c r="J83" s="83"/>
      <c r="K83" s="84">
        <f>ROUND(K80+K74+K70+K63+K54+K46+K40+K28,2)</f>
        <v>348251184.39999998</v>
      </c>
      <c r="L83" s="74"/>
    </row>
    <row r="84" spans="2:12" s="75" customFormat="1" ht="30" customHeight="1" x14ac:dyDescent="0.25">
      <c r="B84" s="69"/>
      <c r="C84" s="78"/>
      <c r="D84" s="85"/>
      <c r="E84" s="78"/>
      <c r="F84" s="78"/>
      <c r="G84" s="86" t="s">
        <v>128</v>
      </c>
      <c r="H84" s="86"/>
      <c r="I84" s="86"/>
      <c r="J84" s="86"/>
      <c r="K84" s="87">
        <v>3482511.84</v>
      </c>
      <c r="L84" s="74"/>
    </row>
    <row r="85" spans="2:12" s="75" customFormat="1" ht="30" customHeight="1" x14ac:dyDescent="0.25">
      <c r="B85" s="69"/>
      <c r="C85" s="78"/>
      <c r="D85" s="85"/>
      <c r="E85" s="78"/>
      <c r="F85" s="78"/>
      <c r="G85" s="88" t="s">
        <v>129</v>
      </c>
      <c r="H85" s="81"/>
      <c r="I85" s="82"/>
      <c r="J85" s="89"/>
      <c r="K85" s="87">
        <v>17269137</v>
      </c>
      <c r="L85" s="74"/>
    </row>
    <row r="86" spans="2:12" s="75" customFormat="1" ht="30" customHeight="1" thickBot="1" x14ac:dyDescent="0.3">
      <c r="B86" s="69"/>
      <c r="C86" s="78"/>
      <c r="D86" s="85"/>
      <c r="E86" s="78"/>
      <c r="F86" s="90"/>
      <c r="G86" s="88"/>
      <c r="H86" s="81"/>
      <c r="I86" s="82"/>
      <c r="J86" s="89"/>
      <c r="K86" s="84"/>
      <c r="L86" s="74"/>
    </row>
    <row r="87" spans="2:12" s="75" customFormat="1" ht="30" customHeight="1" thickBot="1" x14ac:dyDescent="0.3">
      <c r="B87" s="69"/>
      <c r="C87" s="78"/>
      <c r="D87" s="85"/>
      <c r="E87" s="78"/>
      <c r="F87" s="78"/>
      <c r="G87" s="91" t="s">
        <v>130</v>
      </c>
      <c r="H87" s="92"/>
      <c r="I87" s="93"/>
      <c r="J87" s="94"/>
      <c r="K87" s="73">
        <f>+K85+K84+K83</f>
        <v>369002833.23999995</v>
      </c>
      <c r="L87" s="74"/>
    </row>
    <row r="88" spans="2:12" s="75" customFormat="1" ht="14" thickBot="1" x14ac:dyDescent="0.3">
      <c r="B88" s="69"/>
      <c r="C88" s="78"/>
      <c r="D88" s="85"/>
      <c r="E88" s="85"/>
      <c r="F88" s="85"/>
      <c r="G88" s="78"/>
      <c r="H88" s="78"/>
      <c r="I88" s="95"/>
      <c r="J88" s="96"/>
      <c r="K88" s="97"/>
      <c r="L88" s="74"/>
    </row>
    <row r="89" spans="2:12" s="75" customFormat="1" x14ac:dyDescent="0.25">
      <c r="B89" s="69"/>
      <c r="C89" s="98"/>
      <c r="D89" s="99"/>
      <c r="E89" s="99"/>
      <c r="F89" s="99"/>
      <c r="G89" s="99"/>
      <c r="H89" s="99"/>
      <c r="I89" s="99"/>
      <c r="J89" s="99"/>
      <c r="K89" s="100"/>
      <c r="L89" s="101"/>
    </row>
    <row r="90" spans="2:12" s="75" customFormat="1" ht="46.5" customHeight="1" x14ac:dyDescent="0.25">
      <c r="B90" s="69"/>
      <c r="C90" s="102" t="s">
        <v>131</v>
      </c>
      <c r="D90" s="103"/>
      <c r="E90" s="103"/>
      <c r="F90" s="103"/>
      <c r="G90" s="103"/>
      <c r="H90" s="104" t="s">
        <v>9</v>
      </c>
      <c r="I90" s="104"/>
      <c r="J90" s="104"/>
      <c r="K90" s="105" t="s">
        <v>132</v>
      </c>
      <c r="L90" s="106"/>
    </row>
    <row r="91" spans="2:12" s="75" customFormat="1" ht="32.25" customHeight="1" x14ac:dyDescent="0.25">
      <c r="B91" s="69"/>
      <c r="C91" s="102" t="s">
        <v>133</v>
      </c>
      <c r="D91" s="103"/>
      <c r="E91" s="103"/>
      <c r="F91" s="103"/>
      <c r="G91" s="103"/>
      <c r="H91" s="107" t="s">
        <v>134</v>
      </c>
      <c r="I91" s="107"/>
      <c r="J91" s="108" t="s">
        <v>135</v>
      </c>
      <c r="K91" s="109" t="s">
        <v>136</v>
      </c>
      <c r="L91" s="106"/>
    </row>
    <row r="92" spans="2:12" s="75" customFormat="1" ht="30" customHeight="1" x14ac:dyDescent="0.25">
      <c r="B92" s="69"/>
      <c r="C92" s="102" t="s">
        <v>137</v>
      </c>
      <c r="D92" s="103"/>
      <c r="E92" s="103"/>
      <c r="F92" s="103"/>
      <c r="G92" s="103"/>
      <c r="H92" s="110" t="s">
        <v>138</v>
      </c>
      <c r="I92" s="111"/>
      <c r="J92" s="108" t="s">
        <v>139</v>
      </c>
      <c r="K92" s="109" t="s">
        <v>136</v>
      </c>
      <c r="L92" s="106"/>
    </row>
    <row r="93" spans="2:12" s="75" customFormat="1" ht="58.5" customHeight="1" x14ac:dyDescent="0.25">
      <c r="B93" s="69"/>
      <c r="C93" s="112"/>
      <c r="D93" s="113"/>
      <c r="E93" s="113"/>
      <c r="F93" s="113"/>
      <c r="G93" s="114"/>
      <c r="H93" s="115" t="s">
        <v>140</v>
      </c>
      <c r="I93" s="107"/>
      <c r="J93" s="108" t="s">
        <v>141</v>
      </c>
      <c r="K93" s="109" t="s">
        <v>136</v>
      </c>
      <c r="L93" s="74"/>
    </row>
    <row r="94" spans="2:12" ht="39" customHeight="1" x14ac:dyDescent="0.25">
      <c r="B94" s="8"/>
      <c r="C94" s="116"/>
      <c r="D94" s="117"/>
      <c r="E94" s="117"/>
      <c r="F94" s="117"/>
      <c r="G94" s="118"/>
      <c r="H94" s="107" t="s">
        <v>142</v>
      </c>
      <c r="I94" s="107"/>
      <c r="J94" s="108" t="s">
        <v>143</v>
      </c>
      <c r="K94" s="109" t="s">
        <v>136</v>
      </c>
      <c r="L94" s="12"/>
    </row>
    <row r="95" spans="2:12" ht="47.25" customHeight="1" thickBot="1" x14ac:dyDescent="0.3">
      <c r="B95" s="8"/>
      <c r="C95" s="119"/>
      <c r="D95" s="120"/>
      <c r="E95" s="120"/>
      <c r="F95" s="120"/>
      <c r="G95" s="121"/>
      <c r="H95" s="122"/>
      <c r="I95" s="122"/>
      <c r="J95" s="122"/>
      <c r="K95" s="123"/>
      <c r="L95" s="12"/>
    </row>
    <row r="96" spans="2:12" ht="14" thickBot="1" x14ac:dyDescent="0.3">
      <c r="B96" s="124"/>
      <c r="C96" s="125"/>
      <c r="D96" s="125"/>
      <c r="E96" s="126"/>
      <c r="F96" s="125"/>
      <c r="G96" s="127"/>
      <c r="H96" s="125"/>
      <c r="I96" s="125"/>
      <c r="J96" s="125"/>
      <c r="K96" s="125"/>
      <c r="L96" s="128"/>
    </row>
    <row r="97" ht="14" thickTop="1" x14ac:dyDescent="0.25"/>
  </sheetData>
  <mergeCells count="28">
    <mergeCell ref="C92:G92"/>
    <mergeCell ref="H92:I92"/>
    <mergeCell ref="C93:G95"/>
    <mergeCell ref="H93:I93"/>
    <mergeCell ref="H94:I94"/>
    <mergeCell ref="H95:K95"/>
    <mergeCell ref="C81:J81"/>
    <mergeCell ref="D89:K89"/>
    <mergeCell ref="C90:G90"/>
    <mergeCell ref="H90:J90"/>
    <mergeCell ref="C91:G91"/>
    <mergeCell ref="H91:I91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E2"/>
    <mergeCell ref="B4:L4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ECONOMICA(Proponente)</vt:lpstr>
      <vt:lpstr>'PROPUESTA ECONOMICA(Proponente)'!Área_de_impresión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Windows10</dc:creator>
  <cp:lastModifiedBy>Windows10</cp:lastModifiedBy>
  <dcterms:created xsi:type="dcterms:W3CDTF">2026-08-14T21:43:49Z</dcterms:created>
  <dcterms:modified xsi:type="dcterms:W3CDTF">2026-08-14T21:47:00Z</dcterms:modified>
</cp:coreProperties>
</file>