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13. Escuelas 2026\13. Escuelas 2026\Referencia\"/>
    </mc:Choice>
  </mc:AlternateContent>
  <xr:revisionPtr revIDLastSave="0" documentId="13_ncr:1_{740204C5-A17A-4AFD-B289-486EC3BFC8F0}" xr6:coauthVersionLast="47" xr6:coauthVersionMax="47" xr10:uidLastSave="{00000000-0000-0000-0000-000000000000}"/>
  <bookViews>
    <workbookView xWindow="-108" yWindow="-108" windowWidth="23256" windowHeight="13896" xr2:uid="{F7DCA5ED-CEB1-4D35-939A-2256E13A2928}"/>
  </bookViews>
  <sheets>
    <sheet name="PRESUPUESTO OFICIAL (entidad)" sheetId="1" r:id="rId1"/>
    <sheet name="PRESUPUESTO OFICIAL (Proponent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c">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'PRESUPUESTO OFICIAL (entidad)'!ERR</definedName>
    <definedName name="\X" localSheetId="1">'PRESUPUESTO OFICIAL (Proponent)'!ERR</definedName>
    <definedName name="\X">[0]!ERR</definedName>
    <definedName name="\Z" localSheetId="0">'PRESUPUESTO OFICIAL (entidad)'!ERR</definedName>
    <definedName name="\Z" localSheetId="1">'PRESUPUESTO OFICIAL (Proponent)'!ERR</definedName>
    <definedName name="\Z">[0]!ERR</definedName>
    <definedName name="__________________ALC1">#REF!</definedName>
    <definedName name="__________________FS01" localSheetId="0">[6]!ERR</definedName>
    <definedName name="__________________FS01" localSheetId="1">[6]!ERR</definedName>
    <definedName name="__________________FS01">[6]!ERR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LC1">#REF!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NP064">#REF!</definedName>
    <definedName name="________ONP070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_TIE1">#REF!</definedName>
    <definedName name="_______AFC1">[7]INV!$A$25:$D$28</definedName>
    <definedName name="_______AFC3">[7]INV!$F$25:$I$28</definedName>
    <definedName name="_______AFC5">[7]INV!$K$25:$N$28</definedName>
    <definedName name="_______ALC1">#REF!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0">#REF!</definedName>
    <definedName name="_______MA2" localSheetId="1">#REF!</definedName>
    <definedName name="_______MA2">#REF!</definedName>
    <definedName name="_______ONP064">#REF!</definedName>
    <definedName name="_______ONP070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_TIE1">#REF!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LC1">#REF!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>[12]Tablas!#REF!</definedName>
    <definedName name="_____OCI1">[12]Tablas!#REF!</definedName>
    <definedName name="_____ONP064">#REF!</definedName>
    <definedName name="_____ONP070">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TIE1">#REF!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LC1">#REF!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ONP064">#REF!</definedName>
    <definedName name="____ONP070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IE1">#REF!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LC1">#REF!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ONP064">#REF!</definedName>
    <definedName name="___ONP070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IE1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hidden="1">[18]EVA!$D$39:$AD$39</definedName>
    <definedName name="__123Graph_ACart_AnticAdic" hidden="1">[18]EVA!$F$95:$I$95</definedName>
    <definedName name="__123Graph_AFACTURAC" hidden="1">[18]Program!$B$120:$Y$120</definedName>
    <definedName name="__123Graph_AGraph2" hidden="1">[18]AIU!$D$338:$D$357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[18]EVA!$D$56:$AD$56</definedName>
    <definedName name="__123Graph_BCart_AnticAdic" hidden="1">[18]EVA!$F$96:$I$96</definedName>
    <definedName name="__123Graph_BINGPDM" hidden="1">'[19]VENTAS REALES'!#REF!</definedName>
    <definedName name="__123Graph_C" hidden="1">'[19]FLUJO DE FONDOS'!#REF!</definedName>
    <definedName name="__123Graph_Ccaja" hidden="1">[18]EVA!$D$58:$AD$58</definedName>
    <definedName name="__123Graph_CCart_AnticAdic" hidden="1">[18]EVA!$F$97:$I$97</definedName>
    <definedName name="__123Graph_CIEPDM" hidden="1">'[19]FLUJO DE FONDOS'!#REF!</definedName>
    <definedName name="__123Graph_CINGPDM" hidden="1">'[19]FLUJO DE FONDOS'!#REF!</definedName>
    <definedName name="__123Graph_Dcaja" hidden="1">[18]EVA!$D$61:$AD$61</definedName>
    <definedName name="__123Graph_DCart_AnticAdic" hidden="1">[18]EVA!$F$99:$I$99</definedName>
    <definedName name="__123Graph_ECart_AnticAdic" hidden="1">[18]EVA!$F$99:$I$99</definedName>
    <definedName name="__123Graph_LBL_ACart_AnticAdic" hidden="1">[18]EVA!$J$95:$K$95</definedName>
    <definedName name="__123Graph_LBL_Ccaja" hidden="1">[18]EVA!$D$58:$AD$58</definedName>
    <definedName name="__123Graph_LBL_DCart_AnticAdic" hidden="1">[18]EVA!$F$98:$I$98</definedName>
    <definedName name="__123Graph_X" hidden="1">[18]AIU!$C$338:$C$357</definedName>
    <definedName name="__123Graph_Xcaja" hidden="1">[18]EVA!$D$6:$AD$6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[7]INV!$A$25:$D$28</definedName>
    <definedName name="__AFC3">[7]INV!$F$25:$I$28</definedName>
    <definedName name="__AFC5">[7]INV!$K$25:$N$28</definedName>
    <definedName name="__ALC1">#REF!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[20]EMPRESA!$F$22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BRI10">[21]Hoja3!$F$1327</definedName>
    <definedName name="__BRI12">[21]Hoja3!$F$1366</definedName>
    <definedName name="__BRI3">[21]Hoja3!$F$1175</definedName>
    <definedName name="__BRI4">[21]Hoja3!$F$1212</definedName>
    <definedName name="__BRI6">[21]Hoja3!$F$1249</definedName>
    <definedName name="__BRI8">[21]Hoja3!$F$1288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MP10">[21]Hoja3!#REF!</definedName>
    <definedName name="__EMP12">[21]Hoja3!#REF!</definedName>
    <definedName name="__EMP3">[21]Hoja3!#REF!</definedName>
    <definedName name="__EMP4">[21]Hoja3!#REF!</definedName>
    <definedName name="__EMP6">[21]Hoja3!#REF!</definedName>
    <definedName name="__EMP8">[21]Hoja3!#REF!</definedName>
    <definedName name="__ESP1">[21]Hoja3!#REF!</definedName>
    <definedName name="__ESP2">[21]Hoja3!#REF!</definedName>
    <definedName name="__ESP3">[21]Hoja3!#REF!</definedName>
    <definedName name="__ESP4">[21]Hoja3!#REF!</definedName>
    <definedName name="__F" localSheetId="0">'PRESUPUESTO OFICIAL (entidad)'!ERR</definedName>
    <definedName name="__F" localSheetId="1">'PRESUPUESTO OFICIAL (Proponent)'!ERR</definedName>
    <definedName name="__F">[0]!ERR</definedName>
    <definedName name="__FS01" localSheetId="0">'PRESUPUESTO OFICIAL (entidad)'!ERR</definedName>
    <definedName name="__FS01" localSheetId="1">'PRESUPUESTO OFICIAL (Proponent)'!ERR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[12]Tablas!#REF!</definedName>
    <definedName name="__ICP1" localSheetId="1">[12]Tablas!#REF!</definedName>
    <definedName name="__ICP1">[12]Tablas!#REF!</definedName>
    <definedName name="__ipc1">#REF!</definedName>
    <definedName name="__ipc2">#REF!</definedName>
    <definedName name="__ipc3">#REF!</definedName>
    <definedName name="__ipc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[22]INST!#REF!</definedName>
    <definedName name="__key2" localSheetId="1" hidden="1">[22]INST!#REF!</definedName>
    <definedName name="__key2" hidden="1">[22]INST!#REF!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">#REF!</definedName>
    <definedName name="__MA2">#REF!</definedName>
    <definedName name="__mun2">[23]PESOS!#REF!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[12]Tablas!#REF!</definedName>
    <definedName name="__OCI1">[12]Tablas!#REF!</definedName>
    <definedName name="__ONP064">#REF!</definedName>
    <definedName name="__ONP070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[7]INV!$A$12:$D$15</definedName>
    <definedName name="__SBC3">[7]INV!$F$12:$I$15</definedName>
    <definedName name="__SBC5">[7]INV!$K$12:$N$15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EE10">[21]Hoja3!$F$786</definedName>
    <definedName name="__TEE6">[21]Hoja3!$F$746</definedName>
    <definedName name="__TIE1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[21]Hoja3!$F$163</definedName>
    <definedName name="__TUB12">[21]Hoja3!$F$202</definedName>
    <definedName name="__TUB3">[21]Hoja3!$F$47</definedName>
    <definedName name="__TUB6">[21]Hoja3!$F$85</definedName>
    <definedName name="__TUB8">[21]Hoja3!$F$124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EL124">[21]Hoja3!$F$1026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 localSheetId="0">#REF!</definedName>
    <definedName name="_1" localSheetId="1">#REF!</definedName>
    <definedName name="_1">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C1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[25]!absc</definedName>
    <definedName name="_APU465" localSheetId="1">[25]!absc</definedName>
    <definedName name="_APU465">[25]!absc</definedName>
    <definedName name="_Atp2">[20]EMPRESA!$F$22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BRI10">[21]Hoja3!$F$1327</definedName>
    <definedName name="_BRI12">[21]Hoja3!$F$1366</definedName>
    <definedName name="_BRI3">[21]Hoja3!$F$1175</definedName>
    <definedName name="_BRI4">[21]Hoja3!$F$1212</definedName>
    <definedName name="_BRI6">[21]Hoja3!$F$1249</definedName>
    <definedName name="_BRI8">[21]Hoja3!$F$1288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MP10">[21]Hoja3!#REF!</definedName>
    <definedName name="_EMP12">[21]Hoja3!#REF!</definedName>
    <definedName name="_EMP3">[21]Hoja3!#REF!</definedName>
    <definedName name="_EMP4">[21]Hoja3!#REF!</definedName>
    <definedName name="_EMP6">[21]Hoja3!#REF!</definedName>
    <definedName name="_EMP8">[21]Hoja3!#REF!</definedName>
    <definedName name="_er5t45y5y54">[13]Tablas!#REF!</definedName>
    <definedName name="_ESP1">[21]Hoja3!#REF!</definedName>
    <definedName name="_ESP2">[21]Hoja3!#REF!</definedName>
    <definedName name="_ESP3">[21]Hoja3!#REF!</definedName>
    <definedName name="_ESP4">[21]Hoja3!#REF!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'PRESUPUESTO OFICIAL (Proponent)'!ERR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f2005" localSheetId="0">[6]!ERR</definedName>
    <definedName name="_ff2005" localSheetId="1">[6]!ERR</definedName>
    <definedName name="_ff2005">[6]!ERR</definedName>
    <definedName name="_Fill" localSheetId="0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(entidad)'!#REF!</definedName>
    <definedName name="_xlnm._FilterDatabase" localSheetId="1" hidden="1">'PRESUPUESTO OFICIAL (Proponent)'!#REF!</definedName>
    <definedName name="_xlnm._FilterDatabase" hidden="1">'[26]46W9'!#REF!</definedName>
    <definedName name="_FS01" localSheetId="0">'PRESUPUESTO OFICIAL (entidad)'!ERR</definedName>
    <definedName name="_FS01" localSheetId="1">'PRESUPUESTO OFICIAL (Proponent)'!ERR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NT3">#REF!</definedName>
    <definedName name="_ipc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V7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[27]INST!#REF!</definedName>
    <definedName name="_Key11" localSheetId="1" hidden="1">[27]INST!#REF!</definedName>
    <definedName name="_Key11" hidden="1">[27]INST!#REF!</definedName>
    <definedName name="_Key1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[23]PESOS!#REF!</definedName>
    <definedName name="_mun2" localSheetId="1">[23]PESOS!#REF!</definedName>
    <definedName name="_mun2">[23]PESOS!#REF!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NP064">#REF!</definedName>
    <definedName name="_ONP070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X" hidden="1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TIW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 localSheetId="0">[6]!ERR</definedName>
    <definedName name="_TD02" localSheetId="1">[6]!ERR</definedName>
    <definedName name="_TD02">[6]!ERR</definedName>
    <definedName name="_TEE10">[21]Hoja3!$F$786</definedName>
    <definedName name="_TEE6">[21]Hoja3!$F$746</definedName>
    <definedName name="_TFT">#REF!</definedName>
    <definedName name="_TIE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[21]Hoja3!$F$163</definedName>
    <definedName name="_TUB12">[21]Hoja3!$F$202</definedName>
    <definedName name="_TUB3">[21]Hoja3!$F$47</definedName>
    <definedName name="_TUB6">[21]Hoja3!$F$85</definedName>
    <definedName name="_TUB8">[21]Hoja3!$F$124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WEL124">[21]Hoja3!$F$1026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'[28]DUB-823'!#REF!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[29]ESPEC!#REF!</definedName>
    <definedName name="A18A200" localSheetId="1">[29]ESPEC!#REF!</definedName>
    <definedName name="A18A200">[29]ESPEC!#REF!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'PRESUPUESTO OFICIAL (Proponent)'!ERR</definedName>
    <definedName name="aa">[0]!ERR</definedName>
    <definedName name="AA.CONV1">#REF!</definedName>
    <definedName name="AAA" localSheetId="0">'PRESUPUESTO OFICIAL (entidad)'!ERR</definedName>
    <definedName name="AAA" localSheetId="1">'PRESUPUESTO OFICIAL (Proponent)'!ERR</definedName>
    <definedName name="AAA">[0]!ERR</definedName>
    <definedName name="AAAA">[30]Equipo!$A$7:$A$65536</definedName>
    <definedName name="aaaaaa">[31]otros!$C$5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[32]!absc</definedName>
    <definedName name="absc1" localSheetId="1">[32]!absc</definedName>
    <definedName name="absc1">[32]!absc</definedName>
    <definedName name="ac" localSheetId="0">#REF!</definedName>
    <definedName name="ac" localSheetId="1">#REF!</definedName>
    <definedName name="ac">#REF!</definedName>
    <definedName name="ACAS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V">#REF!</definedName>
    <definedName name="acumulado">'[33]Reservas de Petróleo'!$A$2,'[33]Reservas de Petróleo'!$A$1,'[33]Reservas de Petróleo'!$D$4,'[33]Reservas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[31]otros!$C$2</definedName>
    <definedName name="Administración">#REF!</definedName>
    <definedName name="administrador">[34]Informacion!$B$15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[32]!absc</definedName>
    <definedName name="adoc1" localSheetId="1">[32]!absc</definedName>
    <definedName name="adoc1">[32]!absc</definedName>
    <definedName name="ADOC125" localSheetId="0">[35]!absc</definedName>
    <definedName name="ADOC125" localSheetId="1">[35]!absc</definedName>
    <definedName name="ADOC125">[35]!absc</definedName>
    <definedName name="adoq" localSheetId="0">[36]!absc</definedName>
    <definedName name="adoq" localSheetId="1">[36]!absc</definedName>
    <definedName name="adoq">[36]!absc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A">#REF!</definedName>
    <definedName name="AjustDelAIU">#REF!</definedName>
    <definedName name="alam">#REF!</definedName>
    <definedName name="Alambre_Negro_No.18">#REF!</definedName>
    <definedName name="alc" localSheetId="0">[37]!absc</definedName>
    <definedName name="alc" localSheetId="1">[37]!absc</definedName>
    <definedName name="alc">[37]!absc</definedName>
    <definedName name="ALCA">#REF!</definedName>
    <definedName name="AlcanceProyecto" localSheetId="0">#REF!</definedName>
    <definedName name="AlcanceProyecto" localSheetId="1">#REF!</definedName>
    <definedName name="AlcanceProyecto">#REF!</definedName>
    <definedName name="Alcaparro_2.00_m">#REF!</definedName>
    <definedName name="ALM" localSheetId="0">#REF!</definedName>
    <definedName name="ALM" localSheetId="1">#REF!</definedName>
    <definedName name="ALM">#REF!</definedName>
    <definedName name="Almacenista">#REF!</definedName>
    <definedName name="ALTO">[38]Tabla!$A$1:$A$5</definedName>
    <definedName name="AMA">#REF!</definedName>
    <definedName name="Amount" localSheetId="0">#REF!</definedName>
    <definedName name="Amount" localSheetId="1">#REF!</definedName>
    <definedName name="Amount">#REF!</definedName>
    <definedName name="ANALBSW">'[21]MANO DE OBRA'!$F$86</definedName>
    <definedName name="ANCLAJE">'[39]MC SF GAVIONES'!#REF!</definedName>
    <definedName name="AND" localSheetId="0">#REF!</definedName>
    <definedName name="AND" localSheetId="1">#REF!</definedName>
    <definedName name="AND">#REF!</definedName>
    <definedName name="Andamio_Sección">#REF!</definedName>
    <definedName name="Andamios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[40]COMPARATIVO!#REF!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_en_aluminio_1_2__x_1_2__x_1_16">#REF!</definedName>
    <definedName name="Angulo_hierro_2_1_2__x_3_13">#REF!</definedName>
    <definedName name="Antic">[41]BASES!$B$33</definedName>
    <definedName name="ANTICIPO">[42]BASES!$B$33</definedName>
    <definedName name="Anticorrosivo_Rojo_Claro">#REF!</definedName>
    <definedName name="AÑO">[31]PRESUPUESTO!$D$13</definedName>
    <definedName name="AÑOWUIE">'[43]Res-Accide-10'!$R$2:$R$7</definedName>
    <definedName name="apaiy" localSheetId="0">#REF!</definedName>
    <definedName name="apaiy" localSheetId="1">#REF!</definedName>
    <definedName name="apaiy">#REF!</definedName>
    <definedName name="Aparatos_Telefonicos_para_extensiones">#REF!</definedName>
    <definedName name="Aparatos_Telefonicos_secretariales">#REF!</definedName>
    <definedName name="APELLIDOS" localSheetId="0">#REF!</definedName>
    <definedName name="APELLIDOS" localSheetId="1">#REF!</definedName>
    <definedName name="APELLIDOS">#REF!</definedName>
    <definedName name="APERTURA">'[21]1.1'!#REF!</definedName>
    <definedName name="API" localSheetId="0">#REF!</definedName>
    <definedName name="API" localSheetId="1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[44]!absc</definedName>
    <definedName name="APU" localSheetId="1">[44]!absc</definedName>
    <definedName name="APU">[44]!absc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 localSheetId="0">#REF!</definedName>
    <definedName name="APU_directos" localSheetId="1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>#REF!</definedName>
    <definedName name="APUACEROW">#REF!</definedName>
    <definedName name="APUIDENTIFICACION">#REF!</definedName>
    <definedName name="APUTOMAS">#REF!</definedName>
    <definedName name="APUTUBERIA">#REF!</definedName>
    <definedName name="aq" localSheetId="0">'PRESUPUESTO OFICIAL (entidad)'!ERR</definedName>
    <definedName name="aq" localSheetId="1">'PRESUPUESTO OFICIAL (Proponent)'!ERR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BOL">'[21]MANO DE OBRA'!$F$97</definedName>
    <definedName name="AREA" localSheetId="0">#REF!</definedName>
    <definedName name="AREA" localSheetId="1">#REF!</definedName>
    <definedName name="AREA">#REF!</definedName>
    <definedName name="_xlnm.Extract">#REF!</definedName>
    <definedName name="_xlnm.Print_Area" localSheetId="0">'PRESUPUESTO OFICIAL (entidad)'!$A$1:$M$102</definedName>
    <definedName name="_xlnm.Print_Area" localSheetId="1">'PRESUPUESTO OFICIAL (Proponent)'!$A$1:$M$102</definedName>
    <definedName name="_xlnm.Print_Area">#REF!</definedName>
    <definedName name="Area_Impresión">#REF!</definedName>
    <definedName name="AreaLimpiar">'[45]Info-Portaf'!$N$4,'[45]Info-Portaf'!$C$10:$AE$24,'[45]Info-Portaf'!$C$26:$AE$28,'[45]Info-Portaf'!$C$31:$AE$40,'[45]Info-Portaf'!$C$41:$H$41,'[45]Info-Portaf'!$C$42:$AE$51,'[45]Info-Portaf'!$C$53:$AE$54,'[45]Info-Portaf'!$C$57:$AE$57,'[45]Info-Portaf'!$C$59:$AE$59,'[45]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 localSheetId="0">'PRESUPUESTO OFICIAL (entidad)'!ERR</definedName>
    <definedName name="armuve" localSheetId="1">'PRESUPUESTO OFICIAL (Proponent)'!ERR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'PRESUPUESTO OFICIAL (Proponent)'!ERR</definedName>
    <definedName name="as">[0]!ERR</definedName>
    <definedName name="ASB">[7]AASHTO!$A$8:$F$11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 localSheetId="1">'PRESUPUESTO OFICIAL (Proponent)'!ERR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p">[11]EMPRESA!$F$20</definedName>
    <definedName name="AUM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[46]CONTRATO!$E$18</definedName>
    <definedName name="AuxCom">'[11]DATOS CONTRATO'!$I$16</definedName>
    <definedName name="auxcomisariato">[46]CONTRATO!$I$16</definedName>
    <definedName name="AuxDot">'[11]DATOS CONTRATO'!$I$17</definedName>
    <definedName name="auxdotacion">[46]CONTRATO!$I$17</definedName>
    <definedName name="AuxHab">'[11]DATOS CONTRATO'!$E$17</definedName>
    <definedName name="auxhabi">[47]CONTRATO!$E$17</definedName>
    <definedName name="auxhabitacion">[46]CONTRATO!$E$17</definedName>
    <definedName name="Auxiliar_de_Contabilidad">#REF!</definedName>
    <definedName name="auxtransporte">[46]CONTRATO!$E$16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WASCSDF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[38]Tabla!$A$1:$A$5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en_recebo_B___200">#REF!</definedName>
    <definedName name="Base_granular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[48]Hoja1!$A$4:$BZ$55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[49]PRESUPUESTAL!$A$4:$P$190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ateas">#REF!</definedName>
    <definedName name="BB" localSheetId="0">'PRESUPUESTO OFICIAL (entidad)'!ERR</definedName>
    <definedName name="BB" localSheetId="1">'PRESUPUESTO OFICIAL (Proponent)'!ERR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G">#REF!</definedName>
    <definedName name="BGN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ISEL">[21]EQUIPO!$F$81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[51]steel!#REF!</definedName>
    <definedName name="BORDET" localSheetId="0">#REF!</definedName>
    <definedName name="BORDET" localSheetId="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>#REF!</definedName>
    <definedName name="BRIC12">[21]Hoja3!$F$1405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[52]medelo!$D$37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uiltIn_Print_Titles">#REF!</definedName>
    <definedName name="Buscar">#REF!</definedName>
    <definedName name="BuscHSeguim">[54]SEGUIMIENTO!$P$27:$PS$57</definedName>
    <definedName name="BuscHSeguim2">[54]SEGUIMIENTO!$P$29:$PS$57</definedName>
    <definedName name="BUSH">[21]Hoja3!$F$1100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[21]Hoja3!$F$1560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idad" localSheetId="0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 localSheetId="1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olin">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are" hidden="1">#REF!</definedName>
    <definedName name="CARGA" localSheetId="0">#REF!</definedName>
    <definedName name="CARGA" localSheetId="1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anare">[56]Listado!$F$1038:$F$1056</definedName>
    <definedName name="Casetón_en_fibra_de_vidrio.">#REF!</definedName>
    <definedName name="Caucho_Sabanero_1.50_m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[57]SECTORIZACIÓN!$A$12:$G$20</definedName>
    <definedName name="CBWorkbookPriority" hidden="1">-1602700874</definedName>
    <definedName name="CC">[58]Personalizar!$G$22:$G$25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'[59]5094-2003'!$G$13</definedName>
    <definedName name="CC5094_EE3270">'[59]5094-2003'!$G$17</definedName>
    <definedName name="CC5094_EE3890">'[59]5094-2003'!$G$28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'[60]A.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[61]Hoja1!$C$81</definedName>
    <definedName name="cdcd" hidden="1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[54]PRESUPUESTO!$A$2</definedName>
    <definedName name="CDctrl">[41]CDItem!$G$8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eguim">[54]SEGUIMIENTO!$G$30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TO">[62]Insum!$A$3:$H$63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 localSheetId="0">[6]!ERR</definedName>
    <definedName name="CERT" localSheetId="1">[6]!ERR</definedName>
    <definedName name="CERT">[6]!ERR</definedName>
    <definedName name="Certificacion_por_Punto_Sencillo">#REF!</definedName>
    <definedName name="cesse" localSheetId="0">[6]!ERR</definedName>
    <definedName name="cesse" localSheetId="1">[6]!ERR</definedName>
    <definedName name="cesse">[6]!ERR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nta_teflón">#REF!</definedName>
    <definedName name="CIRCUITOS">[63]Circuitos!$C$2:$C$891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>#REF!</definedName>
    <definedName name="cmf">[64]Hoja1!$C$27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[21]Hoja3!$F$666</definedName>
    <definedName name="CODO12">[21]Hoja3!$F$706</definedName>
    <definedName name="CODO6">[21]Hoja3!$F$586</definedName>
    <definedName name="CODO8">[21]Hoja3!$F$626</definedName>
    <definedName name="CODO9012">[21]Hoja3!#REF!</definedName>
    <definedName name="CODOS">#REF!</definedName>
    <definedName name="cogvsiruj">[40]COMPARATIVO!#REF!</definedName>
    <definedName name="COLON" localSheetId="0">#REF!</definedName>
    <definedName name="COLON" localSheetId="1">#REF!</definedName>
    <definedName name="COLON">#REF!</definedName>
    <definedName name="Color_mineral">#REF!</definedName>
    <definedName name="ColTap">'[24]Coloc. e Interc. Tapones'!$E$1:$E$65536</definedName>
    <definedName name="COLUMNAS3">#REF!</definedName>
    <definedName name="Com">'[46]LIQUIDA-NOMINA'!$AL$4</definedName>
    <definedName name="comb1">#REF!</definedName>
    <definedName name="comb2">#REF!</definedName>
    <definedName name="comb3">#REF!</definedName>
    <definedName name="comb4">#REF!</definedName>
    <definedName name="COMIDA" localSheetId="0">#REF!</definedName>
    <definedName name="COMIDA" localSheetId="1">#REF!</definedName>
    <definedName name="COMIDA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UERTA">[21]Hoja3!$F$549</definedName>
    <definedName name="CON">[30]materiales!$A$7:$A$1317</definedName>
    <definedName name="CONC">[30]otros!$A$6:$A$1235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FORMA">'[21]1.1'!#REF!</definedName>
    <definedName name="ConseqCat">0</definedName>
    <definedName name="ConseqForMitRisk">3</definedName>
    <definedName name="CONT">'[65]DATOS CONTRATO'!$G$13</definedName>
    <definedName name="Contratante">'[11]DATOS CONTRATO'!$E$6</definedName>
    <definedName name="CONTRATISTA">[66]VARIABLES!$C$9</definedName>
    <definedName name="CONTRATO">[46]CONTRATO!$E$8</definedName>
    <definedName name="CONTRATO.No">[66]VARIABLES!$C$6</definedName>
    <definedName name="CONV1">#REF!</definedName>
    <definedName name="conv2">#REF!</definedName>
    <definedName name="conv3">#REF!</definedName>
    <definedName name="conv4">#REF!</definedName>
    <definedName name="COPIA" localSheetId="0">'PRESUPUESTO OFICIAL (entidad)'!ERR</definedName>
    <definedName name="COPIA" localSheetId="1">'PRESUPUESTO OFICIAL (Proponent)'!ERR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'PRESUPUESTO OFICIAL (Proponent)'!ERR</definedName>
    <definedName name="copiao4">[0]!ERR</definedName>
    <definedName name="corri" localSheetId="0">'PRESUPUESTO OFICIAL (entidad)'!ERR</definedName>
    <definedName name="corri" localSheetId="1">'PRESUPUESTO OFICIAL (Proponent)'!ERR</definedName>
    <definedName name="corri">[0]!ERR</definedName>
    <definedName name="COSTO_FRENTE">[67]BITACORA!$E$1:$E$65536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[68]TARIFAS!$A$1:$F$52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[69]civ_roma!$C$803:$G$804</definedName>
    <definedName name="_xlnm.Criteria">#REF!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[70]Tabla!$A$1:$A$5</definedName>
    <definedName name="CronogFechaFin">[54]CRONOGRAMA!$BN$11</definedName>
    <definedName name="CronogFechaInic">[54]CRONOGRAMA!$BN$10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_Albañilería_OF_Ayudante">#REF!</definedName>
    <definedName name="CUAL" localSheetId="0">'PRESUPUESTO OFICIAL (entidad)'!ERR</definedName>
    <definedName name="CUAL" localSheetId="1">'PRESUPUESTO OFICIAL (Proponent)'!ERR</definedName>
    <definedName name="CUAL">[0]!ERR</definedName>
    <definedName name="Cubierta_sándwich___Deck_Aluzinc_333C_mm_Cal_26">#REF!</definedName>
    <definedName name="Cubierta_Trapezoidal_Acesco_3_05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EV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[58]!Customize</definedName>
    <definedName name="Customize" localSheetId="1">[58]!Customize</definedName>
    <definedName name="Customize">[58]!Customize</definedName>
    <definedName name="cv" localSheetId="0">#REF!</definedName>
    <definedName name="cv" localSheetId="1">#REF!</definedName>
    <definedName name="cv">#REF!</definedName>
    <definedName name="CVa">'[24]Cambio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DADAD" hidden="1">{#N/A,#N/A,TRUE,"CODIGO DEPENDENCIA"}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>#REF!</definedName>
    <definedName name="DANODOFT">#REF!</definedName>
    <definedName name="dario">'[28]GPI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[69]civ_roma!$C$9:$G$799</definedName>
    <definedName name="DATO1">'[71]46'!$D$3:$CK$429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>'[72]Pta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'[73]BASE-LISTAS'!$B$24:$B$29</definedName>
    <definedName name="DEMOLICIONES">#REF!</definedName>
    <definedName name="demoliciones1">#REF!</definedName>
    <definedName name="dens">[74]Hoja2!$C$9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[70]Tabla!$B$1:$B$397</definedName>
    <definedName name="DEPENDENCIA">[70]Tabla!$B$1:$B$397</definedName>
    <definedName name="DEPENDENCIAS">[70]Tabla!$B$1:$B$397</definedName>
    <definedName name="DERF" hidden="1">{#N/A,#N/A,FALSE,"310.1";#N/A,#N/A,FALSE,"321.1";#N/A,#N/A,FALSE,"320.3";#N/A,#N/A,FALSE,"330.1"}</definedName>
    <definedName name="DERFE" localSheetId="0">#REF!</definedName>
    <definedName name="DERFE" localSheetId="1">#REF!</definedName>
    <definedName name="DERFE">#REF!</definedName>
    <definedName name="desarrolladas">'[33]Reservas de Petróleo'!$A$2,'[33]Reservas de Petróleo'!$A$1,'[33]Reservas de Petróleo'!$D$4,'[33]Reservas de Petróleo'!$F$1:$F$65536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6">#REF!</definedName>
    <definedName name="DESC17">#REF!</definedName>
    <definedName name="DESC18">#REF!</definedName>
    <definedName name="DESC19">#REF!</definedName>
    <definedName name="DESC2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UNMI" localSheetId="0">#REF!</definedName>
    <definedName name="DESCUNMI" localSheetId="1">#REF!</definedName>
    <definedName name="DESCUNMI">#REF!</definedName>
    <definedName name="Desinfeccion_del_Sistema_de_Agua_Potable">#REF!</definedName>
    <definedName name="DEST_ART" localSheetId="0">[51]steel!#REF!</definedName>
    <definedName name="DEST_ART" localSheetId="1">[51]steel!#REF!</definedName>
    <definedName name="DEST_ART">[51]steel!#REF!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[75]Cronograma!#REF!</definedName>
    <definedName name="DF" localSheetId="1">[75]Cronograma!#REF!</definedName>
    <definedName name="DF">[75]Cronograma!#REF!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[58]Personalizar!$E$22</definedName>
    <definedName name="dflt2">[58]Personalizar!$E$23</definedName>
    <definedName name="dflt3">[58]Personalizar!$D$24</definedName>
    <definedName name="dflt4">[58]Personalizar!$E$26</definedName>
    <definedName name="dflt5">[58]Personalizar!$E$27</definedName>
    <definedName name="dflt6">[58]Personalizar!$D$28</definedName>
    <definedName name="dflt7">[58]Personalizar!$G$27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[31]PRESUPUESTO!$B$13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 localSheetId="1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[46]EMPRESA!$F$14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6">#REF!</definedName>
    <definedName name="DIRECTO17">#REF!</definedName>
    <definedName name="DIRECTO18">#REF!</definedName>
    <definedName name="DIRECTO19">#REF!</definedName>
    <definedName name="DIRECTO2">#REF!</definedName>
    <definedName name="DIRECTO20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>#REF!</definedName>
    <definedName name="DOL">#REF!</definedName>
    <definedName name="dolar" localSheetId="0">#REF!</definedName>
    <definedName name="dolar" localSheetId="1">#REF!</definedName>
    <definedName name="dolar">#REF!</definedName>
    <definedName name="DOLLAR">[77]CÁLCULOS!$H$34</definedName>
    <definedName name="Domos_acrílicos_1.10_x_1.10">#REF!</definedName>
    <definedName name="DOS" localSheetId="0">[6]!ERR</definedName>
    <definedName name="DOS" localSheetId="1">[6]!ERR</definedName>
    <definedName name="DOS">[6]!ERR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[75]Cronograma!#REF!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[78]EMPRESA!$I$25</definedName>
    <definedName name="DsctoPension">[78]EMPRESA!$I$23</definedName>
    <definedName name="DsctoSalud">[78]EMPRESA!$I$24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GRDH">#REF!</definedName>
    <definedName name="DSP">[13]Tablas!#REF!</definedName>
    <definedName name="DSP1_1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DVDFRBRF">#REF!</definedName>
    <definedName name="DVDSGRG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'PRESUPUESTO OFICIAL (Proponent)'!ERR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W">#REF!</definedName>
    <definedName name="EFRUY7J">[12]Tablas!#REF!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[31]PRESUPUESTO!$E$7</definedName>
    <definedName name="Ejecutivo">'[79]Info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'PRESUPUESTO OFICIAL (Proponent)'!ERR</definedName>
    <definedName name="eme">[0]!ERR</definedName>
    <definedName name="Emeflex_3_00_mm">#REF!</definedName>
    <definedName name="EMPLEADO" localSheetId="0">#REF!</definedName>
    <definedName name="EMPLEADO" localSheetId="1">#REF!</definedName>
    <definedName name="EMPLEADO">#REF!</definedName>
    <definedName name="Empresa">[46]EMPRESA!$F$6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[13]Tablas!#REF!</definedName>
    <definedName name="EQ">[80]INSUMOS!$C$462:$C$481</definedName>
    <definedName name="EQUI">[81]EQUIPO!$B$2:$B$36</definedName>
    <definedName name="EQUIP1">#REF!</definedName>
    <definedName name="EQUIP10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6">#REF!</definedName>
    <definedName name="EQUIP17">#REF!</definedName>
    <definedName name="EQUIP18">#REF!</definedName>
    <definedName name="EQUIP19">#REF!</definedName>
    <definedName name="EQUIP2">#REF!</definedName>
    <definedName name="EQUIP20">#REF!</definedName>
    <definedName name="EQUIP21">#REF!</definedName>
    <definedName name="EQUIP22">#REF!</definedName>
    <definedName name="EQUIP23">#REF!</definedName>
    <definedName name="EQUIP24">#REF!</definedName>
    <definedName name="EQUIP25">#REF!</definedName>
    <definedName name="EQUIP26">#REF!</definedName>
    <definedName name="EQUIP27">#REF!</definedName>
    <definedName name="EQUIP28">#REF!</definedName>
    <definedName name="EQUIP29">#REF!</definedName>
    <definedName name="EQUIP3">#REF!</definedName>
    <definedName name="EQUIP30">#REF!</definedName>
    <definedName name="EQUIP31">#REF!</definedName>
    <definedName name="EQUIP32">#REF!</definedName>
    <definedName name="EQUIP33">#REF!</definedName>
    <definedName name="EQUIP34">#REF!</definedName>
    <definedName name="EQUIP35">#REF!</definedName>
    <definedName name="EQUIP36">#REF!</definedName>
    <definedName name="EQUIP37">#REF!</definedName>
    <definedName name="EQUIP38">#REF!</definedName>
    <definedName name="EQUIP39">#REF!</definedName>
    <definedName name="EQUIP4">#REF!</definedName>
    <definedName name="EQUIP40">#REF!</definedName>
    <definedName name="EQUIP41">#REF!</definedName>
    <definedName name="EQUIP42">#REF!</definedName>
    <definedName name="EQUIP43">#REF!</definedName>
    <definedName name="EQUIP44">#REF!</definedName>
    <definedName name="EQUIP45">#REF!</definedName>
    <definedName name="EQUIP46">#REF!</definedName>
    <definedName name="EQUIP47">#REF!</definedName>
    <definedName name="EQUIP48">#REF!</definedName>
    <definedName name="EQUIP49">#REF!</definedName>
    <definedName name="EQUIP5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>[82]Equipo!$A$7:$A$65536</definedName>
    <definedName name="EQUIPO_1">[81]EQUIPO!$B$2:$D$36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[51]steel!$B$8:$B$47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[74]Hoja2!$C$4</definedName>
    <definedName name="erradas2">[83]Parámetros!#REF!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'PRESUPUESTO OFICIAL (Proponent)'!ERR</definedName>
    <definedName name="ES">[0]!ERR</definedName>
    <definedName name="ESA" localSheetId="0">#REF!</definedName>
    <definedName name="ESA" localSheetId="1">#REF!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RE" localSheetId="0">[6]!ERR</definedName>
    <definedName name="ESRE" localSheetId="1">[6]!ERR</definedName>
    <definedName name="ESRE">[6]!ERR</definedName>
    <definedName name="ESTA">#REF!</definedName>
    <definedName name="Estados">#REF!</definedName>
    <definedName name="ESTESES">#REF!</definedName>
    <definedName name="Estimate_Factor">1</definedName>
    <definedName name="ESTOLON">'[21]MANO DE OBRA'!$F$53</definedName>
    <definedName name="Estopa">#REF!</definedName>
    <definedName name="ESTRAE">'[3]7422CW00'!#REF!</definedName>
    <definedName name="ESTRU">[84]Estructura!$C$7:$E$2570</definedName>
    <definedName name="ESTRUC">[30]otros!$A$6:$A$1235</definedName>
    <definedName name="ESTRUCT">[21]Hoja3!$F$1482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[85]Hoja3!$B$7:$B$15</definedName>
    <definedName name="Estructuras_LA228__LA223_Incluye_Poste_12m_750_kg">#REF!</definedName>
    <definedName name="Estufa_Electrica_2_Puestos">#REF!</definedName>
    <definedName name="Estuf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_CONFORMACION_DE_SUBRASANTE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0">[28]SKJ452!#REF!</definedName>
    <definedName name="Excel_BuiltIn_Print_Titles_11">[28]ITA878!#REF!</definedName>
    <definedName name="Excel_BuiltIn_Print_Titles_12">'[28]AEA-944'!#REF!</definedName>
    <definedName name="Excel_BuiltIn_Print_Titles_13">'[28]DUB-823'!#REF!</definedName>
    <definedName name="Excel_BuiltIn_Print_Titles_14">'[28]GPI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[28]XXJ617!#REF!</definedName>
    <definedName name="Excel_BuiltIn_Print_Titles_2">'[86]APU CORREGIDO NUEVOS'!#REF!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>[28]SNG_855!#REF!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'[28]VEA 374'!#REF!</definedName>
    <definedName name="Excel_BuiltIn_Print_Titles_5" localSheetId="1">'[28]VEA 374'!#REF!</definedName>
    <definedName name="Excel_BuiltIn_Print_Titles_5">'[28]VEA 374'!#REF!</definedName>
    <definedName name="Excel_BuiltIn_Print_Titles_5_XX" localSheetId="0">'[28]VEA 374'!#REF!</definedName>
    <definedName name="Excel_BuiltIn_Print_Titles_5_XX" localSheetId="1">'[28]VEA 374'!#REF!</definedName>
    <definedName name="Excel_BuiltIn_Print_Titles_5_XX">'[28]VEA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[28]HFB024!#REF!</definedName>
    <definedName name="Excel_BuiltIn_Print_Titles_7" localSheetId="1">[28]HFB024!#REF!</definedName>
    <definedName name="Excel_BuiltIn_Print_Titles_7">[28]HFB024!#REF!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[28]PAJ825!#REF!</definedName>
    <definedName name="Excel_BuiltIn_Print_Titles_9" localSheetId="1">[28]PAJ825!#REF!</definedName>
    <definedName name="Excel_BuiltIn_Print_Titles_9">[28]PAJ825!#REF!</definedName>
    <definedName name="EXCROC">'[87]Análisis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>#REF!</definedName>
    <definedName name="Extras">'[46]LIQUIDA-NOMINA'!$AH$4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" hidden="1">#REF!</definedName>
    <definedName name="Facilidades">#REF!</definedName>
    <definedName name="factor">#REF!</definedName>
    <definedName name="FACTOR_01">#REF!</definedName>
    <definedName name="FACTURADO">'[88]Itemes Renovación'!#REF!</definedName>
    <definedName name="FareWellStmnt" localSheetId="0">[58]!FareWellStmnt</definedName>
    <definedName name="FareWellStmnt" localSheetId="1">[58]!FareWellStmnt</definedName>
    <definedName name="FareWellStmnt">[58]!FareWellStmnt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 (entidad)'!ERR</definedName>
    <definedName name="FD" localSheetId="1">'PRESUPUESTO OFICIAL (Proponent)'!ERR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DFBDF">[12]Tablas!#REF!</definedName>
    <definedName name="FDBFB">#REF!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[13]Tablas!#REF!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[89]Tablas!$B$1:$B$65536</definedName>
    <definedName name="FECHA.CONTRATO">[66]VARIABLES!$C$7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[46]CONTRATO!$E$10</definedName>
    <definedName name="FechaTermina">[46]CONTRATO!$E$11</definedName>
    <definedName name="FechaTerminacion" localSheetId="0">#REF!</definedName>
    <definedName name="FechaTerminacion" localSheetId="1">#REF!</definedName>
    <definedName name="FechaTerminacion">#REF!</definedName>
    <definedName name="FEFE">#REF!</definedName>
    <definedName name="fer" localSheetId="0">'[43]Res-Accide-10'!#REF!</definedName>
    <definedName name="fer" localSheetId="1">'[43]Res-Accide-10'!#REF!</definedName>
    <definedName name="fer">'[43]Res-Accide-10'!#REF!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'PRESUPUESTO OFICIAL (Proponent)'!ERR</definedName>
    <definedName name="ff">[0]!ERR</definedName>
    <definedName name="FFD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 localSheetId="0">'PRESUPUESTO OFICIAL (entidad)'!ERR</definedName>
    <definedName name="fg" localSheetId="1">'PRESUPUESTO OFICIAL (Proponent)'!ERR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AS">#REF!</definedName>
    <definedName name="FGG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'[90]7422CW00'!#REF!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0">[44]!absc</definedName>
    <definedName name="FGNGNGN" localSheetId="1">[44]!absc</definedName>
    <definedName name="FGNGNGN">[44]!absc</definedName>
    <definedName name="FGXGNG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0">'PRESUPUESTO OFICIAL (entidad)'!ERR</definedName>
    <definedName name="FINANCIACION" localSheetId="1">'PRESUPUESTO OFICIAL (Proponent)'!ERR</definedName>
    <definedName name="FINANCIACION">[0]!ERR</definedName>
    <definedName name="FinePrint" localSheetId="0">[58]!FinePrint</definedName>
    <definedName name="FinePrint" localSheetId="1">[58]!FinePrint</definedName>
    <definedName name="FinePrint">[58]!FinePrint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[64]Hoja1!$C$13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[91]Hoja1!$A$33:$N$51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" hidden="1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[92]LISTAS!$B$138:$B$140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">'[93]INSUMOS FINAL'!$B$8:$B$336</definedName>
    <definedName name="FSDGFSD">#REF!</definedName>
    <definedName name="fu" localSheetId="0">'PRESUPUESTO OFICIAL (entidad)'!ERR</definedName>
    <definedName name="fu" localSheetId="1">'PRESUPUESTO OFICIAL (Proponent)'!ERR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 localSheetId="0">#REF!</definedName>
    <definedName name="GAJ" localSheetId="1">#REF!</definedName>
    <definedName name="GAJ">#REF!</definedName>
    <definedName name="Gancho_teja_eternit_55_MM">#REF!</definedName>
    <definedName name="GAS" localSheetId="0">[13]Tablas!#REF!</definedName>
    <definedName name="GAS" localSheetId="1">[13]Tablas!#REF!</definedName>
    <definedName name="GAS">[13]Tablas!#REF!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[46]EMPRESA!$F$12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'PRESUPUESTO OFICIAL (Proponent)'!ERR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'[90]7422CW00'!#REF!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NTH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ET">#REF!</definedName>
    <definedName name="Griferia_Lavaplatos_Flamingo_Ref._90500_000_000">#REF!</definedName>
    <definedName name="GRIS">#REF!</definedName>
    <definedName name="GRISES">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>#REF!</definedName>
    <definedName name="grupo3">[64]Hoja1!$F$6</definedName>
    <definedName name="grupo4">[64]Hoja1!$F$7</definedName>
    <definedName name="grupo5">[64]Hoja1!$F$10</definedName>
    <definedName name="grupo6">[64]Hoja1!$F$11</definedName>
    <definedName name="grupo7">[64]Hoja1!$F$12</definedName>
    <definedName name="grupo8">[64]Hoja1!$F$13</definedName>
    <definedName name="grupo9">[64]Hoja1!$F$14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[94]BASE!$C$4:$H$255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Guardaescoba_en_Aluminio__incl._Instalacion">#REF!</definedName>
    <definedName name="GVGVG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LFCUP">[21]Hoja3!$F$1062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[64]Datos!$D$8</definedName>
    <definedName name="hen">[64]Datos!$D$9</definedName>
    <definedName name="Herramienta_menor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'PRESUPUESTO OFICIAL (Proponent)'!ERR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UU">#REF!</definedName>
    <definedName name="Hid">'[24]Interc de Hidr.'!$E$1:$E$65536</definedName>
    <definedName name="HIDE1">[51]steel!$F$7:$J$7</definedName>
    <definedName name="HIER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'PRESUPUESTO OFICIAL (Proponent)'!ERR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LA">#REF!</definedName>
    <definedName name="horat" localSheetId="0">'[24]Itemes Renovación'!#REF!</definedName>
    <definedName name="horat" localSheetId="1">'[24]Itemes Renovación'!#REF!</definedName>
    <definedName name="horat">'[24]Itemes Renovación'!#REF!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[64]Datos!$D$7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[95]INSUMOS!#REF!</definedName>
    <definedName name="ic">[64]Hoja1!$C$17</definedName>
    <definedName name="icbf">[64]Hoja1!$C$15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0">'PRESUPUESTO OFICIAL (entidad)'!ERR</definedName>
    <definedName name="ID" localSheetId="1">'PRESUPUESTO OFICIAL (Proponent)'!ERR</definedName>
    <definedName name="ID">[0]!ERR</definedName>
    <definedName name="IF" localSheetId="0">'[60]A. P. U.'!#REF!</definedName>
    <definedName name="IF" localSheetId="1">'[60]A. P. U.'!#REF!</definedName>
    <definedName name="IF">'[60]A.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'[96]1'!$N$41</definedName>
    <definedName name="IMP">[31]otros!$C$3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RESSION" localSheetId="0">#REF!</definedName>
    <definedName name="IMPRESSION" localSheetId="1">#REF!</definedName>
    <definedName name="IMPRESSION">#REF!</definedName>
    <definedName name="Imprev">[97]PRESUPUESTO!$F$136</definedName>
    <definedName name="Imprevistos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ICE">#REF!</definedName>
    <definedName name="inf">#REF!</definedName>
    <definedName name="infiltra">[74]Hoja2!$C$5</definedName>
    <definedName name="INFORME">[98]TABLAS!$A$1:$A$65536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'[33]Reservas de Petróleo'!$A$2,'[33]Reservas de Petróleo'!$A$1,'[33]Reservas de Petróleo'!$D$4,'[33]Reservas de Petróleo'!$D$1:$D$65536</definedName>
    <definedName name="Inicio">[41]BASES!$E$26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">[99]INSUMOS!$A$1:$D$639</definedName>
    <definedName name="INSPEC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ENTE">[21]EQUIPO!$F$127</definedName>
    <definedName name="INSTALH">[21]EQUIPO!$F$251</definedName>
    <definedName name="INSTALSUPE">[21]EQUIPO!$F$169</definedName>
    <definedName name="INSU">[100]INSUMOS!$A$1:$E$65536</definedName>
    <definedName name="INSUMOS">'[101]INSUMOS FINAL'!$B$8:$B$355</definedName>
    <definedName name="Insumos_auxiliares" localSheetId="0">[102]Insumos!#REF!</definedName>
    <definedName name="Insumos_auxiliares" localSheetId="1">[102]Insumos!#REF!</definedName>
    <definedName name="Insumos_auxiliares">[102]Insumos!#REF!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[24]Interc.tapones!$E$1:$E$65536</definedName>
    <definedName name="INTER">[85]Hoja3!$F$7:$F$9</definedName>
    <definedName name="Intercambiadores" localSheetId="0">#REF!</definedName>
    <definedName name="Intercambiadores" localSheetId="1">#REF!</definedName>
    <definedName name="Intercambiadores">#REF!</definedName>
    <definedName name="Interés_real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" hidden="1">{"via1",#N/A,TRUE,"general";"via2",#N/A,TRUE,"general";"via3",#N/A,TRUE,"general"}</definedName>
    <definedName name="Interventor">[46]CONTRATO!$E$12</definedName>
    <definedName name="IntVal">[24]Interc.válv.!$E$1:$E$65536</definedName>
    <definedName name="INV_11">'[103]PR 1'!$A$2:$N$655</definedName>
    <definedName name="INV_Payments" localSheetId="0">[58]!INV_Payments</definedName>
    <definedName name="INV_Payments" localSheetId="1">[58]!INV_Payments</definedName>
    <definedName name="INV_Payments">[58]!INV_Payments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 localSheetId="1">'PRESUPUESTO OFICIAL (Proponent)'!ERR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rael">#REF!,#REF!,#REF!,#REF!,#REF!,#REF!,#REF!,#REF!,#REF!</definedName>
    <definedName name="Iss">'[46]LIQUIDA-NOMINA'!$AT$4</definedName>
    <definedName name="issafp">[64]Hoja1!$C$19</definedName>
    <definedName name="isscs">[64]Hoja1!$C$21</definedName>
    <definedName name="isseps">[64]Hoja1!$C$20</definedName>
    <definedName name="ITEM">[94]BASE!$C$4:$H$255</definedName>
    <definedName name="ITEM1" localSheetId="0">#REF!</definedName>
    <definedName name="ITEM1" localSheetId="1">#REF!</definedName>
    <definedName name="ITEM1">#REF!</definedName>
    <definedName name="ITEM10">#REF!</definedName>
    <definedName name="ITEM100">#REF!</definedName>
    <definedName name="ITEM101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0">#REF!</definedName>
    <definedName name="ITEM15" localSheetId="1">#REF!</definedName>
    <definedName name="ITEM15">#REF!</definedName>
    <definedName name="ITEM150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1">#REF!</definedName>
    <definedName name="ITEM162">#REF!</definedName>
    <definedName name="ITEM163">#REF!</definedName>
    <definedName name="ITEM17">#REF!</definedName>
    <definedName name="ITEM18">#REF!</definedName>
    <definedName name="ITEM19">#REF!</definedName>
    <definedName name="ITEM2" localSheetId="0">#REF!</definedName>
    <definedName name="ITEM2" localSheetId="1">#REF!</definedName>
    <definedName name="ITEM2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0">#REF!</definedName>
    <definedName name="ITEM31">#REF!</definedName>
    <definedName name="item310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0">#REF!</definedName>
    <definedName name="ITEM41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0">#REF!</definedName>
    <definedName name="ITEM51">#REF!</definedName>
    <definedName name="ITEM52">#REF!</definedName>
    <definedName name="ITEM5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0">#REF!</definedName>
    <definedName name="item600.1">#REF!</definedName>
    <definedName name="ITEM61">#REF!</definedName>
    <definedName name="item610.1">#REF!</definedName>
    <definedName name="item610.2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0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0">#REF!</definedName>
    <definedName name="ITEM81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0">#REF!</definedName>
    <definedName name="item900.2">#REF!</definedName>
    <definedName name="ITEM91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SUtl">[104]PRESUPUESTO!#REF!</definedName>
    <definedName name="iwjer" localSheetId="0">#REF!</definedName>
    <definedName name="iwjer" localSheetId="1">#REF!</definedName>
    <definedName name="iwjer">#REF!</definedName>
    <definedName name="IYKTKMG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 localSheetId="0">'PRESUPUESTO OFICIAL (entidad)'!ERR</definedName>
    <definedName name="jj" localSheetId="1">'PRESUPUESTO OFICIAL (Proponent)'!ERR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 (entidad)'!ERR</definedName>
    <definedName name="JOHNNY" localSheetId="1">'PRESUPUESTO OFICIAL (Proponent)'!ERR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[30]otros!$A$6:$A$1235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TAIS">[21]Hoja3!$F$1521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LK">#REF!</definedName>
    <definedName name="kl" localSheetId="0">'PRESUPUESTO OFICIAL (entidad)'!ERR</definedName>
    <definedName name="kl" localSheetId="1">'PRESUPUESTO OFICIAL (Proponent)'!ERR</definedName>
    <definedName name="kl">[0]!ERR</definedName>
    <definedName name="klklk" localSheetId="0">#REF!</definedName>
    <definedName name="klklk" localSheetId="1">#REF!</definedName>
    <definedName name="klklk">#REF!</definedName>
    <definedName name="klklkl">#REF!</definedName>
    <definedName name="km" localSheetId="0">#REF!</definedName>
    <definedName name="km" localSheetId="1">#REF!</definedName>
    <definedName name="km">#REF!</definedName>
    <definedName name="KO" hidden="1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UK">#REF!</definedName>
    <definedName name="kuyhgbe" localSheetId="0">#REF!</definedName>
    <definedName name="kuyhgbe" localSheetId="1">#REF!</definedName>
    <definedName name="kuyhgbe">#REF!</definedName>
    <definedName name="KY">[13]Tablas!#REF!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 localSheetId="0">#REF!</definedName>
    <definedName name="LAF" localSheetId="1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[105]LISTADO!#REF!</definedName>
    <definedName name="Libro1_Hoja1_Lista" localSheetId="1">[105]LISTADO!#REF!</definedName>
    <definedName name="Libro1_Hoja1_Lista">[105]LISTADO!#REF!</definedName>
    <definedName name="LICITACION" localSheetId="0">#REF!</definedName>
    <definedName name="LICITACION" localSheetId="1">#REF!</definedName>
    <definedName name="LICITACION">#REF!</definedName>
    <definedName name="Lija">#REF!</definedName>
    <definedName name="LIMP">[21]TUBERIA!$F$86</definedName>
    <definedName name="LINEA" localSheetId="0">[106]CONT_ADI!#REF!</definedName>
    <definedName name="LINEA" localSheetId="1">[106]CONT_ADI!#REF!</definedName>
    <definedName name="LINEA">[106]CONT_ADI!#REF!</definedName>
    <definedName name="LIOLIOLYO">#REF!</definedName>
    <definedName name="LIST">#REF!</definedName>
    <definedName name="LISTA">[107]Hoja2!$B$4:$B$10</definedName>
    <definedName name="LISTA1" localSheetId="0">'PRESUPUESTO OFICIAL (entidad)'!ERR</definedName>
    <definedName name="LISTA1" localSheetId="1">'PRESUPUESTO OFICIAL (Proponent)'!ERR</definedName>
    <definedName name="LISTA1">[0]!ERR</definedName>
    <definedName name="LISTA2" localSheetId="0">'PRESUPUESTO OFICIAL (entidad)'!ERR</definedName>
    <definedName name="LISTA2" localSheetId="1">'PRESUPUESTO OFICIAL (Proponent)'!ERR</definedName>
    <definedName name="LISTA2">[0]!ERR</definedName>
    <definedName name="LISTA3" localSheetId="0">'PRESUPUESTO OFICIAL (entidad)'!ERR</definedName>
    <definedName name="LISTA3" localSheetId="1">'PRESUPUESTO OFICIAL (Proponent)'!ERR</definedName>
    <definedName name="LISTA3">[0]!ERR</definedName>
    <definedName name="LISTA4" localSheetId="0">'PRESUPUESTO OFICIAL (entidad)'!ERR</definedName>
    <definedName name="LISTA4" localSheetId="1">'PRESUPUESTO OFICIAL (Proponent)'!ERR</definedName>
    <definedName name="LISTA4">[0]!ERR</definedName>
    <definedName name="LISTA5" localSheetId="0">'PRESUPUESTO OFICIAL (entidad)'!ERR</definedName>
    <definedName name="LISTA5" localSheetId="1">'PRESUPUESTO OFICIAL (Proponent)'!ERR</definedName>
    <definedName name="LISTA5">[0]!ERR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>[108]TOTALES!$D$7:$D$654</definedName>
    <definedName name="listequi">[109]SUMINISTROS!$A$480:$A$647</definedName>
    <definedName name="listmat">[109]SUMINISTROS!$A$106:$A$466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ave_automatica_Ref._71100_000_000">#REF!</definedName>
    <definedName name="Llave_Manguera">#REF!</definedName>
    <definedName name="LLL">[110]tub!$C$1:$J$39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[32]!absc</definedName>
    <definedName name="LOCA" localSheetId="1">[32]!absc</definedName>
    <definedName name="LOCA">[32]!absc</definedName>
    <definedName name="LOCA1" localSheetId="0">[44]!absc</definedName>
    <definedName name="LOCA1" localSheetId="1">[44]!absc</definedName>
    <definedName name="LOCA1">[44]!absc</definedName>
    <definedName name="LOCAL">'[21]1.1'!$F$46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'PRESUPUESTO OFICIAL (entidad)'!ERR</definedName>
    <definedName name="LOGO" localSheetId="1">'PRESUPUESTO OFICIAL (Proponent)'!ERR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>#REF!</definedName>
    <definedName name="Longitud2">#REF!</definedName>
    <definedName name="LOS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is">[111]materiales!$A$7:$A$1317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'[43]Res-Accide-10'!#REF!</definedName>
    <definedName name="lun" localSheetId="1">'[43]Res-Accide-10'!#REF!</definedName>
    <definedName name="lun">'[43]Res-Accide-10'!#REF!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 localSheetId="0">'[43]Res-Accide-10'!#REF!</definedName>
    <definedName name="MA" localSheetId="1">'[43]Res-Accide-10'!#REF!</definedName>
    <definedName name="MA">'[43]Res-Accide-10'!#REF!</definedName>
    <definedName name="Macetas">#REF!</definedName>
    <definedName name="MACO">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MA21">#REF!</definedName>
    <definedName name="Manguera_para_Agua_1_2">#REF!</definedName>
    <definedName name="Manguera_para_Niveles_3_8">#REF!</definedName>
    <definedName name="MANO">'[21]MANO DE OBRA'!$F$164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6">#REF!</definedName>
    <definedName name="MANO17">#REF!</definedName>
    <definedName name="MANO18">#REF!</definedName>
    <definedName name="MANO19">#REF!</definedName>
    <definedName name="MANO2">#REF!</definedName>
    <definedName name="MANO20">#REF!</definedName>
    <definedName name="MANO21">#REF!</definedName>
    <definedName name="MANO22">#REF!</definedName>
    <definedName name="MANO23">#REF!</definedName>
    <definedName name="MANO24">#REF!</definedName>
    <definedName name="MANO25">#REF!</definedName>
    <definedName name="MANO26">#REF!</definedName>
    <definedName name="MANO27">#REF!</definedName>
    <definedName name="MANO28">#REF!</definedName>
    <definedName name="MANO29">#REF!</definedName>
    <definedName name="MANO3">#REF!</definedName>
    <definedName name="MANO30">#REF!</definedName>
    <definedName name="MANO31">#REF!</definedName>
    <definedName name="MANO32">#REF!</definedName>
    <definedName name="MANO33">#REF!</definedName>
    <definedName name="MANO34">#REF!</definedName>
    <definedName name="MANO35">#REF!</definedName>
    <definedName name="MANO36">#REF!</definedName>
    <definedName name="MANO37">#REF!</definedName>
    <definedName name="MANO38">#REF!</definedName>
    <definedName name="MANO39">#REF!</definedName>
    <definedName name="MANO4">#REF!</definedName>
    <definedName name="MANO40">#REF!</definedName>
    <definedName name="MANO41">#REF!</definedName>
    <definedName name="MANO42">#REF!</definedName>
    <definedName name="MANO43">#REF!</definedName>
    <definedName name="MANO44">#REF!</definedName>
    <definedName name="MANO45">#REF!</definedName>
    <definedName name="MANO46">#REF!</definedName>
    <definedName name="MANO47">#REF!</definedName>
    <definedName name="MANO48">#REF!</definedName>
    <definedName name="MANO49">#REF!</definedName>
    <definedName name="MANO5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[112]INSUMOS!$L$16:$L$35</definedName>
    <definedName name="MAQUINAR">[62]Insum!$A$68:$H$98</definedName>
    <definedName name="mar" localSheetId="0">'[43]Res-Accide-10'!#REF!</definedName>
    <definedName name="mar" localSheetId="1">'[43]Res-Accide-10'!#REF!</definedName>
    <definedName name="mar">'[43]Res-Accide-10'!#REF!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 localSheetId="0">'[113]Informe Semanal 1'!#REF!</definedName>
    <definedName name="marina" localSheetId="1">'[113]Informe Semanal 1'!#REF!</definedName>
    <definedName name="marina">'[113]Informe Semanal 1'!#REF!</definedName>
    <definedName name="MARIOCA">#REF!</definedName>
    <definedName name="Marmolina">#REF!</definedName>
    <definedName name="Marquesinas_en_lamina_puntos_fijos">#REF!</definedName>
    <definedName name="MART">[30]Equipo!$A$7:$A$65536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6">#REF!</definedName>
    <definedName name="MATE17">#REF!</definedName>
    <definedName name="MATE18">#REF!</definedName>
    <definedName name="MATE19">#REF!</definedName>
    <definedName name="MATE2">#REF!</definedName>
    <definedName name="MATE20">#REF!</definedName>
    <definedName name="MATE21">#REF!</definedName>
    <definedName name="MATE22">#REF!</definedName>
    <definedName name="MATE23">#REF!</definedName>
    <definedName name="MATE24">#REF!</definedName>
    <definedName name="MATE25">#REF!</definedName>
    <definedName name="MATE26">#REF!</definedName>
    <definedName name="MATE27">#REF!</definedName>
    <definedName name="MATE28">#REF!</definedName>
    <definedName name="MATE29">#REF!</definedName>
    <definedName name="MATE3">#REF!</definedName>
    <definedName name="MATE30">#REF!</definedName>
    <definedName name="MATE31">#REF!</definedName>
    <definedName name="MATE32">#REF!</definedName>
    <definedName name="MATE33">#REF!</definedName>
    <definedName name="MATE34">#REF!</definedName>
    <definedName name="MATE35">#REF!</definedName>
    <definedName name="MATE36">#REF!</definedName>
    <definedName name="MATE37">#REF!</definedName>
    <definedName name="MATE38">#REF!</definedName>
    <definedName name="MATE39">#REF!</definedName>
    <definedName name="MATE4">#REF!</definedName>
    <definedName name="MATE40">#REF!</definedName>
    <definedName name="MATE41">#REF!</definedName>
    <definedName name="MATE42">#REF!</definedName>
    <definedName name="MATE43">#REF!</definedName>
    <definedName name="MATE44">#REF!</definedName>
    <definedName name="MATE45">#REF!</definedName>
    <definedName name="MATE46">#REF!</definedName>
    <definedName name="MATE47">#REF!</definedName>
    <definedName name="MATE48">#REF!</definedName>
    <definedName name="MATE49">#REF!</definedName>
    <definedName name="MATE5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[81]MATERIAL!$B$3:$B$580</definedName>
    <definedName name="MATERIAL">'[114]TABLA MATERIALES'!$A$3:$D$654</definedName>
    <definedName name="materiales">[82]materiales!$A$7:$A$1317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>'[115]CCP,LEYES, Y DEC.'!#REF!</definedName>
    <definedName name="MEDIDOR">'[21]MANO DE OBRA'!$F$47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[31]PRESUPUESTO!$C$13</definedName>
    <definedName name="MESA">#REF!</definedName>
    <definedName name="MESANINNE">#REF!</definedName>
    <definedName name="MesCotiz">'[11]LIQ-NOM'!$H$3</definedName>
    <definedName name="MesCotizacion">'[46]LIQUIDA-NOMINA'!$H$3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sones_de_atención_en_granito_color_gris_jaspe.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_Deck_Cal_22">#REF!</definedName>
    <definedName name="MEZ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ineral">#REF!</definedName>
    <definedName name="MI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[116]Tablas!$AO$6:$AO$7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[51]steel!#REF!</definedName>
    <definedName name="MRSUPDET" localSheetId="1">[51]steel!#REF!</definedName>
    <definedName name="MRSUPDET">[51]steel!#REF!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[58]!Nada</definedName>
    <definedName name="Nada" localSheetId="1">[58]!Nada</definedName>
    <definedName name="Nada">[58]!Nada</definedName>
    <definedName name="Nafta_2">'[117] ASR+Nafta'!$K$19:$AS$19</definedName>
    <definedName name="Nafta2">'[117] ASR+Nafta'!$K$19:$AS$19</definedName>
    <definedName name="Nafta3">'[117]Todos+Nafta'!$K$19:$AS$19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[12]Tablas!#REF!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MNHM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[46]EMPRESA!$F$8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THN">#REF!</definedName>
    <definedName name="NO" localSheetId="0">'PRESUPUESTO OFICIAL (entidad)'!ERR</definedName>
    <definedName name="NO" localSheetId="1">'PRESUPUESTO OFICIAL (Proponent)'!ERR</definedName>
    <definedName name="NO">[0]!ERR</definedName>
    <definedName name="No_desarrolladas">'[33]Reservas de Petróleo'!$A$2,'[33]Reservas de Petróleo'!$A$1,'[33]Reservas de Petróleo'!$D$4,'[33]Reservas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>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MATCH(0.01,'PRESUPUESTO OFICIAL (Proponent)'!End_Bal,-1)+1</definedName>
    <definedName name="Number_of_Payments">MATCH(0.01,End_Bal,-1)+1</definedName>
    <definedName name="NVOCD">[54]INSUMOS!$P$6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ATA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[31]PRESUPUESTO!$C$10</definedName>
    <definedName name="ObjetivoProyecto" localSheetId="0">#REF!</definedName>
    <definedName name="ObjetivoProyecto" localSheetId="1">#REF!</definedName>
    <definedName name="ObjetivoProyecto">#REF!</definedName>
    <definedName name="OBJETO.CONTRATO">[66]VARIABLES!$C$8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DATE(YEAR([118]!Loan_Start),MONTH([118]!Loan_Start)+Payment_Number,DAY([118]!Loan_Start))</definedName>
    <definedName name="obras1" localSheetId="1">DATE(YEAR([118]!Loan_Start),MONTH([118]!Loan_Start)+Payment_Number,DAY([118]!Loan_Start))</definedName>
    <definedName name="obras1">DATE(YEAR([118]!Loan_Start),MONTH([118]!Loan_Start)+Payment_Number,DAY([118]!Loan_Start))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DATE(YEAR([119]!Loan_Start),MONTH([119]!Loan_Start)+Payment_Number,DAY([119]!Loan_Start))</definedName>
    <definedName name="obras111" localSheetId="1">DATE(YEAR([119]!Loan_Start),MONTH([119]!Loan_Start)+Payment_Number,DAY([119]!Loan_Start))</definedName>
    <definedName name="obras111">DATE(YEAR([119]!Loan_Start),MONTH([119]!Loan_Start)+Payment_Number,DAY([119]!Loan_Start))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>[13]Tablas!#REF!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_6">'[86]Presupuesto obra'!#REF!</definedName>
    <definedName name="OLE_LINK2_6">'[86]Presupuesto obra'!#REF!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hidden="1">[8]INST!#REF!</definedName>
    <definedName name="OSCAR" hidden="1">#REF!</definedName>
    <definedName name="OTRA">#REF!</definedName>
    <definedName name="OTRO">#REF!</definedName>
    <definedName name="otros">[82]otros!$A$6:$A$1235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>#REF!</definedName>
    <definedName name="Page____1____of____2" localSheetId="0">#REF!</definedName>
    <definedName name="Page____1____of____2" localSheetId="1">#REF!</definedName>
    <definedName name="Page____1____of____2">#REF!</definedName>
    <definedName name="Pago_fijo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[67]Tablas!$A$1:$A$65536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ELE">[21]Hoja2!$F$95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DATE(YEAR('PRESUPUESTO OFICIAL (Proponent)'!Loan_Start),MONTH('PRESUPUESTO OFICIAL (Proponent)'!Loan_Start)+Payment_Number,DAY('PRESUPUESTO OFICIAL (Proponent)'!Loan_Start))</definedName>
    <definedName name="Payment_Date">DATE(YEAR(Loan_Start),MONTH(Loan_Start)+Payment_Number,DAY(Loan_Start))</definedName>
    <definedName name="Payment_Date1" localSheetId="0">DATE(YEAR([119]!Loan_Start),MONTH([119]!Loan_Start)+Payment_Number,DAY([119]!Loan_Start))</definedName>
    <definedName name="Payment_Date1" localSheetId="1">DATE(YEAR([119]!Loan_Start),MONTH([119]!Loan_Start)+Payment_Number,DAY([119]!Loan_Start))</definedName>
    <definedName name="Payment_Date1">DATE(YEAR([119]!Loan_Start),MONTH([119]!Loan_Start)+Payment_Number,DAY([119]!Loan_Start))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DR">[30]materiales!$A$7:$A$1317</definedName>
    <definedName name="PEDRO">[30]otros!$A$6:$A$1235</definedName>
    <definedName name="Pegacor">#REF!</definedName>
    <definedName name="Pegante_Colbón">#REF!</definedName>
    <definedName name="PEPE" localSheetId="0">'PRESUPUESTO OFICIAL (entidad)'!ERR</definedName>
    <definedName name="PEPE" localSheetId="1">'PRESUPUESTO OFICIAL (Proponent)'!ERR</definedName>
    <definedName name="PEPE">[0]!ERR</definedName>
    <definedName name="Percha_en_AI_Doble_Ref._FB_5502">#REF!</definedName>
    <definedName name="Periodo">[48]Hoja1!$C$1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'[46]LIQUIDA-NOMINA'!$C$4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">[80]INSUMOS!$C$448:$E$457</definedName>
    <definedName name="phed">[64]Hoja1!$C$4</definedName>
    <definedName name="phen">[64]Hoja1!$C$5</definedName>
    <definedName name="Piedra_Media_Zonga">#REF!</definedName>
    <definedName name="Pindis" localSheetId="0">#REF!</definedName>
    <definedName name="Pindis" localSheetId="1">#REF!</definedName>
    <definedName name="Pindis">#REF!</definedName>
    <definedName name="pint" localSheetId="0">'[90]7422CW00'!#REF!</definedName>
    <definedName name="pint" localSheetId="1">'[90]7422CW00'!#REF!</definedName>
    <definedName name="pint">'[90]7422CW00'!#REF!</definedName>
    <definedName name="pintura" localSheetId="0">'[90]7422CW00'!#REF!</definedName>
    <definedName name="pintura" localSheetId="1">'[90]7422CW00'!#REF!</definedName>
    <definedName name="pintura">'[90]7422CW00'!#REF!</definedName>
    <definedName name="Pintura_blanca_para_trafico">#REF!</definedName>
    <definedName name="Pintura_electrostática">#REF!</definedName>
    <definedName name="pintyura">[120]STRSUMM0!#REF!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">[21]TUBERIA!$F$125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o">[41]BASES!$E$27</definedName>
    <definedName name="plazo1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>#REF!</definedName>
    <definedName name="POD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R">#REF!</definedName>
    <definedName name="POP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[42]BASES!$E$26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_candado_simple_3_.">#REF!</definedName>
    <definedName name="Porta_Papel_Doble_con_Tapa_Ref._B_288">#REF!</definedName>
    <definedName name="PORTADA2" localSheetId="0">'[121]Hoja 1 '!#REF!</definedName>
    <definedName name="PORTADA2" localSheetId="1">'[121]Hoja 1 '!#REF!</definedName>
    <definedName name="PORTADA2">'[121]Hoja 1 '!#REF!</definedName>
    <definedName name="PORTOTAL">#REF!</definedName>
    <definedName name="POS">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[67]Tablas!$C$1:$C$65536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[52]medelo!$D$46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6">#REF!</definedName>
    <definedName name="PRECIO17">#REF!</definedName>
    <definedName name="PRECIO18">#REF!</definedName>
    <definedName name="PRECIO19">#REF!</definedName>
    <definedName name="precio2" localSheetId="0">#REF!</definedName>
    <definedName name="precio2" localSheetId="1">#REF!</definedName>
    <definedName name="precio2">#REF!</definedName>
    <definedName name="PRECIO20">#REF!</definedName>
    <definedName name="PRECIO21">#REF!</definedName>
    <definedName name="PRECIO22">#REF!</definedName>
    <definedName name="PRECIO23">#REF!</definedName>
    <definedName name="PRECIO24">#REF!</definedName>
    <definedName name="PRECIO25">#REF!</definedName>
    <definedName name="PRECIO26">#REF!</definedName>
    <definedName name="PRECIO27">#REF!</definedName>
    <definedName name="PRECIO28">#REF!</definedName>
    <definedName name="PRECIO29">#REF!</definedName>
    <definedName name="PRECIO3">#REF!</definedName>
    <definedName name="PRECIO30">#REF!</definedName>
    <definedName name="PRECIO31">#REF!</definedName>
    <definedName name="PRECIO32">#REF!</definedName>
    <definedName name="PRECIO33">#REF!</definedName>
    <definedName name="PRECIO34">#REF!</definedName>
    <definedName name="PRECIO35">#REF!</definedName>
    <definedName name="PRECIO36">#REF!</definedName>
    <definedName name="PRECIO37">#REF!</definedName>
    <definedName name="PRECIO38">#REF!</definedName>
    <definedName name="PRECIO39">#REF!</definedName>
    <definedName name="PRECIO4">#REF!</definedName>
    <definedName name="PRECIO40">#REF!</definedName>
    <definedName name="PRECIO41">#REF!</definedName>
    <definedName name="PRECIO42">#REF!</definedName>
    <definedName name="PRECIO43">#REF!</definedName>
    <definedName name="PRECIO44">#REF!</definedName>
    <definedName name="PRECIO45">#REF!</definedName>
    <definedName name="PRECIO46">#REF!</definedName>
    <definedName name="PRECIO47">#REF!</definedName>
    <definedName name="PRECIO48">#REF!</definedName>
    <definedName name="PRECIO49">#REF!</definedName>
    <definedName name="PRECIO5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_edesa">[122]Parámetros!#REF!</definedName>
    <definedName name="PRES">[123]PRES!$A$8:$D$58</definedName>
    <definedName name="PREST">#REF!</definedName>
    <definedName name="Préstamo">#REF!</definedName>
    <definedName name="PRESUP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(entidad)'!Full_Print,0,0,[0]!Last_Row)</definedName>
    <definedName name="Print_Area_Reset" localSheetId="1">OFFSET('PRESUPUESTO OFICIAL (Proponent)'!Full_Print,0,0,[0]!Last_Row)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[64]Hoja1!$C$3</definedName>
    <definedName name="prnf">[64]Hoja1!$C$6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>[41]BASES!$B$31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'PRESUPUESTO OFICIAL (Proponent)'!ERR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TCAT">[21]MATERIALES!$F$45</definedName>
    <definedName name="PROTUBE">[21]EQUIPO!$F$213</definedName>
    <definedName name="PROY">'[124]PE-02'!#REF!</definedName>
    <definedName name="prs" hidden="1">{#N/A,#N/A,FALSE,"310.1";#N/A,#N/A,FALSE,"321.1";#N/A,#N/A,FALSE,"320.3";#N/A,#N/A,FALSE,"330.1"}</definedName>
    <definedName name="PRUEBA" localSheetId="0">[125]!absc</definedName>
    <definedName name="PRUEBA" localSheetId="1">[125]!absc</definedName>
    <definedName name="PRUEBA">[125]!absc</definedName>
    <definedName name="prueba1" localSheetId="0">[125]!absc</definedName>
    <definedName name="prueba1" localSheetId="1">[125]!absc</definedName>
    <definedName name="prueba1">[125]!absc</definedName>
    <definedName name="PRUEBA2" localSheetId="0">#REF!</definedName>
    <definedName name="PRUEBA2" localSheetId="1">#REF!</definedName>
    <definedName name="PRUEBA2">#REF!</definedName>
    <definedName name="PRUEBHID">[21]EQUIPO!$F$332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SV">'[21]MANO DE OBRA'!$F$242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 localSheetId="0">#REF!</definedName>
    <definedName name="PW" localSheetId="1">#REF!</definedName>
    <definedName name="PW">#REF!</definedName>
    <definedName name="Pwf">'[126]ORITO 02 '!$A$12</definedName>
    <definedName name="Pwf_actual">'[126]ORITO 02 '!$E$6</definedName>
    <definedName name="Pwf_i">[52]medelo!$A$66:$A$83</definedName>
    <definedName name="Pwf_min">'[126]ORITO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'[126]ORITO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[52]medelo!$B$63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'[126]ORITO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'PRESUPUESTO OFICIAL (Proponent)'!ERR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BISEL">[21]EQUIPO!#REF!</definedName>
    <definedName name="Recall_2">'[117] ASR+Nafta'!$E$9:$E$21</definedName>
    <definedName name="Recall_3">'[117]Todos+Nafta'!$E$9:$E$21</definedName>
    <definedName name="Recebo_común">#REF!</definedName>
    <definedName name="Recorder" localSheetId="0">#REF!</definedName>
    <definedName name="Recorder" localSheetId="1">#REF!</definedName>
    <definedName name="Recorder">#REF!</definedName>
    <definedName name="recursos">[127]RECURSOS!$A$8:$A$204</definedName>
    <definedName name="REDEX108">[21]Hoja3!$F$986</definedName>
    <definedName name="REDEX43">[21]Hoja3!$F$906</definedName>
    <definedName name="REDEX84">[21]Hoja3!$F$946</definedName>
    <definedName name="REDGREGER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[116]Tablas!$M$6:$M$8</definedName>
    <definedName name="REGIONAL">[116]Tablas!$I$6:$I$10</definedName>
    <definedName name="registro_aparatos">#REF!</definedName>
    <definedName name="Registro_Toya_3_4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gulador_Trifasico_de_1_KVA">#REF!</definedName>
    <definedName name="Regulador_Trifasico_de_20_KVA">#REF!</definedName>
    <definedName name="Regulador_Trifasico_de_9_KVA">#REF!</definedName>
    <definedName name="REICIO" localSheetId="0">'PRESUPUESTO OFICIAL (entidad)'!ERR</definedName>
    <definedName name="REICIO" localSheetId="1">'PRESUPUESTO OFICIAL (Proponent)'!ERR</definedName>
    <definedName name="REICIO">[0]!ERR</definedName>
    <definedName name="Reimbursement">"Reembolso"</definedName>
    <definedName name="reinicio" localSheetId="0">'PRESUPUESTO OFICIAL (entidad)'!ERR</definedName>
    <definedName name="reinicio" localSheetId="1">'PRESUPUESTO OFICIAL (Proponent)'!ERR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 localSheetId="0">#REF!</definedName>
    <definedName name="rell" localSheetId="1">#REF!</definedName>
    <definedName name="rell">#REF!</definedName>
    <definedName name="RELLENO">[30]Equipo!$A$7:$A$65536</definedName>
    <definedName name="RELLENOS">#REF!</definedName>
    <definedName name="remanentes">'[33]Reservas de Petróleo'!$A$2,'[33]Reservas de Petróleo'!$A$1,'[33]Reservas de Petróleo'!$D$4,'[33]Reservas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6">#REF!</definedName>
    <definedName name="REND17">#REF!</definedName>
    <definedName name="REND18">#REF!</definedName>
    <definedName name="REND19">#REF!</definedName>
    <definedName name="REND2">#REF!</definedName>
    <definedName name="REND20">#REF!</definedName>
    <definedName name="REND21">#REF!</definedName>
    <definedName name="REND22">#REF!</definedName>
    <definedName name="REND23">#REF!</definedName>
    <definedName name="REND24">#REF!</definedName>
    <definedName name="REND25">#REF!</definedName>
    <definedName name="REND26">#REF!</definedName>
    <definedName name="REND27">#REF!</definedName>
    <definedName name="REND28">#REF!</definedName>
    <definedName name="REND29">#REF!</definedName>
    <definedName name="REND3">#REF!</definedName>
    <definedName name="REND30">#REF!</definedName>
    <definedName name="REND31">#REF!</definedName>
    <definedName name="REND32">#REF!</definedName>
    <definedName name="REND33">#REF!</definedName>
    <definedName name="REND34">#REF!</definedName>
    <definedName name="REND35">#REF!</definedName>
    <definedName name="REND36">#REF!</definedName>
    <definedName name="REND37">#REF!</definedName>
    <definedName name="REND38">#REF!</definedName>
    <definedName name="REND39">#REF!</definedName>
    <definedName name="REND4">#REF!</definedName>
    <definedName name="REND40">#REF!</definedName>
    <definedName name="REND41">#REF!</definedName>
    <definedName name="REND42">#REF!</definedName>
    <definedName name="REND43">#REF!</definedName>
    <definedName name="REND44">#REF!</definedName>
    <definedName name="REND45">#REF!</definedName>
    <definedName name="REND46">#REF!</definedName>
    <definedName name="REND47">#REF!</definedName>
    <definedName name="REND48">#REF!</definedName>
    <definedName name="REND49">#REF!</definedName>
    <definedName name="REND5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.CONTRATANTE">[66]VARIABLES!$C$11</definedName>
    <definedName name="REP.CONTRATISTA">[66]VARIABLES!$C$10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ual">[74]Hoja2!$C$3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[41]BASES!$E$31</definedName>
    <definedName name="RETHTYJYJ">#REF!</definedName>
    <definedName name="Retro_excavador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AGRG">#REF!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[128]Ingenieria!#REF!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[64]Datos!$D$12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'PRESUPUESTO OFICIAL (entidad)'!ERR</definedName>
    <definedName name="rr" localSheetId="1">'PRESUPUESTO OFICIAL (Proponent)'!ERR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'[129]Form5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[12]Tablas!#REF!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'PRESUPUESTO OFICIAL (Proponent)'!ERR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">'[130]SUELDOS Y JORNALES'!$C$5:$C$116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'PRESUPUESTO OFICIAL (Proponent)'!ERR</definedName>
    <definedName name="salarios">[0]!ERR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[41]BASES!$E$41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>[97]PRESUPUESTO!$G$106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s">#REF!</definedName>
    <definedName name="SEMANA_C3" localSheetId="0">#REF!</definedName>
    <definedName name="SEMANA_C3" localSheetId="1">#REF!</definedName>
    <definedName name="SEMANA_C3">#REF!</definedName>
    <definedName name="sena">[64]Hoja1!$C$14</definedName>
    <definedName name="SEÑAL">[21]TUBERIA!$F$47</definedName>
    <definedName name="SERO" localSheetId="0">'PRESUPUESTO OFICIAL (entidad)'!ERR</definedName>
    <definedName name="SERO" localSheetId="1">'PRESUPUESTO OFICIAL (Proponent)'!ERR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[64]Hoja1!$C$12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[51]steel!#REF!</definedName>
    <definedName name="SHEET">'[3]7422CW00'!#REF!</definedName>
    <definedName name="SHEET_KP">[51]steel!$C$7:$L$47</definedName>
    <definedName name="SHEET_MR">[51]steel!$C$7:$J$47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'PRESUPUESTO OFICIAL (Proponent)'!ERR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 localSheetId="0">'[3]7422CW00'!#REF!</definedName>
    <definedName name="SINGOLO" localSheetId="1">'[3]7422CW00'!#REF!</definedName>
    <definedName name="SINGOLO">'[3]7422CW00'!#REF!</definedName>
    <definedName name="SIPI">#REF!</definedName>
    <definedName name="SIRT">#REF!</definedName>
    <definedName name="SISISIS" localSheetId="0">'PRESUPUESTO OFICIAL (entidad)'!ERR</definedName>
    <definedName name="SISISIS" localSheetId="1">'PRESUPUESTO OFICIAL (Proponent)'!ERR</definedName>
    <definedName name="SISISIS">[0]!ERR</definedName>
    <definedName name="Smlv">'[11]DATOS CONTRATO'!$I$9</definedName>
    <definedName name="smlv01">[46]CONTRATO!$I$9</definedName>
    <definedName name="smlv2001">[46]CONTRATO!$H$9</definedName>
    <definedName name="SMML">'[76]ASPECTOS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'PRESUPUESTO OFICIAL (entidad)'!#REF!</definedName>
    <definedName name="solver_adj" localSheetId="1" hidden="1">'PRESUPUESTO OFICIAL (Proponent)'!#REF!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(entidad)'!$K$98</definedName>
    <definedName name="solver_lhs1" localSheetId="1" hidden="1">'PRESUPUESTO OFICIAL (Proponent)'!$K$98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(entidad)'!$K$98</definedName>
    <definedName name="solver_opt" localSheetId="1" hidden="1">'PRESUPUESTO OFICIAL (Proponent)'!$K$98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(entidad)'!$K$99</definedName>
    <definedName name="solver_rhs1" localSheetId="1" hidden="1">'PRESUPUESTO OFICIAL (Proponent)'!$K$99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CON">[21]EQUIPO!$F$288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[64]Hoja1!$C$25</definedName>
    <definedName name="ssh">[64]Hoja1!$C$24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'PRESUPUESTO OFICIAL (Proponent)'!ERR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>'[3]7422CW00'!#REF!</definedName>
    <definedName name="STENU">'[3]7422CW00'!#REF!</definedName>
    <definedName name="STIW">#REF!</definedName>
    <definedName name="Stock">'[131]PxQ Cantidades'!#REF!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rip_Telefonico_de_30_Pares__Caja_Metalica_de_50x50x20_cm.">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CAPITULOS">#REF!</definedName>
    <definedName name="Subestacion_Tipo_Pedestal_225_Kva__11400_208_120V_60Hz_D_Y5_N._CTS_523">#REF!</definedName>
    <definedName name="SUBSUELO" localSheetId="0">#REF!</definedName>
    <definedName name="SUBSUELO" localSheetId="1">#REF!</definedName>
    <definedName name="SUBSUELO">#REF!</definedName>
    <definedName name="SUBT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eldos">#REF!</definedName>
    <definedName name="suma">[61]Hoja1!$F$60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 localSheetId="0">#REF!</definedName>
    <definedName name="Summary" localSheetId="1">#REF!</definedName>
    <definedName name="Summary">#REF!</definedName>
    <definedName name="SUP_ART" localSheetId="0">[51]steel!#REF!</definedName>
    <definedName name="SUP_ART" localSheetId="1">[51]steel!#REF!</definedName>
    <definedName name="SUP_ART">[51]steel!#REF!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[67]Tablas!$H$1:$H$65536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 (entidad)'!ERR</definedName>
    <definedName name="sw" localSheetId="1">'PRESUPUESTO OFICIAL (Proponent)'!ERR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[25]!absc</definedName>
    <definedName name="t" localSheetId="1">[25]!absc</definedName>
    <definedName name="t">[25]!absc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[67]Tablas!$B$1:$B$65536</definedName>
    <definedName name="TABLA" localSheetId="0">#REF!</definedName>
    <definedName name="TABLA" localSheetId="1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[132]Hoja3!$B$4:$F$28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PHEX">[21]Hoja3!$F$1138</definedName>
    <definedName name="TAREAS_INICIALES">#REF!</definedName>
    <definedName name="TARIFA">#REF!</definedName>
    <definedName name="TarifaPension">[46]EMPRESA!$F$24</definedName>
    <definedName name="TARIFAS">[133]TARIFAS!$A$1:$F$52</definedName>
    <definedName name="TarifaSalud">[46]EMPRESA!$F$26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'[134]Bases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>#REF!</definedName>
    <definedName name="TDJGMHMDTUMDHM">[13]Tablas!#REF!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RED1210">[21]Hoja3!$F$866</definedName>
    <definedName name="TEERED126">[21]Hoja3!$F$826</definedName>
    <definedName name="Teja_eternit_No_6">#REF!</definedName>
    <definedName name="telefono">[46]EMPRESA!$F$16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'PRESUPUESTO OFICIAL (Proponent)'!ERR</definedName>
    <definedName name="TER">[0]!ERR</definedName>
    <definedName name="TERM" localSheetId="0">'PRESUPUESTO OFICIAL (entidad)'!ERR</definedName>
    <definedName name="TERM" localSheetId="1">'PRESUPUESTO OFICIAL (Proponent)'!ERR</definedName>
    <definedName name="TERM">[0]!ERR</definedName>
    <definedName name="TÉRMINOS" localSheetId="0">'PRESUPUESTO OFICIAL (entidad)'!ERR</definedName>
    <definedName name="TÉRMINOS" localSheetId="1">'PRESUPUESTO OFICIAL (Proponent)'!ERR</definedName>
    <definedName name="TÉRMINOS">[0]!ERR</definedName>
    <definedName name="TERR">[31]PRESUPUESTO!$I$7</definedName>
    <definedName name="tetramalparida">[51]steel!#REF!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YTJYJ">#REF!</definedName>
    <definedName name="TIE">#REF!</definedName>
    <definedName name="TIEIN">[21]Hoja3!$F$1443</definedName>
    <definedName name="TIEMPO">[42]BASES!$E$27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[116]Tablas!$U$6:$U$15</definedName>
    <definedName name="TipoNeces">[116]Tablas!$Q$6:$Q$8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ras_Alistado_3_x_3_x_3">#REF!</definedName>
    <definedName name="TIR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[27]INST!#REF!</definedName>
    <definedName name="TK_1" localSheetId="1" hidden="1">[27]INST!#REF!</definedName>
    <definedName name="TK_1" hidden="1">[27]INST!#REF!</definedName>
    <definedName name="TKSLCI07">[11]EMPRESA!$F$22</definedName>
    <definedName name="tld">[64]Datos!$D$14</definedName>
    <definedName name="Toma_telefónica">#REF!</definedName>
    <definedName name="Toma_Trifásica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_US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AIU">[54]PRESUPUESTO!$F$50</definedName>
    <definedName name="TotalCesantias">'[46]NOMINA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'[46]NOMINA 1'!$N$37</definedName>
    <definedName name="TotAuxAlim">'[11]NOMINA-1'!$E$37</definedName>
    <definedName name="TotAuxAlimentacion">'[46]NOMINA 1'!$E$38</definedName>
    <definedName name="TotAuxCom">'[11]NOMINA-1'!$E$39</definedName>
    <definedName name="TotAuxComi">'[46]NOMINA 1'!$E$40</definedName>
    <definedName name="TotAuxDotacion">'[46]NOMINA 1'!$E$41</definedName>
    <definedName name="TotAuxHab">'[46]NOMINA 1'!$E$37</definedName>
    <definedName name="TotAuxTransporte">'[46]NOMINA 1'!$E$39</definedName>
    <definedName name="TotBasico">'[46]NOMINA 1'!$E$35</definedName>
    <definedName name="TotCom">'[11]NOMINA-1'!$E$41</definedName>
    <definedName name="TotComision">'[46]NOMINA 1'!$E$42</definedName>
    <definedName name="TotExtras">'[46]NOMINA 1'!$E$36</definedName>
    <definedName name="TotIntercesantias">'[46]NOMINA 1'!$N$39</definedName>
    <definedName name="TotPrimaServicios">'[46]NOMINA 1'!$N$36</definedName>
    <definedName name="TotPrimaServicos">'[46]NOMINA 1'!$N$36</definedName>
    <definedName name="TotPrimaVacaciones">'[46]NOMINA 1'!$N$41</definedName>
    <definedName name="TotPrimConv">'[11]NOMINA-1'!$N$39</definedName>
    <definedName name="TotPrimConvencional">'[46]NOMINA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oxement_1_A_Impermeabilizante_Integral">#REF!</definedName>
    <definedName name="TPTEYACO">[21]EQUIPO!#REF!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ACOPIO">[21]EQUIPO!$F$45</definedName>
    <definedName name="TRANSPIT">'[21]MANO DE OBRA'!$F$125</definedName>
    <definedName name="Transporte">'[11]DATOS CONTRATO'!$E$16</definedName>
    <definedName name="Transporte_Andamio">#REF!</definedName>
    <definedName name="Traperos">#REF!</definedName>
    <definedName name="TRAT">[135]desmonte!$E$48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ITUR">#REF!</definedName>
    <definedName name="TRITURA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[136]Tablas!$B$2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lCD">[104]PRESUPUESTO!$G$541</definedName>
    <definedName name="TtlCDCronog">[54]CRONOGRAMA!$H$27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localSheetId="1" hidden="1">#REF!</definedName>
    <definedName name="TUBERIA1" hidden="1">#REF!</definedName>
    <definedName name="tuberia36">[111]otros!$A$6:$A$1235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>'[115]CCP,LEYES,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D">[92]LISTAS!$C$2:$C$135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6">#REF!</definedName>
    <definedName name="UNIDAD17">#REF!</definedName>
    <definedName name="UNIDAD18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>[137]Presup_Cancha!$J$13:$J$17</definedName>
    <definedName name="UNIT">'[138]Lista APU'!$A$3:$D$479</definedName>
    <definedName name="UNITARIO">[139]Unitarios!$A$3:$D$13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[22]INST!#REF!</definedName>
    <definedName name="unj" localSheetId="1" hidden="1">[22]INST!#REF!</definedName>
    <definedName name="unj" hidden="1">[22]INST!#REF!</definedName>
    <definedName name="uno" localSheetId="0">'PRESUPUESTO OFICIAL (entidad)'!ERR</definedName>
    <definedName name="uno" localSheetId="1">'PRESUPUESTO OFICIAL (Proponent)'!ERR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'PRESUPUESTO OFICIAL (Proponent)'!ERR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'[96]1'!$N$42</definedName>
    <definedName name="Utilidad">[97]PRESUPUESTO!$F$137</definedName>
    <definedName name="UTL">[31]otros!$C$4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 localSheetId="0">#REF!</definedName>
    <definedName name="VALDES" localSheetId="1">#REF!</definedName>
    <definedName name="VALDES">#REF!</definedName>
    <definedName name="Valla_Informativa_Licencia_2.00X1.00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orCto">[140]CONTRATO!$E$9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IF('PRESUPUESTO OFICIAL (Proponent)'!Loan_Amount*'PRESUPUESTO OFICIAL (Proponent)'!Interest_Rate*'PRESUPUESTO OFICIAL (Proponent)'!Loan_Years*'PRESUPUESTO OFICIAL (Proponent)'!Loan_Start&gt;0,1,0)</definedName>
    <definedName name="Values_Entered">IF(Loan_Amount*Interest_Rate*Loan_Years*Loan_Start&gt;0,1,0)</definedName>
    <definedName name="VALV10">[21]Hoja3!$F$354</definedName>
    <definedName name="VALV12">[21]Hoja3!$F$393</definedName>
    <definedName name="VALV4">[21]Hoja3!$F$237</definedName>
    <definedName name="VALV6">[21]Hoja3!$F$276</definedName>
    <definedName name="VALV8">[21]Hoja3!$F$315</definedName>
    <definedName name="VALVC12">[21]Hoja3!$F$510</definedName>
    <definedName name="VALVC6">[21]Hoja3!$F$432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CH8">[21]Hoja3!$F$471</definedName>
    <definedName name="Válvulas" localSheetId="0">#REF!</definedName>
    <definedName name="Válvulas" localSheetId="1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[24]Varios.!$E$1:$E$65536</definedName>
    <definedName name="Vara_de_Clavo">#REF!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'[90]7422CW00'!#REF!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AP">[21]Hoja2!#REF!</definedName>
    <definedName name="VIAS">[21]Hoja2!$F$52</definedName>
    <definedName name="Vibrador_a_Gasolina">#REF!</definedName>
    <definedName name="Vibrocompactador_a_gasolina">#REF!</definedName>
    <definedName name="VICEP_DIRECC">[116]Tablas!$A$6:$A$26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[116]Tablas!$J$6:$J$8</definedName>
    <definedName name="Viniltex">#REF!</definedName>
    <definedName name="Viniltex_blanco">#REF!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[58]Personalizar!$E$15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'[141]2004'!#REF!</definedName>
    <definedName name="WBS" localSheetId="1">'[141]2004'!#REF!</definedName>
    <definedName name="WBS">'[141]2004'!#REF!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'[43]Res-Accide-10'!#REF!</definedName>
    <definedName name="wedw" localSheetId="0">#REF!</definedName>
    <definedName name="wedw" localSheetId="1">#REF!</definedName>
    <definedName name="wedw">#REF!</definedName>
    <definedName name="WEFARF">[142]materiales!$A$7:$A$1317</definedName>
    <definedName name="WEFWE">'[43]Res-Accide-10'!#REF!</definedName>
    <definedName name="WER">'[43]Res-Accide-10'!$S$2:$S$7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'[43]Res-Accide-10'!#REF!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[6]!ERR</definedName>
    <definedName name="WWW" localSheetId="1">[6]!ERR</definedName>
    <definedName name="WWW">[6]!ERR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0">[143]!absc</definedName>
    <definedName name="xxxxx" localSheetId="1">[143]!absc</definedName>
    <definedName name="xxxxx">[143]!absc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[32]!absc</definedName>
    <definedName name="Y" localSheetId="1">[32]!absc</definedName>
    <definedName name="Y">[32]!absc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GY">#REF!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tyj">[13]Tablas!#REF!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>[30]Equipo!$A$7:$A$65536</definedName>
    <definedName name="YOYO">'[144]AISLAMIENTO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[26]Presentacion!#REF!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[26]Presentacion!#REF!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[26]Presentacion!#REF!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orra_Metalica__Ruedas_de_Caucho">#REF!</definedName>
    <definedName name="zx" localSheetId="0">'PRESUPUESTO OFICIAL (entidad)'!ERR</definedName>
    <definedName name="zx" localSheetId="1">'PRESUPUESTO OFICIAL (Proponent)'!ERR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[12]Tablas!#REF!</definedName>
    <definedName name="ZZZZZZZZ">[12]Tablas!#REF!</definedName>
    <definedName name="ZZZZZZZZZZZ">'[60]A.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92" i="1" l="1"/>
  <c r="K91" i="1"/>
  <c r="K90" i="1"/>
  <c r="K89" i="1"/>
  <c r="K88" i="1"/>
  <c r="K87" i="1"/>
  <c r="K94" i="2"/>
  <c r="K92" i="2"/>
  <c r="K91" i="2"/>
  <c r="K90" i="2"/>
  <c r="K89" i="2"/>
  <c r="K88" i="2"/>
  <c r="K87" i="2"/>
  <c r="K100" i="2" l="1"/>
  <c r="H90" i="2"/>
  <c r="H89" i="2"/>
  <c r="H88" i="2"/>
  <c r="H91" i="2" s="1"/>
  <c r="K86" i="2"/>
  <c r="K85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6" i="2"/>
  <c r="K65" i="2"/>
  <c r="K63" i="2"/>
  <c r="K62" i="2"/>
  <c r="K61" i="2"/>
  <c r="K60" i="2"/>
  <c r="K59" i="2"/>
  <c r="K58" i="2"/>
  <c r="K57" i="2"/>
  <c r="K55" i="2"/>
  <c r="K53" i="2"/>
  <c r="K52" i="2"/>
  <c r="K51" i="2"/>
  <c r="K50" i="2"/>
  <c r="K49" i="2"/>
  <c r="K48" i="2"/>
  <c r="K47" i="2"/>
  <c r="K46" i="2"/>
  <c r="K45" i="2"/>
  <c r="K44" i="2"/>
  <c r="K42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4" i="2"/>
  <c r="K23" i="2"/>
  <c r="K22" i="2"/>
  <c r="K21" i="2"/>
  <c r="K20" i="2"/>
  <c r="K19" i="2"/>
  <c r="K18" i="2"/>
  <c r="K16" i="2"/>
  <c r="K15" i="2"/>
  <c r="K13" i="2"/>
  <c r="K12" i="2"/>
  <c r="K11" i="2"/>
  <c r="K100" i="1"/>
  <c r="H91" i="1"/>
  <c r="H90" i="1"/>
  <c r="H89" i="1"/>
  <c r="H88" i="1"/>
  <c r="K86" i="1"/>
  <c r="K85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6" i="1"/>
  <c r="K65" i="1"/>
  <c r="K63" i="1"/>
  <c r="K62" i="1"/>
  <c r="K61" i="1"/>
  <c r="K60" i="1"/>
  <c r="K59" i="1"/>
  <c r="K58" i="1"/>
  <c r="K57" i="1"/>
  <c r="K55" i="1"/>
  <c r="K53" i="1"/>
  <c r="K52" i="1"/>
  <c r="K51" i="1"/>
  <c r="K50" i="1"/>
  <c r="K49" i="1"/>
  <c r="K48" i="1"/>
  <c r="K47" i="1"/>
  <c r="K46" i="1"/>
  <c r="K45" i="1"/>
  <c r="K44" i="1"/>
  <c r="K42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4" i="1"/>
  <c r="K23" i="1"/>
  <c r="K22" i="1"/>
  <c r="K21" i="1"/>
  <c r="K20" i="1"/>
  <c r="K19" i="1"/>
  <c r="K18" i="1"/>
  <c r="K16" i="1"/>
  <c r="K15" i="1"/>
  <c r="K13" i="1"/>
  <c r="K12" i="1"/>
  <c r="K11" i="1"/>
  <c r="K94" i="1" l="1"/>
</calcChain>
</file>

<file path=xl/sharedStrings.xml><?xml version="1.0" encoding="utf-8"?>
<sst xmlns="http://schemas.openxmlformats.org/spreadsheetml/2006/main" count="626" uniqueCount="187">
  <si>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</si>
  <si>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</si>
  <si>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</si>
  <si>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</si>
  <si>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</si>
  <si>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PROPUESTA ECONÓMICA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</si>
  <si>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</si>
  <si>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</si>
  <si>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</si>
  <si>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</si>
  <si>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</si>
  <si>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</si>
  <si>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</si>
  <si>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</si>
  <si>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</si>
  <si>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</si>
  <si>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</si>
  <si>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1.2.V</t>
  </si>
  <si>
    <t>201 P</t>
  </si>
  <si>
    <t>DEMOLICIÓN CONCRETO SIMPLE (INCLUYE CARGUE Y RETIRO DE SOBRANTES A UNA DISTANCIA DE 5KM)</t>
  </si>
  <si>
    <t>M3</t>
  </si>
  <si>
    <t>1.16.C</t>
  </si>
  <si>
    <t>ICCU</t>
  </si>
  <si>
    <t>DEMOLICIÓN MUROS EN MAMPOSTERÍA 0.15 M, INC RETIRO</t>
  </si>
  <si>
    <t>M2</t>
  </si>
  <si>
    <t>1.39.C</t>
  </si>
  <si>
    <t>DESMONTE DE VENTANAS, INC RETIRO</t>
  </si>
  <si>
    <t>EXPLANACIÓN Y EXCAVACIONES</t>
  </si>
  <si>
    <t>2.9.V</t>
  </si>
  <si>
    <t>600.1</t>
  </si>
  <si>
    <t>EXCAVACIONES VARIAS SIN CLASIFICAR (INCLUYE RETIRO DE SOBRANTES A UNA DISTANCIA MENOR DE 5 KM)</t>
  </si>
  <si>
    <t>2.13.V</t>
  </si>
  <si>
    <t>600.4 P</t>
  </si>
  <si>
    <t>EXCAVACIONES VARIAS EN MATERIAL COMÚN SECO A MANO (INCLUYE RETIRO DE SOBRANTES A UNA DISTANCIA MENOR DE 5 KM)</t>
  </si>
  <si>
    <t>ESTRUCTURAS EN CONCRETOS</t>
  </si>
  <si>
    <t>4.25.V*</t>
  </si>
  <si>
    <t>630.7</t>
  </si>
  <si>
    <t>CONCRETO CICLÓPEO CLASE G, 2000 PSI 40% RAJON PARA BASES CONTEMPLA EQUIPO, TRANSPORTE Y MANO DE OBRA</t>
  </si>
  <si>
    <t>4.6.V*</t>
  </si>
  <si>
    <t>630.4</t>
  </si>
  <si>
    <t>CONCRETOS CLASE D, f´c =3000 PSI (BASES). CONTEMPLA EQUIPO Y MANO DE OBRA</t>
  </si>
  <si>
    <t>4.52.V*</t>
  </si>
  <si>
    <t>640.1</t>
  </si>
  <si>
    <t>SUMINISTRO FIGURADO Y ARMADO DE ACERO DE REFUERZO 60000 PSI. CONTEMPLA EQUIPO Y MANO DE OBRA</t>
  </si>
  <si>
    <t>KG</t>
  </si>
  <si>
    <t>2.5.U</t>
  </si>
  <si>
    <t>RELLENO TIPO 2 "RECEBO"</t>
  </si>
  <si>
    <t>4.6.V</t>
  </si>
  <si>
    <t>CONCRETOS CLASE D, f´c =3000 psi (bases)</t>
  </si>
  <si>
    <t>4.52.V</t>
  </si>
  <si>
    <t>SUMINISTRO FIGURADO Y ARMADO DE ACERO DE REFUERZO 60000 PSI</t>
  </si>
  <si>
    <t>4.23.C</t>
  </si>
  <si>
    <t>REFUERZO MALLA ELECTROSOLDADA</t>
  </si>
  <si>
    <t>MAMPOSTERIA - PAÑETES, REVOQUES Y REPELLOS - PINTURAS</t>
  </si>
  <si>
    <t>5.43.C*</t>
  </si>
  <si>
    <t>N/A</t>
  </si>
  <si>
    <t>MURO LADRILLO REJILLA 0.12 M, DOS CARAS A LA VISTA. CONTEMPLA EQUIPO Y MANO DE OBRA</t>
  </si>
  <si>
    <t>5.37.C*</t>
  </si>
  <si>
    <t>MURO TOLETE COMÚN 0.06 M. CONTEMPLA EQUIPO Y MANO DE OBRA</t>
  </si>
  <si>
    <t>18.23.C*</t>
  </si>
  <si>
    <t>VINILO SOBRE PAÑETE 2 MANOS. CONTEMPLA EQUIPO Y MANO DE OBRA</t>
  </si>
  <si>
    <t>18.26.C*</t>
  </si>
  <si>
    <t>PINTURA EPÓXICA. CONTEMPLA EQUIPO Y MANO DE OBRA</t>
  </si>
  <si>
    <t>5.17.C</t>
  </si>
  <si>
    <t>MURO EN BLOQUE Nº 5 E=0.12 M</t>
  </si>
  <si>
    <t>5.11.C</t>
  </si>
  <si>
    <t>MURO DRYWALL DOBLE CARA 0.10 M</t>
  </si>
  <si>
    <t>6.17.C</t>
  </si>
  <si>
    <t>PAÑETE LISO MUROS 1:4, E=1.5 CM</t>
  </si>
  <si>
    <t>18.2.C</t>
  </si>
  <si>
    <t>ANTICORROSIVO SOBRE LÁMINA LINEAL</t>
  </si>
  <si>
    <t>ML</t>
  </si>
  <si>
    <t>18.8.C</t>
  </si>
  <si>
    <t>ESMALTE SOBRE LÁMINA LINEAL</t>
  </si>
  <si>
    <t>18.9.C</t>
  </si>
  <si>
    <t>ESMALTE SOBRE LAMINA LLENA</t>
  </si>
  <si>
    <t>18.16.C</t>
  </si>
  <si>
    <t>ESTUCO Y VINILO 3 MANOS</t>
  </si>
  <si>
    <t>18.23.C</t>
  </si>
  <si>
    <t>VINILO SOBRE PAÑETE 2 MANOS</t>
  </si>
  <si>
    <t>18.26.C</t>
  </si>
  <si>
    <t>PINTURA EPÓXICA</t>
  </si>
  <si>
    <t>18.1.C</t>
  </si>
  <si>
    <t>IMPERMEABILIZACIÓN FACHADA EN SIKA TRANSPARENTE 10 AÑOS O SIMILAR</t>
  </si>
  <si>
    <t>18.30.C</t>
  </si>
  <si>
    <t>PINTURA TIPO KORAZA PARA EXTERIOR</t>
  </si>
  <si>
    <t>PISOS,ACABADOS,ENCHAPES Y ACCESORIOS</t>
  </si>
  <si>
    <t>14.41.C</t>
  </si>
  <si>
    <t>CERÁMICA PISO TRÁFICO 5, CALIDAD PRIMERA</t>
  </si>
  <si>
    <t>CUBIERTAS - CIELO RASO</t>
  </si>
  <si>
    <t>15.10.C*</t>
  </si>
  <si>
    <t>INSTALACIÓN DE CIELO RASO EN PVC e=7 mm (INCLUYE ESTRUCTURA DE APOYO). CONTEMPLA EQUIPO Y MANO DE OBRA</t>
  </si>
  <si>
    <t>APU*</t>
  </si>
  <si>
    <t>TEJA ARQUITECTÓNICA</t>
  </si>
  <si>
    <t>7.24.C</t>
  </si>
  <si>
    <t>TEJA FIBROCEMENTO No. 8</t>
  </si>
  <si>
    <t>TEJA PLÁSTICA No. 8</t>
  </si>
  <si>
    <t>15.10.C</t>
  </si>
  <si>
    <t>CIELO RASO EN PVC e=7 mm (INCLUYE ESTRUCTURA DE APOYO)</t>
  </si>
  <si>
    <t>7.13.C</t>
  </si>
  <si>
    <t>CANAL PVC AMAZONAS. INC ACCESORIOS</t>
  </si>
  <si>
    <t>7.3.C</t>
  </si>
  <si>
    <t>BAJANTE PVC (AMAZONAS, RAINGO). INC ACCESORIOS</t>
  </si>
  <si>
    <t>7.33.C</t>
  </si>
  <si>
    <t>FLANCHE EN LÁMINA GALVANIZADA CAL. 22; DS=20</t>
  </si>
  <si>
    <t>7.7.C</t>
  </si>
  <si>
    <t>CABALLETE FIJO TEJA FIBROCEMENTO</t>
  </si>
  <si>
    <t>SUMINISTRO E INSTALACIÓN DE LIMATESA FIBROCEMENTO</t>
  </si>
  <si>
    <t>CARPINTERÍA EN MADERA</t>
  </si>
  <si>
    <t>9.18.C</t>
  </si>
  <si>
    <t>CERRADURA DE ENTRADA PRINCIPAL</t>
  </si>
  <si>
    <t>UN</t>
  </si>
  <si>
    <t>CARPINTERIA METÁLICA</t>
  </si>
  <si>
    <t>10.10.C*</t>
  </si>
  <si>
    <t>CERRAMIENTO MALLA ESLABONADA C. 10 INC. ÁNGULO (PARAL EN TUBO ESTRUCTURAL GALVANIZADO 2"). CONTEMPLA EQUIPO Y MANO DE OBRA</t>
  </si>
  <si>
    <t>10.16.C</t>
  </si>
  <si>
    <t>REJA BANCARIA EN VARILLA CUADRADA DE 1/2" INC. ANTICORROSIVO</t>
  </si>
  <si>
    <t>7.32.C</t>
  </si>
  <si>
    <t>ESTRUCTURA METÁLICA PARA TEJA DE FIBROCEMENTO (TUBO ESTRUCTURAL ABIERTO 4"X2", 15 MM )</t>
  </si>
  <si>
    <t>10.4.C</t>
  </si>
  <si>
    <t>MARCO PARA PUERTA EN LÁMINA CAL 18-0.8. INC ANTICORROSIVO</t>
  </si>
  <si>
    <t>10.7.C</t>
  </si>
  <si>
    <t>PUERTA EN LAMINA CAL 18 INC. ANTICORROSIVO</t>
  </si>
  <si>
    <t>10.20.C</t>
  </si>
  <si>
    <t>VENTANA LÁMINA CALIBRE 18 INC. ANTICORROSIVO</t>
  </si>
  <si>
    <t>9.31.C</t>
  </si>
  <si>
    <t>VIDRIO TRANSPARENTE 5 mm</t>
  </si>
  <si>
    <t>APARATOS SANITARIOS</t>
  </si>
  <si>
    <t>17.1.C</t>
  </si>
  <si>
    <t>SUMINISTRO E INSTALACIÓN SANITARIO TANQUE (INCLUYE GRIFERÍA)</t>
  </si>
  <si>
    <t>17.4.C</t>
  </si>
  <si>
    <t>SUMINISTRO E INSTALACIÓN LAVAMANOS COLGAR (INCLUYE GRIFERÍA)</t>
  </si>
  <si>
    <t>INSTALACIONES SANITARIAS - RED CONTRA INCENDIO</t>
  </si>
  <si>
    <t>6.5. V</t>
  </si>
  <si>
    <t>801.1.</t>
  </si>
  <si>
    <t>ROCERIA (INCLUYE RETIRO DE SOBRANTES A UNA DISTANCIA DE 5 KM)</t>
  </si>
  <si>
    <t>HA</t>
  </si>
  <si>
    <t>SUMINISTRO E INSTALACIÓN DE GRIFERÍA PARA REPARACIÓN DE SANITARIO DE TANQUE</t>
  </si>
  <si>
    <t>SUMINISTRO E INSTALACIÓN DE SIFÓN TIPO BOTELLA</t>
  </si>
  <si>
    <t>SUMINISTRO E INSTALACIÓN DE CANASTILLA PARA LAVAPLATOS 4 PULGADAS CON SIFÓN EN P</t>
  </si>
  <si>
    <t>DESINFECCIÓN Y LAVADO DE TANQUE DE ALMACENAMIENTO DE AGUA POTABLE</t>
  </si>
  <si>
    <t xml:space="preserve"> DESINFECCIÓN Y LAVADO DE ALBERCAS</t>
  </si>
  <si>
    <t>DESINFECCIÓN Y FUMIGACIÓN PARA EL CONTROL DE PLAGAS</t>
  </si>
  <si>
    <t>11.1.C</t>
  </si>
  <si>
    <t>ACOMETIDA EN PVC 1/2" 5M. INC CHEQUE , REGISTRO, ACCESORIOS</t>
  </si>
  <si>
    <t>11.19.C</t>
  </si>
  <si>
    <t>SALIDA SANITARIA PVC-S/PARAL 2"</t>
  </si>
  <si>
    <t>11.21.C</t>
  </si>
  <si>
    <t>SALIDA SANITARIA PVC-S/PARAL 4"</t>
  </si>
  <si>
    <t>11.24.C</t>
  </si>
  <si>
    <t>RED SUMINISTRO CPVC 3/4". INC ACCESORIOS</t>
  </si>
  <si>
    <t>11.27.C</t>
  </si>
  <si>
    <t>RED SUMINISTRO PVC 1/2". INC ACCESORIOS</t>
  </si>
  <si>
    <t>11.31.C</t>
  </si>
  <si>
    <t>RED SANITARIA PVC-S 2". INC ACCESORIOS</t>
  </si>
  <si>
    <t>11.33.C</t>
  </si>
  <si>
    <t>RED SANITARIA PVC-S 4". INC ACCESORIOS</t>
  </si>
  <si>
    <t>11.36.C</t>
  </si>
  <si>
    <t>REGISTRO 1/2". INC ACCESORIOS</t>
  </si>
  <si>
    <t>11.3.C</t>
  </si>
  <si>
    <t>BAJANTE AGUAS LLUVIAS PVC 3". INC ACCESORIOS</t>
  </si>
  <si>
    <t>INSTALACIONES ELÉCTRICAS</t>
  </si>
  <si>
    <t>12.9.C</t>
  </si>
  <si>
    <t>SALIDA TOMA DOBLE PVC COMPLETA</t>
  </si>
  <si>
    <t>SUMINISTRO E INSTALACIÓN DE CANALETA DE PISO 60X13 MM</t>
  </si>
  <si>
    <t>COSTOS DIRECTOS</t>
  </si>
  <si>
    <t>ADMINISTRACIÓN (A)</t>
  </si>
  <si>
    <t>IMPREVISTOS (I)</t>
  </si>
  <si>
    <t>UTILIDAD (U)</t>
  </si>
  <si>
    <t>AIU</t>
  </si>
  <si>
    <t>SUBTOTAL</t>
  </si>
  <si>
    <t>AJUSTE AL PESO</t>
  </si>
  <si>
    <t>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</si>
  <si>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</si>
  <si>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</si>
  <si>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</si>
  <si>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</si>
  <si>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</si>
  <si>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</si>
  <si>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</si>
  <si>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</si>
  <si>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</si>
  <si>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</si>
  <si>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</si>
  <si>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</si>
  <si>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Nombre del Proponente</t>
  </si>
  <si>
    <t>Firma del Proponente o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</si>
</sst>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"/>
    <numFmt numFmtId="167" formatCode="_-&quot;$&quot;\ * #,##0_-;\-&quot;$&quot;\ * #,##0_-;_-&quot;$&quot;\ * &quot;-&quot;??_-;_-@_-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0#.00\ \L\t"/>
    <numFmt numFmtId="171" formatCode="_-[$$-240A]\ * #,##0.00_ ;_-[$$-240A]\ * \-#,##0.00\ ;_-[$$-240A]\ * &quot;-&quot;??_ ;_-@_ "/>
    <numFmt numFmtId="172" formatCode="_ [$$-240A]\ * #,##0.00_ ;_ [$$-240A]\ * \-#,##0.00_ ;_ [$$-240A]\ * &quot;-&quot;??_ ;_ @_ "/>
    <numFmt numFmtId="173" formatCode="_ * #,##0.00_ ;_ * \-#,##0.00_ ;_ * &quot;-&quot;??_ ;_ @_ "/>
    <numFmt numFmtId="174" formatCode="_ * #,##0_ ;_ * \-#,##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sz val="10"/>
      <name val="Arial"/>
    </font>
    <font>
      <sz val="8"/>
      <name val="Arial Narrow"/>
      <family val="2"/>
    </font>
    <font>
      <b/>
      <u/>
      <sz val="12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173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4" applyFont="1"/>
    <xf numFmtId="0" fontId="4" fillId="0" borderId="0" xfId="5" applyFont="1" applyAlignment="1">
      <alignment horizontal="left"/>
    </xf>
    <xf numFmtId="0" fontId="5" fillId="0" borderId="0" xfId="5" applyFont="1" applyAlignment="1">
      <alignment horizontal="left"/>
    </xf>
    <xf numFmtId="0" fontId="6" fillId="0" borderId="0" xfId="4" applyFont="1"/>
    <xf numFmtId="0" fontId="2" fillId="0" borderId="4" xfId="4" applyFont="1" applyBorder="1"/>
    <xf numFmtId="0" fontId="2" fillId="0" borderId="8" xfId="4" applyFont="1" applyBorder="1"/>
    <xf numFmtId="0" fontId="4" fillId="0" borderId="9" xfId="5" applyFont="1" applyBorder="1" applyAlignment="1">
      <alignment horizontal="left"/>
    </xf>
    <xf numFmtId="0" fontId="7" fillId="0" borderId="9" xfId="5" applyFont="1" applyBorder="1" applyAlignment="1">
      <alignment horizontal="left"/>
    </xf>
    <xf numFmtId="0" fontId="8" fillId="0" borderId="20" xfId="7" applyFont="1" applyBorder="1" applyAlignment="1">
      <alignment horizontal="center" vertical="center" wrapText="1"/>
    </xf>
    <xf numFmtId="0" fontId="2" fillId="3" borderId="22" xfId="5" applyFont="1" applyFill="1" applyBorder="1" applyAlignment="1">
      <alignment horizontal="center" vertical="center"/>
    </xf>
    <xf numFmtId="0" fontId="2" fillId="3" borderId="23" xfId="5" applyFont="1" applyFill="1" applyBorder="1" applyAlignment="1">
      <alignment horizontal="center" vertical="center"/>
    </xf>
    <xf numFmtId="0" fontId="8" fillId="3" borderId="23" xfId="5" applyFont="1" applyFill="1" applyBorder="1" applyAlignment="1">
      <alignment horizontal="left" vertical="center" wrapText="1"/>
    </xf>
    <xf numFmtId="4" fontId="2" fillId="3" borderId="23" xfId="8" applyNumberFormat="1" applyFont="1" applyFill="1" applyBorder="1" applyAlignment="1">
      <alignment vertical="center" wrapText="1"/>
    </xf>
    <xf numFmtId="166" fontId="2" fillId="3" borderId="23" xfId="9" applyNumberFormat="1" applyFont="1" applyFill="1" applyBorder="1" applyAlignment="1">
      <alignment horizontal="right" vertical="center" wrapText="1"/>
    </xf>
    <xf numFmtId="166" fontId="2" fillId="3" borderId="24" xfId="9" applyNumberFormat="1" applyFont="1" applyFill="1" applyBorder="1" applyAlignment="1">
      <alignment horizontal="right" vertical="center" wrapText="1"/>
    </xf>
    <xf numFmtId="0" fontId="2" fillId="0" borderId="16" xfId="5" applyFont="1" applyBorder="1" applyAlignment="1">
      <alignment horizontal="center" vertical="center"/>
    </xf>
    <xf numFmtId="0" fontId="2" fillId="0" borderId="17" xfId="5" applyFont="1" applyBorder="1" applyAlignment="1">
      <alignment horizontal="center" vertical="center"/>
    </xf>
    <xf numFmtId="0" fontId="2" fillId="0" borderId="17" xfId="5" applyFont="1" applyBorder="1" applyAlignment="1">
      <alignment horizontal="left" vertical="center" wrapText="1"/>
    </xf>
    <xf numFmtId="4" fontId="2" fillId="0" borderId="17" xfId="8" applyNumberFormat="1" applyFont="1" applyBorder="1" applyAlignment="1">
      <alignment vertical="center" wrapText="1"/>
    </xf>
    <xf numFmtId="166" fontId="2" fillId="0" borderId="17" xfId="9" applyNumberFormat="1" applyFont="1" applyBorder="1" applyAlignment="1">
      <alignment horizontal="right" vertical="center" wrapText="1"/>
    </xf>
    <xf numFmtId="166" fontId="2" fillId="0" borderId="25" xfId="9" applyNumberFormat="1" applyFont="1" applyBorder="1" applyAlignment="1">
      <alignment horizontal="right" vertical="center" wrapText="1"/>
    </xf>
    <xf numFmtId="0" fontId="2" fillId="0" borderId="22" xfId="5" applyFont="1" applyBorder="1" applyAlignment="1">
      <alignment horizontal="center" vertical="center"/>
    </xf>
    <xf numFmtId="0" fontId="2" fillId="0" borderId="26" xfId="5" applyFont="1" applyBorder="1" applyAlignment="1">
      <alignment horizontal="center" vertical="center"/>
    </xf>
    <xf numFmtId="0" fontId="2" fillId="0" borderId="26" xfId="5" applyFont="1" applyBorder="1" applyAlignment="1">
      <alignment horizontal="left" vertical="center" wrapText="1"/>
    </xf>
    <xf numFmtId="4" fontId="2" fillId="0" borderId="26" xfId="8" applyNumberFormat="1" applyFont="1" applyBorder="1" applyAlignment="1">
      <alignment vertical="center" wrapText="1"/>
    </xf>
    <xf numFmtId="166" fontId="2" fillId="0" borderId="26" xfId="9" applyNumberFormat="1" applyFont="1" applyBorder="1" applyAlignment="1">
      <alignment horizontal="right" vertical="center" wrapText="1"/>
    </xf>
    <xf numFmtId="166" fontId="2" fillId="0" borderId="24" xfId="9" applyNumberFormat="1" applyFont="1" applyBorder="1" applyAlignment="1">
      <alignment horizontal="right" vertical="center" wrapText="1"/>
    </xf>
    <xf numFmtId="0" fontId="2" fillId="0" borderId="23" xfId="5" applyFont="1" applyBorder="1" applyAlignment="1">
      <alignment horizontal="center" vertical="center"/>
    </xf>
    <xf numFmtId="0" fontId="2" fillId="0" borderId="23" xfId="5" applyFont="1" applyBorder="1" applyAlignment="1">
      <alignment horizontal="left" vertical="center" wrapText="1"/>
    </xf>
    <xf numFmtId="4" fontId="2" fillId="0" borderId="23" xfId="8" applyNumberFormat="1" applyFont="1" applyBorder="1" applyAlignment="1">
      <alignment vertical="center" wrapText="1"/>
    </xf>
    <xf numFmtId="166" fontId="2" fillId="0" borderId="23" xfId="9" applyNumberFormat="1" applyFont="1" applyBorder="1" applyAlignment="1">
      <alignment horizontal="right" vertical="center" wrapText="1"/>
    </xf>
    <xf numFmtId="0" fontId="2" fillId="2" borderId="23" xfId="5" applyFont="1" applyFill="1" applyBorder="1" applyAlignment="1">
      <alignment horizontal="center" vertical="center" wrapText="1"/>
    </xf>
    <xf numFmtId="0" fontId="8" fillId="0" borderId="23" xfId="7" applyFont="1" applyBorder="1" applyAlignment="1">
      <alignment horizontal="center" vertical="center" wrapText="1"/>
    </xf>
    <xf numFmtId="0" fontId="2" fillId="2" borderId="23" xfId="5" applyFont="1" applyFill="1" applyBorder="1" applyAlignment="1">
      <alignment horizontal="left" vertical="center" wrapText="1"/>
    </xf>
    <xf numFmtId="0" fontId="2" fillId="2" borderId="0" xfId="4" applyFont="1" applyFill="1"/>
    <xf numFmtId="0" fontId="2" fillId="2" borderId="4" xfId="4" applyFont="1" applyFill="1" applyBorder="1"/>
    <xf numFmtId="0" fontId="2" fillId="2" borderId="22" xfId="5" applyFont="1" applyFill="1" applyBorder="1" applyAlignment="1">
      <alignment horizontal="center" vertical="center"/>
    </xf>
    <xf numFmtId="0" fontId="2" fillId="2" borderId="23" xfId="5" applyFont="1" applyFill="1" applyBorder="1" applyAlignment="1">
      <alignment horizontal="center" vertical="center"/>
    </xf>
    <xf numFmtId="0" fontId="8" fillId="2" borderId="23" xfId="7" applyFont="1" applyFill="1" applyBorder="1" applyAlignment="1">
      <alignment horizontal="center" vertical="center" wrapText="1"/>
    </xf>
    <xf numFmtId="4" fontId="2" fillId="2" borderId="23" xfId="8" applyNumberFormat="1" applyFont="1" applyFill="1" applyBorder="1" applyAlignment="1">
      <alignment vertical="center" wrapText="1"/>
    </xf>
    <xf numFmtId="166" fontId="2" fillId="2" borderId="23" xfId="9" applyNumberFormat="1" applyFont="1" applyFill="1" applyBorder="1" applyAlignment="1">
      <alignment horizontal="right" vertical="center" wrapText="1"/>
    </xf>
    <xf numFmtId="166" fontId="2" fillId="2" borderId="24" xfId="9" applyNumberFormat="1" applyFont="1" applyFill="1" applyBorder="1" applyAlignment="1">
      <alignment horizontal="right" vertical="center" wrapText="1"/>
    </xf>
    <xf numFmtId="0" fontId="2" fillId="2" borderId="8" xfId="4" applyFont="1" applyFill="1" applyBorder="1"/>
    <xf numFmtId="0" fontId="6" fillId="2" borderId="0" xfId="4" applyFont="1" applyFill="1"/>
    <xf numFmtId="4" fontId="2" fillId="0" borderId="23" xfId="8" applyNumberFormat="1" applyFont="1" applyBorder="1" applyAlignment="1">
      <alignment horizontal="right" vertical="center" wrapText="1"/>
    </xf>
    <xf numFmtId="166" fontId="2" fillId="0" borderId="27" xfId="9" applyNumberFormat="1" applyFont="1" applyBorder="1" applyAlignment="1">
      <alignment horizontal="right" vertical="center" wrapText="1"/>
    </xf>
    <xf numFmtId="166" fontId="2" fillId="0" borderId="0" xfId="4" applyNumberFormat="1" applyFont="1"/>
    <xf numFmtId="167" fontId="2" fillId="0" borderId="0" xfId="4" applyNumberFormat="1" applyFont="1"/>
    <xf numFmtId="0" fontId="2" fillId="2" borderId="28" xfId="5" applyFont="1" applyFill="1" applyBorder="1" applyAlignment="1">
      <alignment horizontal="left" vertical="center" wrapText="1"/>
    </xf>
    <xf numFmtId="0" fontId="2" fillId="0" borderId="29" xfId="5" applyFont="1" applyBorder="1" applyAlignment="1">
      <alignment horizontal="center" vertical="center"/>
    </xf>
    <xf numFmtId="2" fontId="2" fillId="0" borderId="30" xfId="5" applyNumberFormat="1" applyFont="1" applyBorder="1" applyAlignment="1">
      <alignment horizontal="center" vertical="center"/>
    </xf>
    <xf numFmtId="0" fontId="2" fillId="0" borderId="30" xfId="5" applyFont="1" applyBorder="1" applyAlignment="1">
      <alignment horizontal="center" vertical="center"/>
    </xf>
    <xf numFmtId="0" fontId="2" fillId="0" borderId="31" xfId="5" applyFont="1" applyBorder="1" applyAlignment="1">
      <alignment horizontal="center" vertical="center"/>
    </xf>
    <xf numFmtId="0" fontId="2" fillId="0" borderId="32" xfId="5" applyFont="1" applyBorder="1" applyAlignment="1">
      <alignment horizontal="left" vertical="center" wrapText="1"/>
    </xf>
    <xf numFmtId="0" fontId="8" fillId="0" borderId="32" xfId="5" applyFont="1" applyBorder="1" applyAlignment="1">
      <alignment horizontal="right" vertical="center" wrapText="1"/>
    </xf>
    <xf numFmtId="0" fontId="8" fillId="0" borderId="23" xfId="5" applyFont="1" applyBorder="1" applyAlignment="1">
      <alignment horizontal="center" vertical="center"/>
    </xf>
    <xf numFmtId="4" fontId="8" fillId="0" borderId="23" xfId="8" applyNumberFormat="1" applyFont="1" applyBorder="1" applyAlignment="1">
      <alignment vertical="center" wrapText="1"/>
    </xf>
    <xf numFmtId="166" fontId="8" fillId="0" borderId="23" xfId="9" applyNumberFormat="1" applyFont="1" applyBorder="1" applyAlignment="1">
      <alignment horizontal="right" vertical="center" wrapText="1"/>
    </xf>
    <xf numFmtId="166" fontId="8" fillId="0" borderId="24" xfId="9" applyNumberFormat="1" applyFont="1" applyBorder="1" applyAlignment="1">
      <alignment horizontal="right" vertical="center" wrapText="1"/>
    </xf>
    <xf numFmtId="9" fontId="8" fillId="0" borderId="23" xfId="5" applyNumberFormat="1" applyFont="1" applyBorder="1" applyAlignment="1">
      <alignment horizontal="center" vertical="center"/>
    </xf>
    <xf numFmtId="0" fontId="6" fillId="0" borderId="4" xfId="4" applyFont="1" applyBorder="1"/>
    <xf numFmtId="0" fontId="6" fillId="0" borderId="8" xfId="4" applyFont="1" applyBorder="1"/>
    <xf numFmtId="0" fontId="8" fillId="0" borderId="33" xfId="5" applyFont="1" applyBorder="1" applyAlignment="1">
      <alignment horizontal="right" vertical="center" wrapText="1"/>
    </xf>
    <xf numFmtId="0" fontId="8" fillId="0" borderId="20" xfId="5" applyFont="1" applyBorder="1" applyAlignment="1">
      <alignment horizontal="center" vertical="center"/>
    </xf>
    <xf numFmtId="4" fontId="8" fillId="0" borderId="20" xfId="8" applyNumberFormat="1" applyFont="1" applyBorder="1" applyAlignment="1">
      <alignment vertical="center" wrapText="1"/>
    </xf>
    <xf numFmtId="166" fontId="8" fillId="0" borderId="20" xfId="9" applyNumberFormat="1" applyFont="1" applyBorder="1" applyAlignment="1">
      <alignment horizontal="right" vertical="center" wrapText="1"/>
    </xf>
    <xf numFmtId="166" fontId="8" fillId="0" borderId="21" xfId="9" applyNumberFormat="1" applyFont="1" applyBorder="1" applyAlignment="1">
      <alignment horizontal="right" vertical="center" wrapText="1"/>
    </xf>
    <xf numFmtId="167" fontId="2" fillId="0" borderId="0" xfId="2" applyNumberFormat="1" applyFont="1"/>
    <xf numFmtId="0" fontId="2" fillId="0" borderId="0" xfId="10" applyFont="1"/>
    <xf numFmtId="0" fontId="2" fillId="0" borderId="4" xfId="10" applyFont="1" applyBorder="1"/>
    <xf numFmtId="0" fontId="2" fillId="0" borderId="0" xfId="10" applyFont="1" applyAlignment="1">
      <alignment horizontal="center"/>
    </xf>
    <xf numFmtId="2" fontId="2" fillId="0" borderId="0" xfId="10" applyNumberFormat="1" applyFont="1"/>
    <xf numFmtId="169" fontId="2" fillId="0" borderId="0" xfId="11" applyNumberFormat="1" applyFont="1" applyBorder="1"/>
    <xf numFmtId="39" fontId="8" fillId="0" borderId="0" xfId="11" applyNumberFormat="1" applyFont="1" applyBorder="1" applyAlignment="1">
      <alignment vertical="center"/>
    </xf>
    <xf numFmtId="0" fontId="2" fillId="0" borderId="8" xfId="10" applyFont="1" applyBorder="1"/>
    <xf numFmtId="0" fontId="10" fillId="0" borderId="0" xfId="10" applyFont="1"/>
    <xf numFmtId="171" fontId="8" fillId="0" borderId="18" xfId="12" applyNumberFormat="1" applyFont="1" applyFill="1" applyBorder="1" applyAlignment="1">
      <alignment horizontal="center" vertical="center"/>
    </xf>
    <xf numFmtId="172" fontId="2" fillId="0" borderId="8" xfId="10" applyNumberFormat="1" applyFont="1" applyBorder="1"/>
    <xf numFmtId="171" fontId="8" fillId="0" borderId="23" xfId="12" applyNumberFormat="1" applyFont="1" applyFill="1" applyBorder="1" applyAlignment="1">
      <alignment horizontal="center" vertical="center"/>
    </xf>
    <xf numFmtId="9" fontId="8" fillId="0" borderId="24" xfId="3" applyFont="1" applyFill="1" applyBorder="1" applyAlignment="1">
      <alignment horizontal="center" vertical="center"/>
    </xf>
    <xf numFmtId="0" fontId="13" fillId="0" borderId="0" xfId="10" applyFont="1"/>
    <xf numFmtId="171" fontId="8" fillId="0" borderId="20" xfId="12" applyNumberFormat="1" applyFont="1" applyFill="1" applyBorder="1" applyAlignment="1">
      <alignment horizontal="center" vertical="center"/>
    </xf>
    <xf numFmtId="9" fontId="8" fillId="0" borderId="21" xfId="3" applyFont="1" applyFill="1" applyBorder="1" applyAlignment="1">
      <alignment horizontal="center" vertical="center"/>
    </xf>
    <xf numFmtId="0" fontId="2" fillId="0" borderId="35" xfId="10" applyFont="1" applyBorder="1"/>
    <xf numFmtId="0" fontId="2" fillId="0" borderId="36" xfId="4" applyFont="1" applyBorder="1"/>
    <xf numFmtId="0" fontId="2" fillId="0" borderId="36" xfId="4" applyFont="1" applyBorder="1" applyAlignment="1">
      <alignment horizontal="center"/>
    </xf>
    <xf numFmtId="174" fontId="2" fillId="0" borderId="36" xfId="1" applyNumberFormat="1" applyFont="1" applyBorder="1"/>
    <xf numFmtId="0" fontId="2" fillId="0" borderId="37" xfId="4" applyFont="1" applyBorder="1"/>
    <xf numFmtId="0" fontId="2" fillId="0" borderId="0" xfId="4" applyFont="1" applyAlignment="1">
      <alignment horizontal="center"/>
    </xf>
    <xf numFmtId="0" fontId="6" fillId="0" borderId="0" xfId="4" applyFont="1" applyAlignment="1">
      <alignment horizontal="center"/>
    </xf>
    <xf numFmtId="0" fontId="14" fillId="0" borderId="39" xfId="5" applyFont="1" applyBorder="1" applyAlignment="1">
      <alignment vertical="center" wrapText="1"/>
    </xf>
    <xf numFmtId="0" fontId="12" fillId="0" borderId="39" xfId="5" applyFont="1" applyBorder="1" applyAlignment="1">
      <alignment horizontal="center" wrapText="1"/>
    </xf>
    <xf numFmtId="0" fontId="2" fillId="0" borderId="14" xfId="5" applyFont="1" applyBorder="1" applyAlignment="1">
      <alignment vertical="center" wrapText="1"/>
    </xf>
    <xf numFmtId="0" fontId="8" fillId="0" borderId="33" xfId="5" applyFont="1" applyBorder="1" applyAlignment="1">
      <alignment horizontal="center" vertical="top" wrapText="1"/>
    </xf>
    <xf numFmtId="0" fontId="2" fillId="0" borderId="34" xfId="6" applyFont="1" applyBorder="1" applyAlignment="1">
      <alignment vertical="center" wrapText="1"/>
    </xf>
    <xf numFmtId="0" fontId="2" fillId="0" borderId="30" xfId="6" applyFont="1" applyBorder="1" applyAlignment="1">
      <alignment vertical="center" wrapText="1"/>
    </xf>
    <xf numFmtId="0" fontId="8" fillId="0" borderId="23" xfId="6" applyFont="1" applyBorder="1" applyAlignment="1">
      <alignment horizontal="center" vertical="center"/>
    </xf>
    <xf numFmtId="0" fontId="12" fillId="0" borderId="23" xfId="5" applyFont="1" applyBorder="1" applyAlignment="1">
      <alignment horizontal="center" wrapText="1"/>
    </xf>
    <xf numFmtId="3" fontId="8" fillId="0" borderId="32" xfId="6" applyNumberFormat="1" applyFont="1" applyBorder="1" applyAlignment="1">
      <alignment horizontal="center" vertical="center"/>
    </xf>
    <xf numFmtId="3" fontId="8" fillId="0" borderId="23" xfId="6" applyNumberFormat="1" applyFont="1" applyBorder="1" applyAlignment="1">
      <alignment horizontal="center" vertical="center"/>
    </xf>
    <xf numFmtId="3" fontId="8" fillId="0" borderId="33" xfId="6" applyNumberFormat="1" applyFont="1" applyBorder="1" applyAlignment="1">
      <alignment horizontal="center" vertical="center"/>
    </xf>
    <xf numFmtId="3" fontId="8" fillId="0" borderId="20" xfId="6" applyNumberFormat="1" applyFont="1" applyBorder="1" applyAlignment="1">
      <alignment horizontal="center" vertical="center"/>
    </xf>
    <xf numFmtId="4" fontId="8" fillId="2" borderId="17" xfId="5" applyNumberFormat="1" applyFont="1" applyFill="1" applyBorder="1" applyAlignment="1">
      <alignment horizontal="center" vertical="center" wrapText="1"/>
    </xf>
    <xf numFmtId="4" fontId="8" fillId="2" borderId="20" xfId="5" applyNumberFormat="1" applyFont="1" applyFill="1" applyBorder="1" applyAlignment="1">
      <alignment horizontal="center" vertical="center" wrapText="1"/>
    </xf>
    <xf numFmtId="4" fontId="8" fillId="2" borderId="18" xfId="5" applyNumberFormat="1" applyFont="1" applyFill="1" applyBorder="1" applyAlignment="1">
      <alignment horizontal="center" vertical="center" wrapText="1"/>
    </xf>
    <xf numFmtId="4" fontId="8" fillId="2" borderId="21" xfId="5" applyNumberFormat="1" applyFont="1" applyFill="1" applyBorder="1" applyAlignment="1">
      <alignment horizontal="center" vertical="center" wrapText="1"/>
    </xf>
    <xf numFmtId="0" fontId="2" fillId="0" borderId="31" xfId="5" applyFont="1" applyBorder="1" applyAlignment="1">
      <alignment horizontal="center" vertical="center"/>
    </xf>
    <xf numFmtId="0" fontId="2" fillId="0" borderId="23" xfId="5" applyFont="1" applyBorder="1" applyAlignment="1">
      <alignment horizontal="center" vertical="center"/>
    </xf>
    <xf numFmtId="0" fontId="2" fillId="0" borderId="19" xfId="5" applyFont="1" applyBorder="1" applyAlignment="1">
      <alignment horizontal="center" vertical="center"/>
    </xf>
    <xf numFmtId="0" fontId="2" fillId="0" borderId="20" xfId="5" applyFont="1" applyBorder="1" applyAlignment="1">
      <alignment horizontal="center" vertical="center"/>
    </xf>
    <xf numFmtId="0" fontId="2" fillId="0" borderId="16" xfId="6" applyFont="1" applyBorder="1" applyAlignment="1">
      <alignment vertical="center" wrapText="1"/>
    </xf>
    <xf numFmtId="0" fontId="2" fillId="0" borderId="17" xfId="6" applyFont="1" applyBorder="1" applyAlignment="1">
      <alignment vertical="center" wrapText="1"/>
    </xf>
    <xf numFmtId="3" fontId="8" fillId="0" borderId="17" xfId="6" applyNumberFormat="1" applyFont="1" applyBorder="1" applyAlignment="1">
      <alignment horizontal="center" vertical="center" wrapText="1"/>
    </xf>
    <xf numFmtId="0" fontId="2" fillId="0" borderId="31" xfId="6" applyFont="1" applyBorder="1" applyAlignment="1">
      <alignment vertical="center" wrapText="1"/>
    </xf>
    <xf numFmtId="0" fontId="2" fillId="0" borderId="23" xfId="6" applyFont="1" applyBorder="1" applyAlignment="1">
      <alignment vertical="center" wrapText="1"/>
    </xf>
    <xf numFmtId="0" fontId="2" fillId="0" borderId="1" xfId="4" applyFont="1" applyBorder="1" applyAlignment="1">
      <alignment horizontal="center"/>
    </xf>
    <xf numFmtId="0" fontId="2" fillId="0" borderId="2" xfId="4" applyFont="1" applyBorder="1" applyAlignment="1">
      <alignment horizontal="center"/>
    </xf>
    <xf numFmtId="0" fontId="2" fillId="0" borderId="3" xfId="4" applyFont="1" applyBorder="1" applyAlignment="1">
      <alignment horizontal="center"/>
    </xf>
    <xf numFmtId="0" fontId="4" fillId="0" borderId="5" xfId="5" applyFont="1" applyBorder="1" applyAlignment="1">
      <alignment horizontal="center" wrapText="1"/>
    </xf>
    <xf numFmtId="0" fontId="4" fillId="0" borderId="6" xfId="5" applyFont="1" applyBorder="1" applyAlignment="1">
      <alignment horizontal="center" wrapText="1"/>
    </xf>
    <xf numFmtId="0" fontId="4" fillId="0" borderId="7" xfId="5" applyFont="1" applyBorder="1" applyAlignment="1">
      <alignment horizontal="center" wrapText="1"/>
    </xf>
    <xf numFmtId="0" fontId="8" fillId="0" borderId="10" xfId="6" applyFont="1" applyBorder="1" applyAlignment="1">
      <alignment horizontal="center" vertical="center"/>
    </xf>
    <xf numFmtId="0" fontId="8" fillId="0" borderId="11" xfId="6" applyFont="1" applyBorder="1" applyAlignment="1">
      <alignment horizontal="center" vertical="center"/>
    </xf>
    <xf numFmtId="0" fontId="8" fillId="0" borderId="12" xfId="6" applyFont="1" applyBorder="1" applyAlignment="1">
      <alignment horizontal="center" vertical="center"/>
    </xf>
    <xf numFmtId="0" fontId="8" fillId="0" borderId="13" xfId="6" applyFont="1" applyBorder="1" applyAlignment="1">
      <alignment horizontal="center"/>
    </xf>
    <xf numFmtId="0" fontId="8" fillId="0" borderId="14" xfId="6" applyFont="1" applyBorder="1" applyAlignment="1">
      <alignment horizontal="center"/>
    </xf>
    <xf numFmtId="0" fontId="8" fillId="0" borderId="15" xfId="6" applyFont="1" applyBorder="1" applyAlignment="1">
      <alignment horizont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7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0" borderId="17" xfId="7" applyFont="1" applyBorder="1" applyAlignment="1">
      <alignment horizontal="center" vertical="center" wrapText="1"/>
    </xf>
    <xf numFmtId="0" fontId="12" fillId="0" borderId="38" xfId="5" applyFont="1" applyBorder="1" applyAlignment="1">
      <alignment horizontal="center" wrapText="1"/>
    </xf>
    <xf numFmtId="0" fontId="12" fillId="0" borderId="39" xfId="5" applyFont="1" applyBorder="1" applyAlignment="1">
      <alignment horizontal="center" wrapText="1"/>
    </xf>
    <xf numFmtId="0" fontId="8" fillId="0" borderId="40" xfId="5" applyFont="1" applyBorder="1" applyAlignment="1">
      <alignment horizontal="center" vertical="top" wrapText="1"/>
    </xf>
    <xf numFmtId="0" fontId="8" fillId="0" borderId="41" xfId="5" applyFont="1" applyBorder="1" applyAlignment="1">
      <alignment horizontal="center" vertical="top" wrapText="1"/>
    </xf>
  </cellXfs>
  <cellStyles count="13">
    <cellStyle name="Millares" xfId="1" builtinId="3"/>
    <cellStyle name="Millares 2 6" xfId="8" xr:uid="{3233C535-75B2-47E7-9F08-43CBBA51F18D}"/>
    <cellStyle name="Millares_FORMULARIO 4 - M-OFERENTE PPTA ECONOMICA 2" xfId="12" xr:uid="{9593C713-0695-4B59-B902-641DF99BF2C0}"/>
    <cellStyle name="Moneda" xfId="2" builtinId="4"/>
    <cellStyle name="Moneda 2 13" xfId="9" xr:uid="{CCB7BD91-DF03-4113-9E64-30B1AB73E314}"/>
    <cellStyle name="Moneda 2 2 2 2 2" xfId="11" xr:uid="{791E8A34-03A5-4768-AF1E-C58A4B47A772}"/>
    <cellStyle name="Normal" xfId="0" builtinId="0"/>
    <cellStyle name="Normal 2 10 2 2" xfId="5" xr:uid="{394A562F-572C-4022-BAF5-860DEFC4D626}"/>
    <cellStyle name="Normal 2 10 3" xfId="7" xr:uid="{16C4D891-6849-4CA8-BA1E-ACE64A2575B7}"/>
    <cellStyle name="Normal 3 11 2" xfId="6" xr:uid="{63617AF8-DD5B-41D3-8CC5-224B9B4DD8D0}"/>
    <cellStyle name="Normal 3 2 2" xfId="10" xr:uid="{AC4F28AD-BA19-4285-91BB-A16712E5BCDB}"/>
    <cellStyle name="Normal 3 4" xfId="4" xr:uid="{3C447FDB-F621-4035-82B7-4B0DD98BCE3D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CAMINOS%20DE%20LA%20PROSPERIDAD/SEGUNDA%20FASE/Copia%20de%20apus%20boyaca%20febrero%2015%20de%202011%20zona%202%20(copia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1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NA\ABS\Numeros-ABS-ENA\Speed-Zone-CLAUDIA%20MENDEZ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PC-6/Maicao/Proyectos%202003/Maicao/T&#233;cnico/SewCAD/Cuenca5E/Are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ESTLY/INGENIERIA/ING.%20CAMILO%20CUERVO/PERT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VILLA%20TAKOA/Presupuesto/APUS%20VILLA%20TAKO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E:/Users/TOLIMA/Desktop/Programa%20de%20presupuesto%20y%20APU/VILLAV/Presupuestos%20y%20APU%20CAV/1.%20EAAV%20PLUVIAL%20V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MILIA%20SIERRA%20PEREZ/Downloads/FESAD%20I-2018/II%20Semestre%202017/I%20Semestre%202017/FORMATO%20TRABAJO%20V2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S%20PRESENTADOS/REVISION%20DE%20PRESUPUESTO%20OPERATIVO%20FINAL%20GENERAL%2030-NOV-2011-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7.%20LESG/2020/PY%20PSI%20-%20APP/11%20VILLA%20DE%20LEYVA/2.%20CORRECCI&#211;N%20VDL/08%20PRESUPUESTO/PNG%20PTO/PRESUPUESTO%20VDL%20V.4%2020-10-2020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lliam/Downloads/TOL-PLA-BIL-DIS-ACU-PRES%20f%20V5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esktop/Nilo/Referentes%20Precios/PRESUPUESTO%20SIKUANI%20CASA%20PANEL%20DE%20POLIESTILENO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%23%209/NORTE/PRESUPUESTO%20PORTAL%20NORTE%20V.3.1%20-%2009-07-2017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ropbox/75%20CONSTRUCCION%20ESCUELA%20HATOVIEJO%20AQUITANIA/3-TECNICO/2-%20CARTILLA%20HIERROS/CARTILLA%206-3-2018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ra/Downloads/APU%20GRUPO%201%20TBOYACA_ABRIL%202014%20placa.xlsx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Temp1_APUS%20BOYACA%20FEBRERO%202011.zip/Copia%20de%20apus%20boyaca%20febrero%2015%20de%202011%20zona%202%20(copia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dirapiraquive/Documents/I:/PARQUE/PRESUPUESTO%20SARAVENA%202016%20-%20AJUSTES........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Alejo/aquadatos/PROYECTOS%202005/061-META%20III/TECNICO/05%20GRANADA/ALCANTARILLADO/tablas/Sanitario%20Granada%20Proyectado%20V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%20Solei%20Final-05-08-2014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fernandez/Documents/CONVENIOS%20PROSPERIDAD%202013/APUS%20CONVENIOS/apus%20febrero%20de%202012%20-%20GRUPO%201.xlsx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APEX POSOS"/>
      <sheetName val="APUS NUEVOS-1"/>
      <sheetName val="$_Directo1"/>
      <sheetName val="prog_1"/>
      <sheetName val="Análisis_determinístico"/>
      <sheetName val="1__MODELO_60KB"/>
      <sheetName val="Modelo_Financiero_Determ__"/>
      <sheetName val="CAPEX_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TARIFAS MATERIALES"/>
      <sheetName val="TARIFAS EQUIPOS "/>
      <sheetName val="TARIFA SALARIOS"/>
      <sheetName val="PRES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ó&gt;_x005f_x0000__x005f_x0001__x005f_x0000__x005f_x0000__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_x0000_㈀㰰⌀_x0000_㈀㰮⌀_x0000_䰀଒v_x0000__x0000__x0000_頀"/>
      <sheetName val="PSM Monthly"/>
      <sheetName val="BQMPALOC"/>
      <sheetName val="Lista ICCU"/>
      <sheetName val="ó&gt;????j0$?#???j_$?#???LÓu????"/>
      <sheetName val="ACTA No.5"/>
      <sheetName val="Patrimonio neto personal"/>
      <sheetName val="Cálcul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Paral. 1"/>
      <sheetName val="Paral. 2"/>
      <sheetName val="Paral. 3"/>
      <sheetName val="Paral.4"/>
      <sheetName val="API93"/>
      <sheetName val="ó&gt;"/>
      <sheetName val="EMPRESA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41"/>
      <sheetName val="PU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CORTE DE OBRA N° 1"/>
      <sheetName val="memoria"/>
      <sheetName val="memoria 1"/>
      <sheetName val="&quot;PAGA&quot;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INSUMOS"/>
      <sheetName val="EQUIPOS"/>
      <sheetName val="TRANS"/>
      <sheetName val="CUADRI"/>
      <sheetName val="EQUI"/>
      <sheetName val="resum96"/>
      <sheetName val="REAJUSTESACTA1PROV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CANT OBR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Relación De Equipos"/>
      <sheetName val="BCE-ENERO-2004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V3 (1000m)"/>
      <sheetName val="Base Dato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>
        <row r="2">
          <cell r="A2">
            <v>0</v>
          </cell>
        </row>
      </sheetData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>
        <row r="2">
          <cell r="A2">
            <v>0</v>
          </cell>
        </row>
      </sheetData>
      <sheetData sheetId="484" refreshError="1"/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 t="str">
            <v>Locación</v>
          </cell>
        </row>
      </sheetData>
      <sheetData sheetId="1061">
        <row r="2">
          <cell r="A2">
            <v>0</v>
          </cell>
        </row>
      </sheetData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>
        <row r="2">
          <cell r="A2">
            <v>0</v>
          </cell>
        </row>
      </sheetData>
      <sheetData sheetId="1070" refreshError="1"/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086">
        <row r="5">
          <cell r="A5">
            <v>0</v>
          </cell>
        </row>
      </sheetData>
      <sheetData sheetId="1087"/>
      <sheetData sheetId="1088"/>
      <sheetData sheetId="1089"/>
      <sheetData sheetId="1090"/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/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 refreshError="1"/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 refreshError="1"/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 refreshError="1"/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 refreshError="1"/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 refreshError="1"/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/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 refreshError="1"/>
      <sheetData sheetId="1810" refreshError="1"/>
      <sheetData sheetId="1811"/>
      <sheetData sheetId="1812"/>
      <sheetData sheetId="1813" refreshError="1"/>
      <sheetData sheetId="1814" refreshError="1"/>
      <sheetData sheetId="1815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 refreshError="1"/>
      <sheetData sheetId="2159">
        <row r="2">
          <cell r="A2">
            <v>0</v>
          </cell>
        </row>
      </sheetData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/>
      <sheetData sheetId="3361"/>
      <sheetData sheetId="3362"/>
      <sheetData sheetId="3363">
        <row r="2">
          <cell r="A2">
            <v>0</v>
          </cell>
        </row>
      </sheetData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>
        <row r="2">
          <cell r="A2">
            <v>0</v>
          </cell>
        </row>
      </sheetData>
      <sheetData sheetId="3383"/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>
        <row r="2">
          <cell r="A2">
            <v>0</v>
          </cell>
        </row>
      </sheetData>
      <sheetData sheetId="3391"/>
      <sheetData sheetId="3392">
        <row r="2">
          <cell r="A2">
            <v>0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/>
      <sheetData sheetId="4102"/>
      <sheetData sheetId="4103">
        <row r="2">
          <cell r="A2">
            <v>0</v>
          </cell>
        </row>
      </sheetData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>
        <row r="2">
          <cell r="A2">
            <v>0</v>
          </cell>
        </row>
      </sheetData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/>
      <sheetData sheetId="4178">
        <row r="2">
          <cell r="A2">
            <v>0</v>
          </cell>
        </row>
      </sheetData>
      <sheetData sheetId="4179"/>
      <sheetData sheetId="4180"/>
      <sheetData sheetId="4181"/>
      <sheetData sheetId="4182"/>
      <sheetData sheetId="4183">
        <row r="2">
          <cell r="A2">
            <v>0</v>
          </cell>
        </row>
      </sheetData>
      <sheetData sheetId="4184"/>
      <sheetData sheetId="4185"/>
      <sheetData sheetId="4186"/>
      <sheetData sheetId="4187"/>
      <sheetData sheetId="4188">
        <row r="2">
          <cell r="A2">
            <v>0</v>
          </cell>
        </row>
      </sheetData>
      <sheetData sheetId="4189"/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/>
      <sheetData sheetId="4208"/>
      <sheetData sheetId="4209"/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/>
      <sheetData sheetId="4228"/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/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/>
      <sheetData sheetId="4263"/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>
        <row r="2">
          <cell r="A2">
            <v>0</v>
          </cell>
        </row>
      </sheetData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>
        <row r="2">
          <cell r="A2">
            <v>0</v>
          </cell>
        </row>
      </sheetData>
      <sheetData sheetId="4359"/>
      <sheetData sheetId="4360"/>
      <sheetData sheetId="4361">
        <row r="2">
          <cell r="A2">
            <v>0</v>
          </cell>
        </row>
      </sheetData>
      <sheetData sheetId="4362"/>
      <sheetData sheetId="4363">
        <row r="2">
          <cell r="A2">
            <v>0</v>
          </cell>
        </row>
      </sheetData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>
        <row r="2">
          <cell r="A2">
            <v>0</v>
          </cell>
        </row>
      </sheetData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>
        <row r="2">
          <cell r="A2">
            <v>0</v>
          </cell>
        </row>
      </sheetData>
      <sheetData sheetId="4374"/>
      <sheetData sheetId="4375"/>
      <sheetData sheetId="4376"/>
      <sheetData sheetId="4377"/>
      <sheetData sheetId="4378">
        <row r="2">
          <cell r="A2">
            <v>0</v>
          </cell>
        </row>
      </sheetData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>
        <row r="2">
          <cell r="A2">
            <v>0</v>
          </cell>
        </row>
      </sheetData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/>
      <sheetData sheetId="4403"/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/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/>
      <sheetData sheetId="4413"/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/>
      <sheetData sheetId="4417">
        <row r="2">
          <cell r="A2">
            <v>0</v>
          </cell>
        </row>
      </sheetData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>
        <row r="2">
          <cell r="A2">
            <v>0</v>
          </cell>
        </row>
      </sheetData>
      <sheetData sheetId="4445"/>
      <sheetData sheetId="4446"/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>
        <row r="2">
          <cell r="A2">
            <v>0</v>
          </cell>
        </row>
      </sheetData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>
        <row r="2">
          <cell r="A2">
            <v>0</v>
          </cell>
        </row>
      </sheetData>
      <sheetData sheetId="4591"/>
      <sheetData sheetId="4592">
        <row r="2">
          <cell r="A2">
            <v>0</v>
          </cell>
        </row>
      </sheetData>
      <sheetData sheetId="4593"/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>
        <row r="2">
          <cell r="A2">
            <v>0</v>
          </cell>
        </row>
      </sheetData>
      <sheetData sheetId="4601"/>
      <sheetData sheetId="4602">
        <row r="2">
          <cell r="A2">
            <v>0</v>
          </cell>
        </row>
      </sheetData>
      <sheetData sheetId="4603"/>
      <sheetData sheetId="4604">
        <row r="2">
          <cell r="A2">
            <v>0</v>
          </cell>
        </row>
      </sheetData>
      <sheetData sheetId="4605"/>
      <sheetData sheetId="4606"/>
      <sheetData sheetId="4607">
        <row r="2">
          <cell r="A2">
            <v>0</v>
          </cell>
        </row>
      </sheetData>
      <sheetData sheetId="4608"/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>
        <row r="2">
          <cell r="A2">
            <v>0</v>
          </cell>
        </row>
      </sheetData>
      <sheetData sheetId="4618"/>
      <sheetData sheetId="4619"/>
      <sheetData sheetId="4620">
        <row r="2">
          <cell r="A2">
            <v>0</v>
          </cell>
        </row>
      </sheetData>
      <sheetData sheetId="4621"/>
      <sheetData sheetId="4622"/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/>
      <sheetData sheetId="4628"/>
      <sheetData sheetId="4629"/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/>
      <sheetData sheetId="4633"/>
      <sheetData sheetId="4634"/>
      <sheetData sheetId="4635">
        <row r="2">
          <cell r="A2">
            <v>0</v>
          </cell>
        </row>
      </sheetData>
      <sheetData sheetId="4636"/>
      <sheetData sheetId="4637"/>
      <sheetData sheetId="4638">
        <row r="2">
          <cell r="A2">
            <v>0</v>
          </cell>
        </row>
      </sheetData>
      <sheetData sheetId="4639"/>
      <sheetData sheetId="4640">
        <row r="2">
          <cell r="A2">
            <v>0</v>
          </cell>
        </row>
      </sheetData>
      <sheetData sheetId="4641"/>
      <sheetData sheetId="4642"/>
      <sheetData sheetId="4643"/>
      <sheetData sheetId="4644"/>
      <sheetData sheetId="4645">
        <row r="2">
          <cell r="A2">
            <v>0</v>
          </cell>
        </row>
      </sheetData>
      <sheetData sheetId="4646"/>
      <sheetData sheetId="4647"/>
      <sheetData sheetId="4648">
        <row r="2">
          <cell r="A2">
            <v>0</v>
          </cell>
        </row>
      </sheetData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/>
      <sheetData sheetId="4656"/>
      <sheetData sheetId="4657"/>
      <sheetData sheetId="4658">
        <row r="2">
          <cell r="A2">
            <v>0</v>
          </cell>
        </row>
      </sheetData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>
        <row r="2">
          <cell r="A2">
            <v>0</v>
          </cell>
        </row>
      </sheetData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>
        <row r="2">
          <cell r="A2">
            <v>0</v>
          </cell>
        </row>
      </sheetData>
      <sheetData sheetId="4686"/>
      <sheetData sheetId="4687">
        <row r="2">
          <cell r="A2">
            <v>0</v>
          </cell>
        </row>
      </sheetData>
      <sheetData sheetId="4688"/>
      <sheetData sheetId="4689"/>
      <sheetData sheetId="4690"/>
      <sheetData sheetId="4691"/>
      <sheetData sheetId="4692"/>
      <sheetData sheetId="4693"/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/>
      <sheetData sheetId="5026"/>
      <sheetData sheetId="5027"/>
      <sheetData sheetId="5028">
        <row r="2">
          <cell r="A2">
            <v>0</v>
          </cell>
        </row>
      </sheetData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>
        <row r="2">
          <cell r="A2">
            <v>0</v>
          </cell>
        </row>
      </sheetData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>
        <row r="2">
          <cell r="A2">
            <v>0</v>
          </cell>
        </row>
      </sheetData>
      <sheetData sheetId="5102"/>
      <sheetData sheetId="5103">
        <row r="2">
          <cell r="A2">
            <v>0</v>
          </cell>
        </row>
      </sheetData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>
        <row r="2">
          <cell r="A2">
            <v>0</v>
          </cell>
        </row>
      </sheetData>
      <sheetData sheetId="5148"/>
      <sheetData sheetId="5149">
        <row r="2">
          <cell r="A2">
            <v>0</v>
          </cell>
        </row>
      </sheetData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>
        <row r="2">
          <cell r="A2">
            <v>0</v>
          </cell>
        </row>
      </sheetData>
      <sheetData sheetId="5158"/>
      <sheetData sheetId="5159">
        <row r="2">
          <cell r="A2">
            <v>0</v>
          </cell>
        </row>
      </sheetData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>
        <row r="2">
          <cell r="A2">
            <v>0</v>
          </cell>
        </row>
      </sheetData>
      <sheetData sheetId="5194"/>
      <sheetData sheetId="5195">
        <row r="2">
          <cell r="A2">
            <v>0</v>
          </cell>
        </row>
      </sheetData>
      <sheetData sheetId="5196"/>
      <sheetData sheetId="5197"/>
      <sheetData sheetId="5198"/>
      <sheetData sheetId="5199"/>
      <sheetData sheetId="5200"/>
      <sheetData sheetId="5201"/>
      <sheetData sheetId="5202"/>
      <sheetData sheetId="5203">
        <row r="2">
          <cell r="A2">
            <v>0</v>
          </cell>
        </row>
      </sheetData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/>
      <sheetData sheetId="5210"/>
      <sheetData sheetId="5211"/>
      <sheetData sheetId="5212"/>
      <sheetData sheetId="5213">
        <row r="2">
          <cell r="A2">
            <v>0</v>
          </cell>
        </row>
      </sheetData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2">
          <cell r="A2">
            <v>0</v>
          </cell>
        </row>
      </sheetData>
      <sheetData sheetId="5233"/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>
        <row r="2">
          <cell r="A2">
            <v>0</v>
          </cell>
        </row>
      </sheetData>
      <sheetData sheetId="5241"/>
      <sheetData sheetId="5242">
        <row r="2">
          <cell r="A2">
            <v>0</v>
          </cell>
        </row>
      </sheetData>
      <sheetData sheetId="5243"/>
      <sheetData sheetId="5244"/>
      <sheetData sheetId="5245"/>
      <sheetData sheetId="5246"/>
      <sheetData sheetId="5247"/>
      <sheetData sheetId="5248"/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 refreshError="1"/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B2">
            <v>0</v>
          </cell>
        </row>
      </sheetData>
      <sheetData sheetId="5531">
        <row r="5">
          <cell r="A5" t="str">
            <v>OFERTA ECONÓMICA DETALLADA</v>
          </cell>
        </row>
      </sheetData>
      <sheetData sheetId="5532"/>
      <sheetData sheetId="5533"/>
      <sheetData sheetId="5534" refreshError="1"/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/>
      <sheetData sheetId="5547"/>
      <sheetData sheetId="5548"/>
      <sheetData sheetId="5549"/>
      <sheetData sheetId="5550"/>
      <sheetData sheetId="5551">
        <row r="2">
          <cell r="A2">
            <v>0</v>
          </cell>
        </row>
      </sheetData>
      <sheetData sheetId="5552"/>
      <sheetData sheetId="5553">
        <row r="2">
          <cell r="A2">
            <v>0</v>
          </cell>
        </row>
      </sheetData>
      <sheetData sheetId="5554"/>
      <sheetData sheetId="5555">
        <row r="2">
          <cell r="A2">
            <v>0</v>
          </cell>
        </row>
      </sheetData>
      <sheetData sheetId="5556">
        <row r="5">
          <cell r="B5">
            <v>0</v>
          </cell>
        </row>
      </sheetData>
      <sheetData sheetId="5557"/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/>
      <sheetData sheetId="5588"/>
      <sheetData sheetId="5589"/>
      <sheetData sheetId="5590"/>
      <sheetData sheetId="5591"/>
      <sheetData sheetId="5592"/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/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/>
      <sheetData sheetId="5608">
        <row r="2">
          <cell r="A2">
            <v>0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 refreshError="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Equipo"/>
      <sheetName val="Z209"/>
      <sheetName val="TABLAS SOPORTE "/>
      <sheetName val="Paso 1 Calculo del Presupuest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General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  <sheetName val="CONS"/>
      <sheetName val="31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  <sheetName val="Constantes Generales"/>
      <sheetName val="[EST0798.XLS]__cceficiente_s_14"/>
      <sheetName val="[EST0798.XLS]__cceficiente_s_15"/>
      <sheetName val="Modelo financiero"/>
      <sheetName val="EST0798.XLS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LIQUIDACIONESPERSONAL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ITEMS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DATBAND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Lineas"/>
      <sheetName val="Listas"/>
      <sheetName val="PA"/>
      <sheetName val="Mensual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56- MÉNSULA (1)"/>
      <sheetName val="56-CUNETAS T1 (1)"/>
      <sheetName val="56. CAJA K105+570 (2)"/>
      <sheetName val="56. CAJA K105+841 (2)"/>
      <sheetName val="RESUMEN_MES_MARZO"/>
      <sheetName val="41"/>
      <sheetName val="42"/>
      <sheetName val="Precios_"/>
      <sheetName val="SOPORTE ALC PLUVIAL"/>
      <sheetName val="DATOS"/>
      <sheetName val="SOPORTE 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Quadro-Orç. Resumo"/>
      <sheetName val="ESTRUCTURA"/>
      <sheetName val="ARQUITECTONICO PEAJE"/>
      <sheetName val="CALCULO DE CAMISAS"/>
      <sheetName val="Dosificaciones y lista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M_O_"/>
      <sheetName val="RESUMEN_MES_MARZO2"/>
      <sheetName val="Precios_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Act_3"/>
      <sheetName val="PRESUPUESTO_LICITACIÓN_SRN_0013"/>
      <sheetName val="Facturacion_M&amp;E_Marzo3"/>
      <sheetName val="RESUMEN_MES_MARZO3"/>
      <sheetName val="Anexo_13"/>
      <sheetName val="Anexo_23"/>
      <sheetName val="Anexo_33"/>
      <sheetName val="Anexo_4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M_O_1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Precios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Precios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HE"/>
      <sheetName val="Localizaciones"/>
      <sheetName val="Res-Accide-10"/>
      <sheetName val="EQALT"/>
      <sheetName val="ac2-ag96"/>
      <sheetName val="AiuBPMarco98"/>
      <sheetName val="CONT_ADI"/>
      <sheetName val="Insumos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Resultados"/>
      <sheetName val="A.P.U."/>
      <sheetName val="CONS"/>
      <sheetName val="31"/>
      <sheetName val="DAT NUC"/>
      <sheetName val="Nucleos"/>
      <sheetName val="Proc0009m"/>
      <sheetName val="Proc 0009h"/>
      <sheetName val="Datos Graficas"/>
      <sheetName val="Planilla"/>
      <sheetName val="inst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sap"/>
      <sheetName val="M.O"/>
      <sheetName val="A_P_U_"/>
      <sheetName val="DAT_NUC"/>
      <sheetName val="Proc_0009h"/>
      <sheetName val="Datos_Graficas"/>
      <sheetName val="SOPORTE_ALC_PLUVIAL"/>
      <sheetName val="Quadro-Orç__Resumo"/>
      <sheetName val="SOPORTE_"/>
      <sheetName val="ARQUITECTONICO_PEAJE"/>
      <sheetName val="Act_12"/>
      <sheetName val="PRESUPUESTO_LICITACIÓN_SRN_0021"/>
      <sheetName val="Facturacion_M&amp;E_Marzo12"/>
      <sheetName val="Anexo_112"/>
      <sheetName val="Anexo_212"/>
      <sheetName val="Anexo_312"/>
      <sheetName val="Anexo_412"/>
      <sheetName val="M_O_7"/>
      <sheetName val="RESUMEN_MES_MARZO12"/>
      <sheetName val="Precios_7"/>
      <sheetName val="56-_MÉNSULA_(1)7"/>
      <sheetName val="56-CUNETAS_T1_(1)7"/>
      <sheetName val="56__CAJA_K105+570_(2)7"/>
      <sheetName val="56__CAJA_K105+841_(2)7"/>
      <sheetName val="Dosificaciones_y_lista3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CALCULO_DE_CAMISAS3"/>
      <sheetName val="datos_entrada3"/>
      <sheetName val="PU8A_CD3"/>
      <sheetName val="PU9_CD3"/>
      <sheetName val="PU9_CI3"/>
      <sheetName val="PU11A_CD3"/>
      <sheetName val="PU14A_CD3"/>
      <sheetName val="PU14A_CI3"/>
      <sheetName val="PU16CD_3"/>
      <sheetName val="PU16CI_3"/>
      <sheetName val="PU19_A3"/>
      <sheetName val="PU21_A_CD3"/>
      <sheetName val="PU22_CD3"/>
      <sheetName val="PU22_CI3"/>
      <sheetName val="PU23_CD_3"/>
      <sheetName val="PU23_CI3"/>
      <sheetName val="0_Bases3"/>
      <sheetName val="Esquema_CECOS_3"/>
      <sheetName val="Seg_3"/>
      <sheetName val="VOLADIZOS_Y_VIGAS3"/>
      <sheetName val="SOPORTE_PONTONES3"/>
      <sheetName val="VIA_VEREDAL_ACTA_TOCCI1"/>
      <sheetName val="POR_ADMINISTRACION1"/>
      <sheetName val="ACTIVIDAD_DE_DESMONTE1"/>
      <sheetName val="DISTANCIA_LAGOS-RIOGRANDE1"/>
      <sheetName val="DISTANCIA_MINCIVIL1"/>
      <sheetName val="TRASLADO_DE_CERCHAS_METALICAS1"/>
      <sheetName val="ENR-32-70_1"/>
      <sheetName val="SUB-BSE-32-70_1"/>
      <sheetName val="SUB-BASE-185-215_1"/>
      <sheetName val="Detalle_X_gasto1"/>
      <sheetName val="detalle_X_gcia1"/>
      <sheetName val="EJEC__ENE-AGO1"/>
      <sheetName val="TOTAL_2020_X_GASTO1"/>
      <sheetName val="P&amp;G_20201"/>
      <sheetName val="TOTAL_20201"/>
      <sheetName val="DET_GASTOS_VIAJE1"/>
      <sheetName val="COSTOS_VEH1"/>
      <sheetName val="ALQ__VEHÍCULO_HOY1"/>
      <sheetName val="DEP_20191"/>
      <sheetName val="DEP_20201"/>
      <sheetName val="AMORT_20201"/>
      <sheetName val="P&amp;G_X_GERENCIAS1"/>
      <sheetName val="OF__CUMPLIM1"/>
      <sheetName val="AMORT_20191"/>
      <sheetName val="INFORME_SEMANAL1"/>
      <sheetName val="DISEÑO_20-04-191"/>
      <sheetName val="CALCULOS_DE_SILO1"/>
      <sheetName val="GRANEL_PE1"/>
      <sheetName val="STOCK_ABRIL1"/>
      <sheetName val="Consumos_(LS)1"/>
      <sheetName val="diseñosx_div_conc1"/>
      <sheetName val="pe_20191"/>
      <sheetName val="TRAZB_CTO_(TE-may-19)1"/>
      <sheetName val="diseños_TS1"/>
      <sheetName val="TRAZ__CTO_(TS_may-19)1"/>
      <sheetName val="TRAZAB__CTO_(T_E_a_abr-19)1"/>
      <sheetName val="TRAZAB__CTO_(T_S_a_abril-19)1"/>
      <sheetName val="T_E-20181"/>
      <sheetName val="T_S-20181"/>
      <sheetName val="RESUMEN_1"/>
      <sheetName val="RECIBO_DE_SALIDA_ALMACEN1"/>
      <sheetName val="EL_TIEMPO_DEL_CARGUE1"/>
      <sheetName val="MATERIALES_CONCRETO1"/>
      <sheetName val="cc-_dia1"/>
      <sheetName val="mezcla_asf-Datos1"/>
      <sheetName val="CONSILIACION_CONCRETO1"/>
      <sheetName val="Entrada_mat1"/>
      <sheetName val="Materiales_contaminado_despach1"/>
      <sheetName val="TIEMPO_DE_LA_MIXER_MECO1"/>
      <sheetName val="FORMALETA_METALICAS1"/>
      <sheetName val="AGRAGADO_3-4_mix-entrad_(2)1"/>
      <sheetName val="graf_(3-4)1"/>
      <sheetName val="AGRAGADO_1-2_mix-entrad1"/>
      <sheetName val="graf_(1-2)1"/>
      <sheetName val="A_P_U_1"/>
      <sheetName val="DAT_NUC1"/>
      <sheetName val="Proc_0009h1"/>
      <sheetName val="Datos_Graficas1"/>
      <sheetName val="SOPORTE_ALC_PLUVIAL1"/>
      <sheetName val="Quadro-Orç__Resumo1"/>
      <sheetName val="SOPORTE_1"/>
      <sheetName val="ARQUITECTONICO_PEAJE1"/>
      <sheetName val="1_01"/>
      <sheetName val="1_1"/>
      <sheetName val="2_1"/>
      <sheetName val="2_02"/>
      <sheetName val="2_4"/>
      <sheetName val="2_5"/>
      <sheetName val="NP_2_04"/>
      <sheetName val="3_01"/>
      <sheetName val="3_03"/>
      <sheetName val="NP_3_04"/>
      <sheetName val="4_01"/>
      <sheetName val="4_02"/>
      <sheetName val="5_01"/>
      <sheetName val="5_02"/>
      <sheetName val="5_03"/>
      <sheetName val="5_04"/>
      <sheetName val="5_05"/>
      <sheetName val="5_08"/>
      <sheetName val="5_09"/>
      <sheetName val="5_10"/>
      <sheetName val="NP_5_11"/>
      <sheetName val="NP_5_12"/>
      <sheetName val="NP_5_13"/>
      <sheetName val="NP_5_14"/>
      <sheetName val="NP_5,15"/>
      <sheetName val="NP_5_16"/>
      <sheetName val="NP_5_17"/>
      <sheetName val="NP_5_18"/>
      <sheetName val="NP_5_19"/>
      <sheetName val="NP_5_20"/>
      <sheetName val="NP_5_21"/>
      <sheetName val="6_01"/>
      <sheetName val="6_02"/>
      <sheetName val="6_03"/>
      <sheetName val="6_04"/>
      <sheetName val="6_05"/>
      <sheetName val="6_06"/>
      <sheetName val="6_07"/>
      <sheetName val="6_08"/>
      <sheetName val="NP_1_03"/>
      <sheetName val="NP_4_03"/>
      <sheetName val="1_02"/>
      <sheetName val="2_01"/>
      <sheetName val="2_03"/>
      <sheetName val="3_02"/>
      <sheetName val="M_O"/>
      <sheetName val="MC SF GAVIONES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>
        <row r="10">
          <cell r="M10">
            <v>1302940.7487084535</v>
          </cell>
        </row>
      </sheetData>
      <sheetData sheetId="23">
        <row r="10">
          <cell r="M10">
            <v>1302940.7487084535</v>
          </cell>
        </row>
      </sheetData>
      <sheetData sheetId="24">
        <row r="10">
          <cell r="M10">
            <v>1302940.7487084535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D6" t="str">
            <v>Base tratada con asfalto (BTA)</v>
          </cell>
        </row>
      </sheetData>
      <sheetData sheetId="39" refreshError="1"/>
      <sheetData sheetId="40" refreshError="1"/>
      <sheetData sheetId="41" refreshError="1"/>
      <sheetData sheetId="42">
        <row r="6">
          <cell r="D6">
            <v>0</v>
          </cell>
        </row>
      </sheetData>
      <sheetData sheetId="43">
        <row r="6">
          <cell r="D6">
            <v>43666</v>
          </cell>
        </row>
      </sheetData>
      <sheetData sheetId="44">
        <row r="6">
          <cell r="D6">
            <v>43666</v>
          </cell>
        </row>
      </sheetData>
      <sheetData sheetId="45">
        <row r="6">
          <cell r="D6">
            <v>43666</v>
          </cell>
        </row>
      </sheetData>
      <sheetData sheetId="46">
        <row r="6">
          <cell r="D6">
            <v>43666</v>
          </cell>
        </row>
      </sheetData>
      <sheetData sheetId="47">
        <row r="6">
          <cell r="D6">
            <v>43666</v>
          </cell>
        </row>
      </sheetData>
      <sheetData sheetId="48">
        <row r="6">
          <cell r="D6">
            <v>43666</v>
          </cell>
        </row>
      </sheetData>
      <sheetData sheetId="49">
        <row r="6">
          <cell r="D6">
            <v>43666</v>
          </cell>
        </row>
      </sheetData>
      <sheetData sheetId="50">
        <row r="6">
          <cell r="D6">
            <v>43666</v>
          </cell>
        </row>
      </sheetData>
      <sheetData sheetId="51">
        <row r="6">
          <cell r="D6">
            <v>0</v>
          </cell>
        </row>
      </sheetData>
      <sheetData sheetId="52">
        <row r="10">
          <cell r="M10">
            <v>1302940.7487084535</v>
          </cell>
        </row>
      </sheetData>
      <sheetData sheetId="53">
        <row r="10">
          <cell r="M10">
            <v>1302940.7487084535</v>
          </cell>
        </row>
      </sheetData>
      <sheetData sheetId="54">
        <row r="10">
          <cell r="M10">
            <v>1302940.7487084535</v>
          </cell>
        </row>
      </sheetData>
      <sheetData sheetId="55">
        <row r="10">
          <cell r="M10">
            <v>1302940.7487084535</v>
          </cell>
        </row>
      </sheetData>
      <sheetData sheetId="56">
        <row r="6">
          <cell r="D6">
            <v>43666</v>
          </cell>
        </row>
      </sheetData>
      <sheetData sheetId="57">
        <row r="6">
          <cell r="D6">
            <v>43666</v>
          </cell>
        </row>
      </sheetData>
      <sheetData sheetId="58">
        <row r="10">
          <cell r="M10">
            <v>1302940.7487084535</v>
          </cell>
        </row>
      </sheetData>
      <sheetData sheetId="59">
        <row r="6">
          <cell r="D6">
            <v>43666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/>
      <sheetData sheetId="68"/>
      <sheetData sheetId="69"/>
      <sheetData sheetId="70">
        <row r="10">
          <cell r="M10">
            <v>1302940.7487084535</v>
          </cell>
        </row>
      </sheetData>
      <sheetData sheetId="71">
        <row r="10">
          <cell r="M10">
            <v>1302940.7487084535</v>
          </cell>
        </row>
      </sheetData>
      <sheetData sheetId="72">
        <row r="10">
          <cell r="M10">
            <v>1302940.7487084535</v>
          </cell>
        </row>
      </sheetData>
      <sheetData sheetId="73">
        <row r="10">
          <cell r="M10">
            <v>1302940.7487084535</v>
          </cell>
        </row>
      </sheetData>
      <sheetData sheetId="74">
        <row r="10">
          <cell r="M10">
            <v>1302940.7487084535</v>
          </cell>
        </row>
      </sheetData>
      <sheetData sheetId="75">
        <row r="6">
          <cell r="D6">
            <v>0</v>
          </cell>
        </row>
      </sheetData>
      <sheetData sheetId="76">
        <row r="10">
          <cell r="M10">
            <v>1302940.7487084535</v>
          </cell>
        </row>
      </sheetData>
      <sheetData sheetId="77">
        <row r="10">
          <cell r="M10">
            <v>1302940.7487084535</v>
          </cell>
        </row>
      </sheetData>
      <sheetData sheetId="78">
        <row r="10">
          <cell r="M10">
            <v>1302940.7487084535</v>
          </cell>
        </row>
      </sheetData>
      <sheetData sheetId="79">
        <row r="10">
          <cell r="M10">
            <v>1302940.7487084535</v>
          </cell>
        </row>
      </sheetData>
      <sheetData sheetId="80">
        <row r="10">
          <cell r="M10">
            <v>1302940.7487084535</v>
          </cell>
        </row>
      </sheetData>
      <sheetData sheetId="81">
        <row r="10">
          <cell r="M10">
            <v>1302940.7487084535</v>
          </cell>
        </row>
      </sheetData>
      <sheetData sheetId="82">
        <row r="10">
          <cell r="M10">
            <v>1302940.7487084535</v>
          </cell>
        </row>
      </sheetData>
      <sheetData sheetId="83">
        <row r="10">
          <cell r="M10">
            <v>1302940.7487084535</v>
          </cell>
        </row>
      </sheetData>
      <sheetData sheetId="84">
        <row r="10">
          <cell r="M10">
            <v>1302940.7487084535</v>
          </cell>
        </row>
      </sheetData>
      <sheetData sheetId="85">
        <row r="10">
          <cell r="M10">
            <v>1302940.7487084535</v>
          </cell>
        </row>
      </sheetData>
      <sheetData sheetId="86">
        <row r="10">
          <cell r="M10">
            <v>1302940.7487084535</v>
          </cell>
        </row>
      </sheetData>
      <sheetData sheetId="87">
        <row r="10">
          <cell r="M10">
            <v>1302940.7487084535</v>
          </cell>
        </row>
      </sheetData>
      <sheetData sheetId="88">
        <row r="6">
          <cell r="D6">
            <v>0</v>
          </cell>
        </row>
      </sheetData>
      <sheetData sheetId="89">
        <row r="10">
          <cell r="M10">
            <v>1302940.7487084535</v>
          </cell>
        </row>
      </sheetData>
      <sheetData sheetId="90">
        <row r="6">
          <cell r="D6">
            <v>0</v>
          </cell>
        </row>
      </sheetData>
      <sheetData sheetId="91">
        <row r="10">
          <cell r="M10">
            <v>1302940.7487084535</v>
          </cell>
        </row>
      </sheetData>
      <sheetData sheetId="92">
        <row r="10">
          <cell r="M10">
            <v>1302940.7487084535</v>
          </cell>
        </row>
      </sheetData>
      <sheetData sheetId="93">
        <row r="10">
          <cell r="M10">
            <v>1302940.7487084535</v>
          </cell>
        </row>
      </sheetData>
      <sheetData sheetId="94">
        <row r="10">
          <cell r="M10">
            <v>1302940.7487084535</v>
          </cell>
        </row>
      </sheetData>
      <sheetData sheetId="95">
        <row r="10">
          <cell r="M10">
            <v>1302940.7487084535</v>
          </cell>
        </row>
      </sheetData>
      <sheetData sheetId="96"/>
      <sheetData sheetId="97">
        <row r="6">
          <cell r="D6">
            <v>0</v>
          </cell>
        </row>
      </sheetData>
      <sheetData sheetId="98">
        <row r="10">
          <cell r="M10">
            <v>1302940.7487084535</v>
          </cell>
        </row>
      </sheetData>
      <sheetData sheetId="99">
        <row r="6">
          <cell r="D6">
            <v>0</v>
          </cell>
        </row>
      </sheetData>
      <sheetData sheetId="100">
        <row r="6">
          <cell r="D6">
            <v>0</v>
          </cell>
        </row>
      </sheetData>
      <sheetData sheetId="101">
        <row r="6">
          <cell r="D6">
            <v>0</v>
          </cell>
        </row>
      </sheetData>
      <sheetData sheetId="102">
        <row r="6">
          <cell r="D6">
            <v>0</v>
          </cell>
        </row>
      </sheetData>
      <sheetData sheetId="103">
        <row r="6">
          <cell r="D6">
            <v>0</v>
          </cell>
        </row>
      </sheetData>
      <sheetData sheetId="104">
        <row r="6">
          <cell r="D6">
            <v>43666</v>
          </cell>
        </row>
      </sheetData>
      <sheetData sheetId="105">
        <row r="6">
          <cell r="D6">
            <v>0</v>
          </cell>
        </row>
      </sheetData>
      <sheetData sheetId="106">
        <row r="6">
          <cell r="D6">
            <v>0</v>
          </cell>
        </row>
      </sheetData>
      <sheetData sheetId="107">
        <row r="6">
          <cell r="D6">
            <v>0</v>
          </cell>
        </row>
      </sheetData>
      <sheetData sheetId="108">
        <row r="6">
          <cell r="D6">
            <v>0</v>
          </cell>
        </row>
      </sheetData>
      <sheetData sheetId="109">
        <row r="6">
          <cell r="D6">
            <v>0</v>
          </cell>
        </row>
      </sheetData>
      <sheetData sheetId="110">
        <row r="6">
          <cell r="D6">
            <v>43666</v>
          </cell>
        </row>
      </sheetData>
      <sheetData sheetId="111">
        <row r="6">
          <cell r="D6">
            <v>0</v>
          </cell>
        </row>
      </sheetData>
      <sheetData sheetId="112">
        <row r="10">
          <cell r="M10">
            <v>1302940.7487084535</v>
          </cell>
        </row>
      </sheetData>
      <sheetData sheetId="113">
        <row r="10">
          <cell r="M10">
            <v>1302940.7487084535</v>
          </cell>
        </row>
      </sheetData>
      <sheetData sheetId="114">
        <row r="10">
          <cell r="M10">
            <v>1302940.7487084535</v>
          </cell>
        </row>
      </sheetData>
      <sheetData sheetId="115">
        <row r="10">
          <cell r="M10">
            <v>1302940.7487084535</v>
          </cell>
        </row>
      </sheetData>
      <sheetData sheetId="116">
        <row r="6">
          <cell r="D6">
            <v>43666</v>
          </cell>
        </row>
      </sheetData>
      <sheetData sheetId="117">
        <row r="10">
          <cell r="M10">
            <v>1302940.7487084535</v>
          </cell>
        </row>
      </sheetData>
      <sheetData sheetId="118">
        <row r="6">
          <cell r="D6">
            <v>0</v>
          </cell>
        </row>
      </sheetData>
      <sheetData sheetId="119">
        <row r="10">
          <cell r="M10">
            <v>1302940.7487084535</v>
          </cell>
        </row>
      </sheetData>
      <sheetData sheetId="120">
        <row r="6">
          <cell r="D6">
            <v>0</v>
          </cell>
        </row>
      </sheetData>
      <sheetData sheetId="121">
        <row r="10">
          <cell r="M10">
            <v>1302940.7487084535</v>
          </cell>
        </row>
      </sheetData>
      <sheetData sheetId="122">
        <row r="10">
          <cell r="M10">
            <v>1302940.7487084535</v>
          </cell>
        </row>
      </sheetData>
      <sheetData sheetId="123">
        <row r="10">
          <cell r="M10">
            <v>1302940.7487084535</v>
          </cell>
        </row>
      </sheetData>
      <sheetData sheetId="124"/>
      <sheetData sheetId="125">
        <row r="10">
          <cell r="M10">
            <v>1302940.7487084535</v>
          </cell>
        </row>
      </sheetData>
      <sheetData sheetId="126">
        <row r="10">
          <cell r="M10">
            <v>1302940.7487084535</v>
          </cell>
        </row>
      </sheetData>
      <sheetData sheetId="127">
        <row r="6">
          <cell r="D6" t="str">
            <v>Base tratada con asfalto (BTA)</v>
          </cell>
        </row>
      </sheetData>
      <sheetData sheetId="128">
        <row r="6">
          <cell r="D6">
            <v>43666</v>
          </cell>
        </row>
      </sheetData>
      <sheetData sheetId="129">
        <row r="10">
          <cell r="M10">
            <v>1302940.7487084535</v>
          </cell>
        </row>
      </sheetData>
      <sheetData sheetId="130">
        <row r="10">
          <cell r="M10">
            <v>1302940.7487084535</v>
          </cell>
        </row>
      </sheetData>
      <sheetData sheetId="131">
        <row r="10">
          <cell r="M10">
            <v>1302940.7487084535</v>
          </cell>
        </row>
      </sheetData>
      <sheetData sheetId="132">
        <row r="6">
          <cell r="D6">
            <v>0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43666</v>
          </cell>
        </row>
      </sheetData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6">
          <cell r="D6" t="str">
            <v>Base tratada con asfalto (BTA)</v>
          </cell>
        </row>
      </sheetData>
      <sheetData sheetId="143" refreshError="1"/>
      <sheetData sheetId="144" refreshError="1"/>
      <sheetData sheetId="145">
        <row r="6">
          <cell r="D6" t="str">
            <v>Base tratada con asfalto (BTA)</v>
          </cell>
        </row>
      </sheetData>
      <sheetData sheetId="146" refreshError="1"/>
      <sheetData sheetId="147" refreshError="1"/>
      <sheetData sheetId="148" refreshError="1"/>
      <sheetData sheetId="149">
        <row r="6">
          <cell r="D6">
            <v>0</v>
          </cell>
        </row>
      </sheetData>
      <sheetData sheetId="150">
        <row r="10">
          <cell r="M10">
            <v>1302940.7487084535</v>
          </cell>
        </row>
      </sheetData>
      <sheetData sheetId="151">
        <row r="6">
          <cell r="D6" t="str">
            <v>Base tratada con asfalto (BTA)</v>
          </cell>
        </row>
      </sheetData>
      <sheetData sheetId="152">
        <row r="6">
          <cell r="D6" t="str">
            <v>Base tratada con asfalto (BTA)</v>
          </cell>
        </row>
      </sheetData>
      <sheetData sheetId="153">
        <row r="6">
          <cell r="D6" t="str">
            <v>Base tratada con asfalto (BTA)</v>
          </cell>
        </row>
      </sheetData>
      <sheetData sheetId="154">
        <row r="6">
          <cell r="D6">
            <v>0</v>
          </cell>
        </row>
      </sheetData>
      <sheetData sheetId="155">
        <row r="6">
          <cell r="D6">
            <v>43666</v>
          </cell>
        </row>
      </sheetData>
      <sheetData sheetId="156">
        <row r="6">
          <cell r="D6">
            <v>43666</v>
          </cell>
        </row>
      </sheetData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6">
          <cell r="D6">
            <v>43666</v>
          </cell>
        </row>
      </sheetData>
      <sheetData sheetId="163">
        <row r="6">
          <cell r="D6">
            <v>43666</v>
          </cell>
        </row>
      </sheetData>
      <sheetData sheetId="164">
        <row r="10">
          <cell r="M10">
            <v>1302940.7487084535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>
        <row r="10">
          <cell r="M10">
            <v>1302940.7487084535</v>
          </cell>
        </row>
      </sheetData>
      <sheetData sheetId="168">
        <row r="10">
          <cell r="M10">
            <v>1302940.7487084535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6">
          <cell r="D6">
            <v>0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6">
          <cell r="D6">
            <v>0</v>
          </cell>
        </row>
      </sheetData>
      <sheetData sheetId="187"/>
      <sheetData sheetId="188">
        <row r="6">
          <cell r="D6">
            <v>0</v>
          </cell>
        </row>
      </sheetData>
      <sheetData sheetId="189">
        <row r="6">
          <cell r="D6">
            <v>0</v>
          </cell>
        </row>
      </sheetData>
      <sheetData sheetId="190">
        <row r="6">
          <cell r="D6">
            <v>0</v>
          </cell>
        </row>
      </sheetData>
      <sheetData sheetId="191">
        <row r="6">
          <cell r="D6">
            <v>0</v>
          </cell>
        </row>
      </sheetData>
      <sheetData sheetId="192">
        <row r="6">
          <cell r="D6">
            <v>0</v>
          </cell>
        </row>
      </sheetData>
      <sheetData sheetId="193">
        <row r="6">
          <cell r="D6">
            <v>0</v>
          </cell>
        </row>
      </sheetData>
      <sheetData sheetId="194">
        <row r="6">
          <cell r="D6">
            <v>0</v>
          </cell>
        </row>
      </sheetData>
      <sheetData sheetId="195"/>
      <sheetData sheetId="196">
        <row r="6">
          <cell r="D6">
            <v>43666</v>
          </cell>
        </row>
      </sheetData>
      <sheetData sheetId="197">
        <row r="6">
          <cell r="D6">
            <v>43666</v>
          </cell>
        </row>
      </sheetData>
      <sheetData sheetId="198">
        <row r="6">
          <cell r="D6">
            <v>0</v>
          </cell>
        </row>
      </sheetData>
      <sheetData sheetId="199">
        <row r="10">
          <cell r="M10">
            <v>1302940.7487084535</v>
          </cell>
        </row>
      </sheetData>
      <sheetData sheetId="200">
        <row r="10">
          <cell r="M10">
            <v>1302940.7487084535</v>
          </cell>
        </row>
      </sheetData>
      <sheetData sheetId="201">
        <row r="10">
          <cell r="M10">
            <v>1302940.7487084535</v>
          </cell>
        </row>
      </sheetData>
      <sheetData sheetId="202">
        <row r="6">
          <cell r="D6">
            <v>43666</v>
          </cell>
        </row>
      </sheetData>
      <sheetData sheetId="203">
        <row r="6">
          <cell r="D6">
            <v>0</v>
          </cell>
        </row>
      </sheetData>
      <sheetData sheetId="204">
        <row r="6">
          <cell r="D6">
            <v>43666</v>
          </cell>
        </row>
      </sheetData>
      <sheetData sheetId="205">
        <row r="10">
          <cell r="M10">
            <v>1302940.7487084535</v>
          </cell>
        </row>
      </sheetData>
      <sheetData sheetId="206">
        <row r="6">
          <cell r="D6">
            <v>43666</v>
          </cell>
        </row>
      </sheetData>
      <sheetData sheetId="207">
        <row r="10">
          <cell r="M10">
            <v>1302940.7487084535</v>
          </cell>
        </row>
      </sheetData>
      <sheetData sheetId="208">
        <row r="10">
          <cell r="M10">
            <v>1302940.7487084535</v>
          </cell>
        </row>
      </sheetData>
      <sheetData sheetId="209">
        <row r="10">
          <cell r="M10">
            <v>1302940.7487084535</v>
          </cell>
        </row>
      </sheetData>
      <sheetData sheetId="210">
        <row r="10">
          <cell r="M10">
            <v>1302940.7487084535</v>
          </cell>
        </row>
      </sheetData>
      <sheetData sheetId="211">
        <row r="10">
          <cell r="M10">
            <v>1302940.7487084535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6">
          <cell r="D6">
            <v>0</v>
          </cell>
        </row>
      </sheetData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>
        <row r="6">
          <cell r="D6">
            <v>0</v>
          </cell>
        </row>
      </sheetData>
      <sheetData sheetId="226"/>
      <sheetData sheetId="227">
        <row r="6">
          <cell r="D6">
            <v>0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6">
          <cell r="D6">
            <v>0</v>
          </cell>
        </row>
      </sheetData>
      <sheetData sheetId="231"/>
      <sheetData sheetId="232">
        <row r="10">
          <cell r="M10">
            <v>1302940.7487084535</v>
          </cell>
        </row>
      </sheetData>
      <sheetData sheetId="233">
        <row r="10">
          <cell r="M10">
            <v>1302940.7487084535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>
        <row r="10">
          <cell r="M10">
            <v>1302940.7487084535</v>
          </cell>
        </row>
      </sheetData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>
        <row r="6">
          <cell r="D6">
            <v>0</v>
          </cell>
        </row>
      </sheetData>
      <sheetData sheetId="240">
        <row r="10">
          <cell r="M10">
            <v>1302940.7487084535</v>
          </cell>
        </row>
      </sheetData>
      <sheetData sheetId="241">
        <row r="10">
          <cell r="M10">
            <v>1302940.7487084535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>
        <row r="10">
          <cell r="M10">
            <v>1302940.7487084535</v>
          </cell>
        </row>
      </sheetData>
      <sheetData sheetId="250">
        <row r="10">
          <cell r="M10">
            <v>1302940.7487084535</v>
          </cell>
        </row>
      </sheetData>
      <sheetData sheetId="251">
        <row r="10">
          <cell r="M10">
            <v>1302940.7487084535</v>
          </cell>
        </row>
      </sheetData>
      <sheetData sheetId="252">
        <row r="10">
          <cell r="M10">
            <v>1302940.7487084535</v>
          </cell>
        </row>
      </sheetData>
      <sheetData sheetId="253"/>
      <sheetData sheetId="254">
        <row r="6">
          <cell r="D6" t="str">
            <v>UND</v>
          </cell>
        </row>
      </sheetData>
      <sheetData sheetId="255"/>
      <sheetData sheetId="256">
        <row r="10">
          <cell r="M10">
            <v>1302940.7487084535</v>
          </cell>
        </row>
      </sheetData>
      <sheetData sheetId="257">
        <row r="10">
          <cell r="M10">
            <v>1302940.7487084535</v>
          </cell>
        </row>
      </sheetData>
      <sheetData sheetId="258">
        <row r="6">
          <cell r="D6" t="str">
            <v>Base tratada con asfalto (BTA)</v>
          </cell>
        </row>
      </sheetData>
      <sheetData sheetId="259">
        <row r="6">
          <cell r="D6" t="str">
            <v>Base tratada con asfalto (BTA)</v>
          </cell>
        </row>
      </sheetData>
      <sheetData sheetId="260">
        <row r="10">
          <cell r="M10">
            <v>1302940.7487084535</v>
          </cell>
        </row>
      </sheetData>
      <sheetData sheetId="261"/>
      <sheetData sheetId="262"/>
      <sheetData sheetId="263"/>
      <sheetData sheetId="264">
        <row r="10">
          <cell r="M10">
            <v>1302940.7487084535</v>
          </cell>
        </row>
      </sheetData>
      <sheetData sheetId="265">
        <row r="10">
          <cell r="M10">
            <v>1302940.7487084535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/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6">
          <cell r="D6">
            <v>0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>
        <row r="10">
          <cell r="M10">
            <v>1302940.7487084535</v>
          </cell>
        </row>
      </sheetData>
      <sheetData sheetId="276">
        <row r="6">
          <cell r="D6">
            <v>0</v>
          </cell>
        </row>
      </sheetData>
      <sheetData sheetId="277">
        <row r="6">
          <cell r="D6">
            <v>0</v>
          </cell>
        </row>
      </sheetData>
      <sheetData sheetId="278">
        <row r="6">
          <cell r="D6">
            <v>0</v>
          </cell>
        </row>
      </sheetData>
      <sheetData sheetId="279">
        <row r="10">
          <cell r="M10">
            <v>1302940.7487084535</v>
          </cell>
        </row>
      </sheetData>
      <sheetData sheetId="280">
        <row r="10">
          <cell r="M10">
            <v>1302940.7487084535</v>
          </cell>
        </row>
      </sheetData>
      <sheetData sheetId="281">
        <row r="6">
          <cell r="D6">
            <v>0</v>
          </cell>
        </row>
      </sheetData>
      <sheetData sheetId="282">
        <row r="10">
          <cell r="M10">
            <v>1302940.7487084535</v>
          </cell>
        </row>
      </sheetData>
      <sheetData sheetId="283">
        <row r="6">
          <cell r="D6">
            <v>0</v>
          </cell>
        </row>
      </sheetData>
      <sheetData sheetId="284">
        <row r="10">
          <cell r="M10">
            <v>1302940.7487084535</v>
          </cell>
        </row>
      </sheetData>
      <sheetData sheetId="285">
        <row r="6">
          <cell r="D6">
            <v>0</v>
          </cell>
        </row>
      </sheetData>
      <sheetData sheetId="286">
        <row r="10">
          <cell r="M10">
            <v>1302940.7487084535</v>
          </cell>
        </row>
      </sheetData>
      <sheetData sheetId="287">
        <row r="6">
          <cell r="D6">
            <v>0</v>
          </cell>
        </row>
      </sheetData>
      <sheetData sheetId="288"/>
      <sheetData sheetId="289"/>
      <sheetData sheetId="290"/>
      <sheetData sheetId="291">
        <row r="10">
          <cell r="M10">
            <v>1302940.7487084535</v>
          </cell>
        </row>
      </sheetData>
      <sheetData sheetId="292">
        <row r="10">
          <cell r="M10">
            <v>1302940.7487084535</v>
          </cell>
        </row>
      </sheetData>
      <sheetData sheetId="293">
        <row r="10">
          <cell r="M10">
            <v>1302940.7487084535</v>
          </cell>
        </row>
      </sheetData>
      <sheetData sheetId="294">
        <row r="10">
          <cell r="M10">
            <v>1302940.7487084535</v>
          </cell>
        </row>
      </sheetData>
      <sheetData sheetId="295">
        <row r="10">
          <cell r="M10">
            <v>1302940.7487084535</v>
          </cell>
        </row>
      </sheetData>
      <sheetData sheetId="296">
        <row r="10">
          <cell r="M10">
            <v>1302940.7487084535</v>
          </cell>
        </row>
      </sheetData>
      <sheetData sheetId="297"/>
      <sheetData sheetId="298">
        <row r="10">
          <cell r="M10">
            <v>1302940.7487084535</v>
          </cell>
        </row>
      </sheetData>
      <sheetData sheetId="299">
        <row r="6">
          <cell r="D6">
            <v>0</v>
          </cell>
        </row>
      </sheetData>
      <sheetData sheetId="300">
        <row r="10">
          <cell r="M10">
            <v>1302940.7487084535</v>
          </cell>
        </row>
      </sheetData>
      <sheetData sheetId="301">
        <row r="10">
          <cell r="M10">
            <v>1302940.7487084535</v>
          </cell>
        </row>
      </sheetData>
      <sheetData sheetId="302"/>
      <sheetData sheetId="303"/>
      <sheetData sheetId="304"/>
      <sheetData sheetId="305">
        <row r="10">
          <cell r="M10">
            <v>1302940.7487084535</v>
          </cell>
        </row>
      </sheetData>
      <sheetData sheetId="306">
        <row r="10">
          <cell r="M10">
            <v>1302940.7487084535</v>
          </cell>
        </row>
      </sheetData>
      <sheetData sheetId="307">
        <row r="10">
          <cell r="M10">
            <v>1302940.7487084535</v>
          </cell>
        </row>
      </sheetData>
      <sheetData sheetId="308"/>
      <sheetData sheetId="309"/>
      <sheetData sheetId="310"/>
      <sheetData sheetId="311"/>
      <sheetData sheetId="312"/>
      <sheetData sheetId="313">
        <row r="6">
          <cell r="D6">
            <v>0</v>
          </cell>
        </row>
      </sheetData>
      <sheetData sheetId="314">
        <row r="10">
          <cell r="M10">
            <v>1302940.7487084535</v>
          </cell>
        </row>
      </sheetData>
      <sheetData sheetId="315">
        <row r="10">
          <cell r="M10">
            <v>1302940.7487084535</v>
          </cell>
        </row>
      </sheetData>
      <sheetData sheetId="316">
        <row r="10">
          <cell r="M10">
            <v>1302940.7487084535</v>
          </cell>
        </row>
      </sheetData>
      <sheetData sheetId="317">
        <row r="6">
          <cell r="D6">
            <v>0</v>
          </cell>
        </row>
      </sheetData>
      <sheetData sheetId="318">
        <row r="10">
          <cell r="M10">
            <v>1302940.7487084535</v>
          </cell>
        </row>
      </sheetData>
      <sheetData sheetId="319">
        <row r="6">
          <cell r="D6">
            <v>0</v>
          </cell>
        </row>
      </sheetData>
      <sheetData sheetId="320">
        <row r="10">
          <cell r="M10">
            <v>1302940.7487084535</v>
          </cell>
        </row>
      </sheetData>
      <sheetData sheetId="321">
        <row r="6">
          <cell r="D6">
            <v>0</v>
          </cell>
        </row>
      </sheetData>
      <sheetData sheetId="322">
        <row r="10">
          <cell r="M10">
            <v>1302940.7487084535</v>
          </cell>
        </row>
      </sheetData>
      <sheetData sheetId="323">
        <row r="6">
          <cell r="D6">
            <v>0</v>
          </cell>
        </row>
      </sheetData>
      <sheetData sheetId="324">
        <row r="10">
          <cell r="M10">
            <v>1302940.7487084535</v>
          </cell>
        </row>
      </sheetData>
      <sheetData sheetId="325">
        <row r="6">
          <cell r="D6">
            <v>0</v>
          </cell>
        </row>
      </sheetData>
      <sheetData sheetId="326">
        <row r="10">
          <cell r="M10">
            <v>1302940.7487084535</v>
          </cell>
        </row>
      </sheetData>
      <sheetData sheetId="327">
        <row r="6">
          <cell r="D6">
            <v>0</v>
          </cell>
        </row>
      </sheetData>
      <sheetData sheetId="328">
        <row r="6">
          <cell r="D6">
            <v>0</v>
          </cell>
        </row>
      </sheetData>
      <sheetData sheetId="329">
        <row r="10">
          <cell r="M10">
            <v>1302940.7487084535</v>
          </cell>
        </row>
      </sheetData>
      <sheetData sheetId="330">
        <row r="10">
          <cell r="M10">
            <v>1302940.7487084535</v>
          </cell>
        </row>
      </sheetData>
      <sheetData sheetId="331">
        <row r="6">
          <cell r="D6">
            <v>0</v>
          </cell>
        </row>
      </sheetData>
      <sheetData sheetId="332">
        <row r="6">
          <cell r="D6">
            <v>0</v>
          </cell>
        </row>
      </sheetData>
      <sheetData sheetId="333">
        <row r="10">
          <cell r="M10">
            <v>1302940.7487084535</v>
          </cell>
        </row>
      </sheetData>
      <sheetData sheetId="334">
        <row r="10">
          <cell r="M10">
            <v>1302940.7487084535</v>
          </cell>
        </row>
      </sheetData>
      <sheetData sheetId="335"/>
      <sheetData sheetId="336">
        <row r="6">
          <cell r="D6">
            <v>0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>
            <v>0</v>
          </cell>
        </row>
      </sheetData>
      <sheetData sheetId="341">
        <row r="10">
          <cell r="M10">
            <v>1302940.7487084535</v>
          </cell>
        </row>
      </sheetData>
      <sheetData sheetId="342"/>
      <sheetData sheetId="343"/>
      <sheetData sheetId="344">
        <row r="6">
          <cell r="D6">
            <v>0</v>
          </cell>
        </row>
      </sheetData>
      <sheetData sheetId="345"/>
      <sheetData sheetId="346"/>
      <sheetData sheetId="347">
        <row r="6">
          <cell r="D6">
            <v>0</v>
          </cell>
        </row>
      </sheetData>
      <sheetData sheetId="348">
        <row r="6">
          <cell r="D6">
            <v>0</v>
          </cell>
        </row>
      </sheetData>
      <sheetData sheetId="349">
        <row r="10">
          <cell r="M10">
            <v>1302940.7487084535</v>
          </cell>
        </row>
      </sheetData>
      <sheetData sheetId="350"/>
      <sheetData sheetId="351">
        <row r="6">
          <cell r="D6">
            <v>0</v>
          </cell>
        </row>
      </sheetData>
      <sheetData sheetId="352">
        <row r="6">
          <cell r="D6">
            <v>0</v>
          </cell>
        </row>
      </sheetData>
      <sheetData sheetId="353">
        <row r="10">
          <cell r="M10">
            <v>1302940.7487084535</v>
          </cell>
        </row>
      </sheetData>
      <sheetData sheetId="354"/>
      <sheetData sheetId="355">
        <row r="6">
          <cell r="D6">
            <v>0</v>
          </cell>
        </row>
      </sheetData>
      <sheetData sheetId="356"/>
      <sheetData sheetId="357"/>
      <sheetData sheetId="358"/>
      <sheetData sheetId="359">
        <row r="6">
          <cell r="D6">
            <v>0</v>
          </cell>
        </row>
      </sheetData>
      <sheetData sheetId="360"/>
      <sheetData sheetId="361"/>
      <sheetData sheetId="362">
        <row r="10">
          <cell r="M10">
            <v>1302940.7487084535</v>
          </cell>
        </row>
      </sheetData>
      <sheetData sheetId="363">
        <row r="6">
          <cell r="D6">
            <v>0</v>
          </cell>
        </row>
      </sheetData>
      <sheetData sheetId="364"/>
      <sheetData sheetId="365"/>
      <sheetData sheetId="366">
        <row r="10">
          <cell r="M10">
            <v>1302940.7487084535</v>
          </cell>
        </row>
      </sheetData>
      <sheetData sheetId="367">
        <row r="6">
          <cell r="D6">
            <v>0</v>
          </cell>
        </row>
      </sheetData>
      <sheetData sheetId="368"/>
      <sheetData sheetId="369">
        <row r="6">
          <cell r="D6">
            <v>0</v>
          </cell>
        </row>
      </sheetData>
      <sheetData sheetId="370"/>
      <sheetData sheetId="371">
        <row r="6">
          <cell r="D6">
            <v>0</v>
          </cell>
        </row>
      </sheetData>
      <sheetData sheetId="372">
        <row r="10">
          <cell r="M10">
            <v>1302940.7487084535</v>
          </cell>
        </row>
      </sheetData>
      <sheetData sheetId="373">
        <row r="6">
          <cell r="D6">
            <v>0</v>
          </cell>
        </row>
      </sheetData>
      <sheetData sheetId="374"/>
      <sheetData sheetId="375">
        <row r="6">
          <cell r="D6">
            <v>0</v>
          </cell>
        </row>
      </sheetData>
      <sheetData sheetId="376">
        <row r="6">
          <cell r="D6">
            <v>43666</v>
          </cell>
        </row>
      </sheetData>
      <sheetData sheetId="377">
        <row r="6">
          <cell r="D6">
            <v>0</v>
          </cell>
        </row>
      </sheetData>
      <sheetData sheetId="378">
        <row r="6">
          <cell r="D6">
            <v>0</v>
          </cell>
        </row>
      </sheetData>
      <sheetData sheetId="379">
        <row r="10">
          <cell r="M10">
            <v>1302940.7487084535</v>
          </cell>
        </row>
      </sheetData>
      <sheetData sheetId="380">
        <row r="6">
          <cell r="D6">
            <v>43666</v>
          </cell>
        </row>
      </sheetData>
      <sheetData sheetId="381">
        <row r="6">
          <cell r="D6">
            <v>0</v>
          </cell>
        </row>
      </sheetData>
      <sheetData sheetId="382">
        <row r="6">
          <cell r="D6">
            <v>0</v>
          </cell>
        </row>
      </sheetData>
      <sheetData sheetId="383">
        <row r="10">
          <cell r="M10">
            <v>1302940.7487084535</v>
          </cell>
        </row>
      </sheetData>
      <sheetData sheetId="384">
        <row r="6">
          <cell r="D6">
            <v>43666</v>
          </cell>
        </row>
      </sheetData>
      <sheetData sheetId="385"/>
      <sheetData sheetId="386">
        <row r="6">
          <cell r="D6">
            <v>43666</v>
          </cell>
        </row>
      </sheetData>
      <sheetData sheetId="387">
        <row r="10">
          <cell r="M10">
            <v>1302940.7487084535</v>
          </cell>
        </row>
      </sheetData>
      <sheetData sheetId="388">
        <row r="6">
          <cell r="D6" t="str">
            <v>UND</v>
          </cell>
        </row>
      </sheetData>
      <sheetData sheetId="389"/>
      <sheetData sheetId="390"/>
      <sheetData sheetId="391">
        <row r="6">
          <cell r="D6" t="str">
            <v>Base tratada con asfalto (BTA)</v>
          </cell>
        </row>
      </sheetData>
      <sheetData sheetId="392">
        <row r="6">
          <cell r="D6" t="str">
            <v>Base tratada con asfalto (BTA)</v>
          </cell>
        </row>
      </sheetData>
      <sheetData sheetId="393">
        <row r="6">
          <cell r="D6" t="str">
            <v>Base tratada con asfalto (BTA)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>
        <row r="6">
          <cell r="D6">
            <v>0</v>
          </cell>
        </row>
      </sheetData>
      <sheetData sheetId="401">
        <row r="10">
          <cell r="M10">
            <v>1302940.7487084535</v>
          </cell>
        </row>
      </sheetData>
      <sheetData sheetId="402"/>
      <sheetData sheetId="403">
        <row r="6">
          <cell r="D6">
            <v>5433063.0008333344</v>
          </cell>
        </row>
      </sheetData>
      <sheetData sheetId="404"/>
      <sheetData sheetId="405"/>
      <sheetData sheetId="406"/>
      <sheetData sheetId="407">
        <row r="6">
          <cell r="D6">
            <v>5433063.0008333344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>
        <row r="6">
          <cell r="D6" t="str">
            <v>CONSORCIO CONSTRUCTOR PACIFICO 3</v>
          </cell>
        </row>
      </sheetData>
      <sheetData sheetId="445"/>
      <sheetData sheetId="446"/>
      <sheetData sheetId="447"/>
      <sheetData sheetId="448">
        <row r="6">
          <cell r="D6" t="str">
            <v>CONSORCIO CONSTRUCTOR PACIFICO 3</v>
          </cell>
        </row>
      </sheetData>
      <sheetData sheetId="449">
        <row r="6">
          <cell r="D6">
            <v>5433063.0008333344</v>
          </cell>
        </row>
      </sheetData>
      <sheetData sheetId="450">
        <row r="6">
          <cell r="D6">
            <v>5433063.0008333344</v>
          </cell>
        </row>
      </sheetData>
      <sheetData sheetId="451"/>
      <sheetData sheetId="452"/>
      <sheetData sheetId="453">
        <row r="6">
          <cell r="D6">
            <v>5433063.0008333344</v>
          </cell>
        </row>
      </sheetData>
      <sheetData sheetId="454">
        <row r="6">
          <cell r="D6">
            <v>5433063.0008333344</v>
          </cell>
        </row>
      </sheetData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/>
      <sheetData sheetId="474">
        <row r="6">
          <cell r="D6">
            <v>5433063.0008333344</v>
          </cell>
        </row>
      </sheetData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>
        <row r="10">
          <cell r="M10">
            <v>1302940.7487084535</v>
          </cell>
        </row>
      </sheetData>
      <sheetData sheetId="488">
        <row r="10">
          <cell r="M10">
            <v>1302940.7487084535</v>
          </cell>
        </row>
      </sheetData>
      <sheetData sheetId="489">
        <row r="10">
          <cell r="M10">
            <v>1302940.7487084535</v>
          </cell>
        </row>
      </sheetData>
      <sheetData sheetId="490">
        <row r="10">
          <cell r="M10">
            <v>1302940.7487084535</v>
          </cell>
        </row>
      </sheetData>
      <sheetData sheetId="491"/>
      <sheetData sheetId="492"/>
      <sheetData sheetId="493"/>
      <sheetData sheetId="494"/>
      <sheetData sheetId="495"/>
      <sheetData sheetId="496"/>
      <sheetData sheetId="497"/>
      <sheetData sheetId="498">
        <row r="6">
          <cell r="D6">
            <v>0</v>
          </cell>
        </row>
      </sheetData>
      <sheetData sheetId="499">
        <row r="10">
          <cell r="M10">
            <v>1302940.7487084535</v>
          </cell>
        </row>
      </sheetData>
      <sheetData sheetId="500">
        <row r="10">
          <cell r="M10">
            <v>1302940.7487084535</v>
          </cell>
        </row>
      </sheetData>
      <sheetData sheetId="501"/>
      <sheetData sheetId="502">
        <row r="10">
          <cell r="M10">
            <v>1302940.7487084535</v>
          </cell>
        </row>
      </sheetData>
      <sheetData sheetId="503">
        <row r="10">
          <cell r="M10">
            <v>1302940.7487084535</v>
          </cell>
        </row>
      </sheetData>
      <sheetData sheetId="504">
        <row r="6">
          <cell r="D6">
            <v>0</v>
          </cell>
        </row>
      </sheetData>
      <sheetData sheetId="505">
        <row r="10">
          <cell r="M10">
            <v>1302940.7487084535</v>
          </cell>
        </row>
      </sheetData>
      <sheetData sheetId="506">
        <row r="6">
          <cell r="D6">
            <v>0</v>
          </cell>
        </row>
      </sheetData>
      <sheetData sheetId="507">
        <row r="10">
          <cell r="M10">
            <v>1302940.7487084535</v>
          </cell>
        </row>
      </sheetData>
      <sheetData sheetId="508">
        <row r="6">
          <cell r="D6">
            <v>0</v>
          </cell>
        </row>
      </sheetData>
      <sheetData sheetId="509"/>
      <sheetData sheetId="510">
        <row r="6">
          <cell r="D6">
            <v>0</v>
          </cell>
        </row>
      </sheetData>
      <sheetData sheetId="511">
        <row r="10">
          <cell r="M10">
            <v>1302940.7487084535</v>
          </cell>
        </row>
      </sheetData>
      <sheetData sheetId="512">
        <row r="10">
          <cell r="M10">
            <v>1302940.7487084535</v>
          </cell>
        </row>
      </sheetData>
      <sheetData sheetId="513">
        <row r="10">
          <cell r="M10">
            <v>1302940.7487084535</v>
          </cell>
        </row>
      </sheetData>
      <sheetData sheetId="514">
        <row r="6">
          <cell r="D6">
            <v>0</v>
          </cell>
        </row>
      </sheetData>
      <sheetData sheetId="515">
        <row r="6">
          <cell r="D6">
            <v>0</v>
          </cell>
        </row>
      </sheetData>
      <sheetData sheetId="516">
        <row r="10">
          <cell r="M10">
            <v>1302940.7487084535</v>
          </cell>
        </row>
      </sheetData>
      <sheetData sheetId="517">
        <row r="10">
          <cell r="M10">
            <v>1302940.7487084535</v>
          </cell>
        </row>
      </sheetData>
      <sheetData sheetId="518"/>
      <sheetData sheetId="519">
        <row r="6">
          <cell r="D6">
            <v>0</v>
          </cell>
        </row>
      </sheetData>
      <sheetData sheetId="520"/>
      <sheetData sheetId="521"/>
      <sheetData sheetId="522"/>
      <sheetData sheetId="523">
        <row r="6">
          <cell r="D6">
            <v>0</v>
          </cell>
        </row>
      </sheetData>
      <sheetData sheetId="524"/>
      <sheetData sheetId="525"/>
      <sheetData sheetId="526"/>
      <sheetData sheetId="527">
        <row r="6">
          <cell r="D6">
            <v>0</v>
          </cell>
        </row>
      </sheetData>
      <sheetData sheetId="528"/>
      <sheetData sheetId="529"/>
      <sheetData sheetId="530"/>
      <sheetData sheetId="531">
        <row r="6">
          <cell r="D6">
            <v>0</v>
          </cell>
        </row>
      </sheetData>
      <sheetData sheetId="532"/>
      <sheetData sheetId="533"/>
      <sheetData sheetId="534">
        <row r="6">
          <cell r="D6">
            <v>0</v>
          </cell>
        </row>
      </sheetData>
      <sheetData sheetId="535">
        <row r="6">
          <cell r="D6">
            <v>0</v>
          </cell>
        </row>
      </sheetData>
      <sheetData sheetId="536"/>
      <sheetData sheetId="537"/>
      <sheetData sheetId="538">
        <row r="6">
          <cell r="D6">
            <v>0</v>
          </cell>
        </row>
      </sheetData>
      <sheetData sheetId="539"/>
      <sheetData sheetId="540"/>
      <sheetData sheetId="541"/>
      <sheetData sheetId="542">
        <row r="6">
          <cell r="D6">
            <v>0</v>
          </cell>
        </row>
      </sheetData>
      <sheetData sheetId="543"/>
      <sheetData sheetId="544"/>
      <sheetData sheetId="545"/>
      <sheetData sheetId="546">
        <row r="6">
          <cell r="D6">
            <v>0</v>
          </cell>
        </row>
      </sheetData>
      <sheetData sheetId="547"/>
      <sheetData sheetId="548">
        <row r="6">
          <cell r="D6">
            <v>0</v>
          </cell>
        </row>
      </sheetData>
      <sheetData sheetId="549"/>
      <sheetData sheetId="550"/>
      <sheetData sheetId="551"/>
      <sheetData sheetId="552">
        <row r="6">
          <cell r="D6">
            <v>0</v>
          </cell>
        </row>
      </sheetData>
      <sheetData sheetId="553"/>
      <sheetData sheetId="554">
        <row r="6">
          <cell r="D6">
            <v>0</v>
          </cell>
        </row>
      </sheetData>
      <sheetData sheetId="555"/>
      <sheetData sheetId="556">
        <row r="6">
          <cell r="D6">
            <v>0</v>
          </cell>
        </row>
      </sheetData>
      <sheetData sheetId="557">
        <row r="10">
          <cell r="M10">
            <v>1302940.7487084535</v>
          </cell>
        </row>
      </sheetData>
      <sheetData sheetId="558">
        <row r="6">
          <cell r="D6">
            <v>0</v>
          </cell>
        </row>
      </sheetData>
      <sheetData sheetId="559"/>
      <sheetData sheetId="560">
        <row r="10">
          <cell r="M10">
            <v>1302940.7487084535</v>
          </cell>
        </row>
      </sheetData>
      <sheetData sheetId="561">
        <row r="6">
          <cell r="D6">
            <v>43666</v>
          </cell>
        </row>
      </sheetData>
      <sheetData sheetId="562">
        <row r="6">
          <cell r="D6">
            <v>0</v>
          </cell>
        </row>
      </sheetData>
      <sheetData sheetId="563">
        <row r="6">
          <cell r="D6">
            <v>0</v>
          </cell>
        </row>
      </sheetData>
      <sheetData sheetId="564">
        <row r="10">
          <cell r="M10">
            <v>1302940.7487084535</v>
          </cell>
        </row>
      </sheetData>
      <sheetData sheetId="565">
        <row r="6">
          <cell r="D6">
            <v>43666</v>
          </cell>
        </row>
      </sheetData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>
        <row r="6">
          <cell r="D6" t="str">
            <v>CONSORCIO CONSTRUCTOR PACIFICO 3</v>
          </cell>
        </row>
      </sheetData>
      <sheetData sheetId="595"/>
      <sheetData sheetId="596"/>
      <sheetData sheetId="597"/>
      <sheetData sheetId="598"/>
      <sheetData sheetId="599">
        <row r="6">
          <cell r="D6">
            <v>43666</v>
          </cell>
        </row>
      </sheetData>
      <sheetData sheetId="600"/>
      <sheetData sheetId="601"/>
      <sheetData sheetId="602">
        <row r="6">
          <cell r="D6">
            <v>0</v>
          </cell>
        </row>
      </sheetData>
      <sheetData sheetId="603"/>
      <sheetData sheetId="604">
        <row r="6">
          <cell r="D6">
            <v>0</v>
          </cell>
        </row>
      </sheetData>
      <sheetData sheetId="605"/>
      <sheetData sheetId="606"/>
      <sheetData sheetId="607"/>
      <sheetData sheetId="608"/>
      <sheetData sheetId="609">
        <row r="6">
          <cell r="D6">
            <v>0</v>
          </cell>
        </row>
      </sheetData>
      <sheetData sheetId="610"/>
      <sheetData sheetId="611">
        <row r="6">
          <cell r="D6">
            <v>0</v>
          </cell>
        </row>
      </sheetData>
      <sheetData sheetId="612"/>
      <sheetData sheetId="613">
        <row r="6">
          <cell r="D6">
            <v>0</v>
          </cell>
        </row>
      </sheetData>
      <sheetData sheetId="614"/>
      <sheetData sheetId="615">
        <row r="10">
          <cell r="M10">
            <v>1302940.7487084535</v>
          </cell>
        </row>
      </sheetData>
      <sheetData sheetId="616"/>
      <sheetData sheetId="617">
        <row r="6">
          <cell r="D6" t="str">
            <v>UND</v>
          </cell>
        </row>
      </sheetData>
      <sheetData sheetId="618">
        <row r="6">
          <cell r="D6" t="str">
            <v>UND</v>
          </cell>
        </row>
      </sheetData>
      <sheetData sheetId="619"/>
      <sheetData sheetId="620"/>
      <sheetData sheetId="621">
        <row r="6">
          <cell r="D6" t="str">
            <v>Base tratada con asfalto (BTA)</v>
          </cell>
        </row>
      </sheetData>
      <sheetData sheetId="622">
        <row r="6">
          <cell r="D6" t="str">
            <v>Base tratada con asfalto (BTA)</v>
          </cell>
        </row>
      </sheetData>
      <sheetData sheetId="623">
        <row r="6">
          <cell r="D6" t="str">
            <v>Base tratada con asfalto (BTA)</v>
          </cell>
        </row>
      </sheetData>
      <sheetData sheetId="624"/>
      <sheetData sheetId="625"/>
      <sheetData sheetId="626"/>
      <sheetData sheetId="627">
        <row r="6">
          <cell r="D6">
            <v>5433063.0008333344</v>
          </cell>
        </row>
      </sheetData>
      <sheetData sheetId="628"/>
      <sheetData sheetId="629"/>
      <sheetData sheetId="630">
        <row r="6">
          <cell r="D6">
            <v>5433063.0008333344</v>
          </cell>
        </row>
      </sheetData>
      <sheetData sheetId="631">
        <row r="6">
          <cell r="D6">
            <v>5433063.0008333344</v>
          </cell>
        </row>
      </sheetData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>
        <row r="6">
          <cell r="D6">
            <v>0</v>
          </cell>
        </row>
      </sheetData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10">
          <cell r="M10">
            <v>1302940.7487084535</v>
          </cell>
        </row>
      </sheetData>
      <sheetData sheetId="717">
        <row r="10">
          <cell r="M10">
            <v>1302940.7487084535</v>
          </cell>
        </row>
      </sheetData>
      <sheetData sheetId="718">
        <row r="10">
          <cell r="M10">
            <v>1302940.7487084535</v>
          </cell>
        </row>
      </sheetData>
      <sheetData sheetId="719">
        <row r="10">
          <cell r="M10">
            <v>1302940.7487084535</v>
          </cell>
        </row>
      </sheetData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>
        <row r="6">
          <cell r="D6">
            <v>0</v>
          </cell>
        </row>
      </sheetData>
      <sheetData sheetId="729">
        <row r="10">
          <cell r="M10">
            <v>1302940.7487084535</v>
          </cell>
        </row>
      </sheetData>
      <sheetData sheetId="730">
        <row r="10">
          <cell r="M10">
            <v>1302940.7487084535</v>
          </cell>
        </row>
      </sheetData>
      <sheetData sheetId="731">
        <row r="10">
          <cell r="M10">
            <v>1302940.7487084535</v>
          </cell>
        </row>
      </sheetData>
      <sheetData sheetId="732">
        <row r="10">
          <cell r="M10">
            <v>1302940.7487084535</v>
          </cell>
        </row>
      </sheetData>
      <sheetData sheetId="733">
        <row r="6">
          <cell r="D6">
            <v>0</v>
          </cell>
        </row>
      </sheetData>
      <sheetData sheetId="734">
        <row r="6">
          <cell r="D6">
            <v>0</v>
          </cell>
        </row>
      </sheetData>
      <sheetData sheetId="735">
        <row r="10">
          <cell r="M10">
            <v>1302940.7487084535</v>
          </cell>
        </row>
      </sheetData>
      <sheetData sheetId="736">
        <row r="6">
          <cell r="D6">
            <v>0</v>
          </cell>
        </row>
      </sheetData>
      <sheetData sheetId="737">
        <row r="10">
          <cell r="M10">
            <v>1302940.7487084535</v>
          </cell>
        </row>
      </sheetData>
      <sheetData sheetId="738">
        <row r="6">
          <cell r="D6">
            <v>0</v>
          </cell>
        </row>
      </sheetData>
      <sheetData sheetId="739">
        <row r="10">
          <cell r="M10">
            <v>1302940.7487084535</v>
          </cell>
        </row>
      </sheetData>
      <sheetData sheetId="740">
        <row r="6">
          <cell r="D6">
            <v>0</v>
          </cell>
        </row>
      </sheetData>
      <sheetData sheetId="741">
        <row r="6">
          <cell r="D6">
            <v>0</v>
          </cell>
        </row>
      </sheetData>
      <sheetData sheetId="742">
        <row r="10">
          <cell r="M10">
            <v>1302940.7487084535</v>
          </cell>
        </row>
      </sheetData>
      <sheetData sheetId="743">
        <row r="10">
          <cell r="M10">
            <v>1302940.7487084535</v>
          </cell>
        </row>
      </sheetData>
      <sheetData sheetId="744">
        <row r="6">
          <cell r="D6">
            <v>0</v>
          </cell>
        </row>
      </sheetData>
      <sheetData sheetId="745">
        <row r="6">
          <cell r="D6">
            <v>0</v>
          </cell>
        </row>
      </sheetData>
      <sheetData sheetId="746">
        <row r="10">
          <cell r="M10">
            <v>1302940.7487084535</v>
          </cell>
        </row>
      </sheetData>
      <sheetData sheetId="747">
        <row r="10">
          <cell r="M10">
            <v>1302940.7487084535</v>
          </cell>
        </row>
      </sheetData>
      <sheetData sheetId="748"/>
      <sheetData sheetId="749">
        <row r="6">
          <cell r="D6">
            <v>0</v>
          </cell>
        </row>
      </sheetData>
      <sheetData sheetId="750">
        <row r="10">
          <cell r="M10">
            <v>1302940.7487084535</v>
          </cell>
        </row>
      </sheetData>
      <sheetData sheetId="751"/>
      <sheetData sheetId="752"/>
      <sheetData sheetId="753">
        <row r="6">
          <cell r="D6">
            <v>0</v>
          </cell>
        </row>
      </sheetData>
      <sheetData sheetId="754">
        <row r="10">
          <cell r="M10">
            <v>1302940.7487084535</v>
          </cell>
        </row>
      </sheetData>
      <sheetData sheetId="755"/>
      <sheetData sheetId="756"/>
      <sheetData sheetId="757">
        <row r="6">
          <cell r="D6">
            <v>0</v>
          </cell>
        </row>
      </sheetData>
      <sheetData sheetId="758"/>
      <sheetData sheetId="759"/>
      <sheetData sheetId="760">
        <row r="6">
          <cell r="D6">
            <v>0</v>
          </cell>
        </row>
      </sheetData>
      <sheetData sheetId="761">
        <row r="6">
          <cell r="D6">
            <v>0</v>
          </cell>
        </row>
      </sheetData>
      <sheetData sheetId="762">
        <row r="10">
          <cell r="M10">
            <v>1302940.7487084535</v>
          </cell>
        </row>
      </sheetData>
      <sheetData sheetId="763"/>
      <sheetData sheetId="764">
        <row r="6">
          <cell r="D6">
            <v>0</v>
          </cell>
        </row>
      </sheetData>
      <sheetData sheetId="765">
        <row r="6">
          <cell r="D6">
            <v>0</v>
          </cell>
        </row>
      </sheetData>
      <sheetData sheetId="766">
        <row r="10">
          <cell r="M10">
            <v>1302940.7487084535</v>
          </cell>
        </row>
      </sheetData>
      <sheetData sheetId="767"/>
      <sheetData sheetId="768">
        <row r="6">
          <cell r="D6">
            <v>0</v>
          </cell>
        </row>
      </sheetData>
      <sheetData sheetId="769"/>
      <sheetData sheetId="770"/>
      <sheetData sheetId="771"/>
      <sheetData sheetId="772">
        <row r="6">
          <cell r="D6">
            <v>0</v>
          </cell>
        </row>
      </sheetData>
      <sheetData sheetId="773"/>
      <sheetData sheetId="774"/>
      <sheetData sheetId="775">
        <row r="10">
          <cell r="M10">
            <v>1302940.7487084535</v>
          </cell>
        </row>
      </sheetData>
      <sheetData sheetId="776">
        <row r="6">
          <cell r="D6">
            <v>0</v>
          </cell>
        </row>
      </sheetData>
      <sheetData sheetId="777">
        <row r="10">
          <cell r="M10">
            <v>1302940.7487084535</v>
          </cell>
        </row>
      </sheetData>
      <sheetData sheetId="778">
        <row r="6">
          <cell r="D6">
            <v>0</v>
          </cell>
        </row>
      </sheetData>
      <sheetData sheetId="779"/>
      <sheetData sheetId="780">
        <row r="6">
          <cell r="D6">
            <v>0</v>
          </cell>
        </row>
      </sheetData>
      <sheetData sheetId="781"/>
      <sheetData sheetId="782">
        <row r="6">
          <cell r="D6">
            <v>0</v>
          </cell>
        </row>
      </sheetData>
      <sheetData sheetId="783">
        <row r="10">
          <cell r="M10">
            <v>1302940.7487084535</v>
          </cell>
        </row>
      </sheetData>
      <sheetData sheetId="784">
        <row r="6">
          <cell r="D6">
            <v>0</v>
          </cell>
        </row>
      </sheetData>
      <sheetData sheetId="785"/>
      <sheetData sheetId="786">
        <row r="6">
          <cell r="D6">
            <v>0</v>
          </cell>
        </row>
      </sheetData>
      <sheetData sheetId="787">
        <row r="6">
          <cell r="D6">
            <v>43666</v>
          </cell>
        </row>
      </sheetData>
      <sheetData sheetId="788">
        <row r="6">
          <cell r="D6">
            <v>0</v>
          </cell>
        </row>
      </sheetData>
      <sheetData sheetId="789">
        <row r="6">
          <cell r="D6">
            <v>0</v>
          </cell>
        </row>
      </sheetData>
      <sheetData sheetId="790">
        <row r="10">
          <cell r="M10">
            <v>1302940.7487084535</v>
          </cell>
        </row>
      </sheetData>
      <sheetData sheetId="791">
        <row r="6">
          <cell r="D6">
            <v>43666</v>
          </cell>
        </row>
      </sheetData>
      <sheetData sheetId="792">
        <row r="6">
          <cell r="D6">
            <v>0</v>
          </cell>
        </row>
      </sheetData>
      <sheetData sheetId="793">
        <row r="6">
          <cell r="D6">
            <v>0</v>
          </cell>
        </row>
      </sheetData>
      <sheetData sheetId="794">
        <row r="10">
          <cell r="M10">
            <v>1302940.7487084535</v>
          </cell>
        </row>
      </sheetData>
      <sheetData sheetId="795">
        <row r="6">
          <cell r="D6">
            <v>43666</v>
          </cell>
        </row>
      </sheetData>
      <sheetData sheetId="796"/>
      <sheetData sheetId="797"/>
      <sheetData sheetId="798">
        <row r="6">
          <cell r="D6">
            <v>43666</v>
          </cell>
        </row>
      </sheetData>
      <sheetData sheetId="799"/>
      <sheetData sheetId="800"/>
      <sheetData sheetId="801">
        <row r="6">
          <cell r="D6">
            <v>0</v>
          </cell>
        </row>
      </sheetData>
      <sheetData sheetId="802"/>
      <sheetData sheetId="803">
        <row r="6">
          <cell r="D6">
            <v>0</v>
          </cell>
        </row>
      </sheetData>
      <sheetData sheetId="804"/>
      <sheetData sheetId="805"/>
      <sheetData sheetId="806"/>
      <sheetData sheetId="807"/>
      <sheetData sheetId="808">
        <row r="6">
          <cell r="D6">
            <v>0</v>
          </cell>
        </row>
      </sheetData>
      <sheetData sheetId="809"/>
      <sheetData sheetId="810">
        <row r="6">
          <cell r="D6">
            <v>0</v>
          </cell>
        </row>
      </sheetData>
      <sheetData sheetId="811"/>
      <sheetData sheetId="812">
        <row r="6">
          <cell r="D6">
            <v>0</v>
          </cell>
        </row>
      </sheetData>
      <sheetData sheetId="813"/>
      <sheetData sheetId="814">
        <row r="10">
          <cell r="M10">
            <v>1302940.7487084535</v>
          </cell>
        </row>
      </sheetData>
      <sheetData sheetId="815"/>
      <sheetData sheetId="816"/>
      <sheetData sheetId="817">
        <row r="6">
          <cell r="D6" t="str">
            <v>UND</v>
          </cell>
        </row>
      </sheetData>
      <sheetData sheetId="818"/>
      <sheetData sheetId="819"/>
      <sheetData sheetId="820">
        <row r="6">
          <cell r="D6" t="str">
            <v>Base tratada con asfalto (BTA)</v>
          </cell>
        </row>
      </sheetData>
      <sheetData sheetId="821">
        <row r="6">
          <cell r="D6" t="str">
            <v>Base tratada con asfalto (BTA)</v>
          </cell>
        </row>
      </sheetData>
      <sheetData sheetId="822">
        <row r="6">
          <cell r="D6" t="str">
            <v>Base tratada con asfalto (BTA)</v>
          </cell>
        </row>
      </sheetData>
      <sheetData sheetId="823"/>
      <sheetData sheetId="824"/>
      <sheetData sheetId="825"/>
      <sheetData sheetId="826">
        <row r="6">
          <cell r="D6">
            <v>5433063.0008333344</v>
          </cell>
        </row>
      </sheetData>
      <sheetData sheetId="827"/>
      <sheetData sheetId="828"/>
      <sheetData sheetId="829">
        <row r="6">
          <cell r="D6">
            <v>5433063.0008333344</v>
          </cell>
        </row>
      </sheetData>
      <sheetData sheetId="830">
        <row r="6">
          <cell r="D6">
            <v>5433063.0008333344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>
        <row r="6">
          <cell r="D6">
            <v>5433063.0008333344</v>
          </cell>
        </row>
      </sheetData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>
        <row r="6">
          <cell r="D6" t="str">
            <v>CONSORCIO CONSTRUCTOR PACIFICO 3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  <sheetName val="AIU y Prestaciones"/>
      <sheetName val="ANALISIS SALARIAL"/>
      <sheetName val="Presup Oficial"/>
      <sheetName val="APU OFICIAL"/>
      <sheetName val="Flujo de caja"/>
      <sheetName val="LDAT"/>
      <sheetName val="PESOS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T"/>
      <sheetName val="Datos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8 int"/>
      <sheetName val="C9 int"/>
      <sheetName val="c10"/>
      <sheetName val="c11 int"/>
      <sheetName val="Hoja1"/>
      <sheetName val="Hoja2"/>
      <sheetName val="Hoja3"/>
      <sheetName val="TARIFAS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upuesto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Equipo"/>
      <sheetName val="Cuadrillas"/>
      <sheetName val="PVC"/>
      <sheetName val="HG"/>
      <sheetName val="Agreg"/>
      <sheetName val="Depos"/>
      <sheetName val="ELECT"/>
      <sheetName val="MADE"/>
      <sheetName val="REP. ALCANT. SANITARIO"/>
      <sheetName val="Hoja5"/>
      <sheetName val="CLAUSURA"/>
      <sheetName val="NUEVO RELLENO"/>
      <sheetName val="PLANTA II"/>
      <sheetName val="TOTAL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CUNETA"/>
      <sheetName val="MURO MACIZO"/>
      <sheetName val="ALCANTAR"/>
      <sheetName val="DEMOLICION"/>
      <sheetName val="CERCA"/>
      <sheetName val="EXCAVMANO"/>
      <sheetName val="RELLENO"/>
      <sheetName val="VENTAN"/>
      <sheetName val="ESTRUC LAV"/>
      <sheetName val="ACOMET PARCI"/>
      <sheetName val="BORDILLO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SOLADO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ESOS"/>
      <sheetName val="PORTADA"/>
      <sheetName val="RESUMEN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RESPONSABLES"/>
      <sheetName val="Sop&amp;Sup-Cantidades-LOC"/>
      <sheetName val="Sop&amp;Sup-Cantidades-CM"/>
      <sheetName val="Sop&amp;Sup-Cantidades-VIA"/>
      <sheetName val="Insum"/>
      <sheetName val="Datos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items"/>
      <sheetName val="OBRA"/>
      <sheetName val="factor"/>
      <sheetName val="factor (2)"/>
      <sheetName val="presupuesto (2)"/>
      <sheetName val="Alcantarillas"/>
      <sheetName val="Datos Generales"/>
      <sheetName val="PU"/>
      <sheetName val="PRECIOS"/>
      <sheetName val="fotos"/>
      <sheetName val="CONS"/>
      <sheetName val="31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GRAFICA-SEMANAL"/>
      <sheetName val="INFO SEMANA 5"/>
      <sheetName val="C_ESTE_1"/>
      <sheetName val="S1"/>
      <sheetName val="S 2"/>
      <sheetName val="PRUEBA"/>
      <sheetName val="PESOS (2)"/>
      <sheetName val="PESOS (3)"/>
      <sheetName val="Preliminares"/>
      <sheetName val="C. IMPORTADAS"/>
      <sheetName val="O. CIVILES"/>
      <sheetName val="O. MECANICA"/>
      <sheetName val="RESUMEN-TOTAL"/>
      <sheetName val="doc-"/>
      <sheetName val="documento"/>
      <sheetName val="Cantidades"/>
      <sheetName val="Acta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1"/>
      <sheetName val="Módulo2"/>
      <sheetName val="Módulo3"/>
      <sheetName val="1.5 GRÁFICO AVANCE"/>
      <sheetName val="CRONOGRAMA 5M"/>
      <sheetName val="CRONOGRAMA 4M "/>
      <sheetName val="Cronogram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Listado"/>
      <sheetName val="RES"/>
      <sheetName val="KM"/>
      <sheetName val="CRON"/>
      <sheetName val="FLUJO"/>
      <sheetName val="PERSONAL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ACTAS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MANO DE OBRA"/>
      <sheetName val="1.1"/>
      <sheetName val="TUBERIA"/>
      <sheetName val="MATERIALES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INSUMOS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ANALISIS DE PRECIOS UNITARIOS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BASE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301"/>
      <sheetName val="302"/>
      <sheetName val="303"/>
      <sheetName val="304"/>
      <sheetName val="305"/>
      <sheetName val="UNITARIOS RELLENOS"/>
      <sheetName val="UNITARIOS GENERALES"/>
      <sheetName val="PE_02"/>
      <sheetName val="Estruc_ Tarif"/>
      <sheetName val="UNITARIOS"/>
      <sheetName val="FICHA EBI 1 de 6 "/>
      <sheetName val="BASE DATOS"/>
      <sheetName val="RECIBO FINAL"/>
      <sheetName val="Listas"/>
      <sheetName val="Desmonte y Limpieza"/>
      <sheetName val="Form5 _Pág_ 1"/>
      <sheetName val="Form5 _Pág_ 2"/>
      <sheetName val="APU"/>
      <sheetName val="AIU"/>
      <sheetName val="7.12"/>
      <sheetName val="Tablas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ESTADO RED"/>
      <sheetName val="CARRETERAS"/>
      <sheetName val="GENERALIDADES "/>
      <sheetName val="\Cofinanciacion\FICHAS Y FORMAT"/>
      <sheetName val="\A\Cofinanciacion\FICHAS Y FORM"/>
      <sheetName val="RECURSOS"/>
      <sheetName val="LSAL"/>
      <sheetName val="Jornales"/>
      <sheetName val="LIQUIDACION"/>
      <sheetName val="NOMINA"/>
      <sheetName val="Formato"/>
      <sheetName val="Parámetros"/>
      <sheetName val="PRESUP. RESUMEN"/>
      <sheetName val="UNITARIOS_GENERALES"/>
      <sheetName val="5__MODIFICATORIA"/>
      <sheetName val="UNITARIOS%20GENERALES.xls"/>
      <sheetName val="Personalizar"/>
      <sheetName val="ACTA 1 INICIO"/>
      <sheetName val="VínculoExternoRecuperado1"/>
      <sheetName val="OCTUBRE"/>
      <sheetName val="STRSUMM0"/>
      <sheetName val="ANEXO 9 (MATERIAL)"/>
      <sheetName val="Anexo 13"/>
      <sheetName val="PRESUP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A.I.U."/>
      <sheetName val="RESOL-752"/>
      <sheetName val="RESOL-062"/>
      <sheetName val="PLAN CARG"/>
      <sheetName val="#¡REF"/>
      <sheetName val="PRES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3.1"/>
      <sheetName val="3.2"/>
      <sheetName val="3.3"/>
      <sheetName val="3.4"/>
      <sheetName val="4.1"/>
      <sheetName val="4.2"/>
      <sheetName val="4.3"/>
      <sheetName val="5.1"/>
      <sheetName val="5.2"/>
      <sheetName val="5.3"/>
      <sheetName val="CONCRETO 5000 PSI"/>
      <sheetName val="CONCRETO 3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Programación"/>
      <sheetName val="APU-1PER"/>
      <sheetName val="REAJUSTES"/>
      <sheetName val="Reajustes Estimados"/>
      <sheetName val="Prestaciones y AIU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Sheet3"/>
      <sheetName val="Informe (2)"/>
      <sheetName val="AZU3sadeven"/>
      <sheetName val="Informe"/>
      <sheetName val="HHp3"/>
      <sheetName val="AvanceP3"/>
      <sheetName val="horas lluvia"/>
      <sheetName val="modelo"/>
      <sheetName val="LISTA"/>
      <sheetName val="Programacion"/>
      <sheetName val="PUC"/>
      <sheetName val="PAGOS"/>
      <sheetName val="F.C. NEXEN"/>
      <sheetName val="Flujo Caja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TOTALES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SALARIO"/>
      <sheetName val="Poliza"/>
      <sheetName val="Anexo 1"/>
      <sheetName val="FOR.5"/>
      <sheetName val="ANEXO C"/>
      <sheetName val="Hoja4"/>
      <sheetName val="CUADRO 3"/>
      <sheetName val="6.7 comercial"/>
      <sheetName val="MAQ-VICPAR"/>
      <sheetName val="RESUMEN CUENTAS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saco suelo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Trinchos"/>
      <sheetName val="APU SUBBASE "/>
      <sheetName val="APU iluminacion"/>
      <sheetName val="APU Moviydesmovi"/>
      <sheetName val="prog.loc+via"/>
      <sheetName val="Prog Locac"/>
      <sheetName val="Prog Vía acc"/>
      <sheetName val="Cuadro1"/>
      <sheetName val="VIA PRADO"/>
      <sheetName val="CUADRO  (5)"/>
      <sheetName val="Anexo 2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Gaviones"/>
      <sheetName val="Rellenos"/>
      <sheetName val="Cargue"/>
      <sheetName val="Biomanto"/>
      <sheetName val="XXXXX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1,1"/>
      <sheetName val="1,2"/>
      <sheetName val="1,3"/>
      <sheetName val="1,5"/>
      <sheetName val="1,,6"/>
      <sheetName val="1,7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9"/>
      <sheetName val="4,1"/>
      <sheetName val="5,1"/>
      <sheetName val="5,2"/>
      <sheetName val="5,3"/>
      <sheetName val="5,4"/>
      <sheetName val="5,6"/>
      <sheetName val="5,7"/>
      <sheetName val="6,1"/>
      <sheetName val="7,1"/>
      <sheetName val="7.5"/>
      <sheetName val="7.6"/>
      <sheetName val="8,6"/>
      <sheetName val="8.8"/>
      <sheetName val="8.9"/>
      <sheetName val="8.10"/>
      <sheetName val="8.11"/>
      <sheetName val="8.12"/>
      <sheetName val="8.13"/>
      <sheetName val="3,12"/>
      <sheetName val="9,1"/>
      <sheetName val="9,2"/>
      <sheetName val="9,3"/>
      <sheetName val="1,8"/>
      <sheetName val="12.1"/>
      <sheetName val="14,1"/>
      <sheetName val="13,1"/>
      <sheetName val="13,2"/>
      <sheetName val="13,3"/>
      <sheetName val="13,4"/>
      <sheetName val="8,14"/>
      <sheetName val="3,13"/>
      <sheetName val="3,14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.12"/>
      <sheetName val="tomas"/>
      <sheetName val="GAB CONTROL"/>
      <sheetName val="sal lum"/>
      <sheetName val="Lum MH"/>
      <sheetName val="TR"/>
      <sheetName val="cel me di 2"/>
      <sheetName val="celd prot 2"/>
      <sheetName val="baj zunchada 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 sin lonch"/>
      <sheetName val="LA321 sin loch"/>
      <sheetName val="LA324 -1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PRESUPUESTO "/>
      <sheetName val="INTERV AET"/>
      <sheetName val="INTERV DISEÑ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anticipo"/>
      <sheetName val="1 (3)"/>
      <sheetName val="F.P.S."/>
      <sheetName val="A.I.U (2)"/>
      <sheetName val="A.I.U"/>
      <sheetName val="COSTO TOTAL"/>
      <sheetName val="4 (2)"/>
      <sheetName val="8 (13)"/>
      <sheetName val="7 (2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5.4"/>
      <sheetName val="5.5"/>
      <sheetName val="5.6"/>
      <sheetName val="5.7"/>
      <sheetName val="6.1"/>
      <sheetName val="6.2"/>
      <sheetName val="6.3"/>
      <sheetName val="6.4"/>
      <sheetName val="6.5"/>
      <sheetName val="6.6"/>
      <sheetName val="7.1"/>
      <sheetName val="7.2"/>
      <sheetName val="7.3"/>
      <sheetName val="7.4"/>
      <sheetName val="8.1"/>
      <sheetName val="8.2"/>
      <sheetName val="8.3"/>
      <sheetName val="8.4"/>
      <sheetName val="8.5"/>
      <sheetName val="8.6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7"/>
      <sheetName val="7.8"/>
      <sheetName val="7.9"/>
      <sheetName val="7.10"/>
      <sheetName val="7.11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ACCIDENTALIDAD"/>
      <sheetName val="ACC.EJECUTIVO"/>
      <sheetName val="ACC.EJECUTIVO-OCT-02"/>
      <sheetName val="EJEC-AGO-2002"/>
      <sheetName val="TABLA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A.E.B"/>
      <sheetName val="A.P.U (3)"/>
      <sheetName val="A.P.U (2)"/>
      <sheetName val="A.P.U"/>
      <sheetName val="P.S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CUMPLIMIENTO % "/>
      <sheetName val="CUMPLIMIENTO %  (2)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Formulario No.1 "/>
      <sheetName val="450.2P  Vía 9003"/>
      <sheetName val="632.1P "/>
      <sheetName val="630.4 Vía 9003"/>
      <sheetName val="630.6 Vía 7801"/>
      <sheetName val="AYUDANTE"/>
      <sheetName val="OFICIAL"/>
      <sheetName val="Escala salarial"/>
      <sheetName val="Cantidades y presupuesto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FRENTES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costo de actividades de cuadril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MH"/>
      <sheetName val="OC"/>
      <sheetName val="OR"/>
      <sheetName val="Ad"/>
      <sheetName val="aCCIDENTES DE 1995 - 1996.xls"/>
      <sheetName val="A.P.U.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"/>
      <sheetName val="EQU"/>
      <sheetName val="RESUMEN -2"/>
      <sheetName val="RESUMEN -1"/>
      <sheetName val="DESMONTE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DEN"/>
      <sheetName val="ANEXO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5 (2)"/>
      <sheetName val="6 (2)"/>
      <sheetName val="SML"/>
      <sheetName val="cuadro costos"/>
      <sheetName val="BALANCE (2)"/>
      <sheetName val="INDICES"/>
      <sheetName val="PROGR"/>
      <sheetName val="Mate"/>
      <sheetName val="Jorn"/>
      <sheetName val="1,4"/>
      <sheetName val="1,6"/>
      <sheetName val="4,2"/>
      <sheetName val="4,3"/>
      <sheetName val="7,2"/>
      <sheetName val="7,3"/>
      <sheetName val="7,4"/>
      <sheetName val="7,5"/>
      <sheetName val="8,1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5"/>
      <sheetName val="3.6"/>
      <sheetName val="3.7"/>
      <sheetName val="Prog"/>
      <sheetName val="F Fdos"/>
      <sheetName val="Presup(2)"/>
      <sheetName val="Presupuesto GABO"/>
      <sheetName val="10.1"/>
      <sheetName val="10.2"/>
      <sheetName val="10.3"/>
      <sheetName val="11.1"/>
      <sheetName val="vinilo"/>
      <sheetName val="PAÑETE"/>
      <sheetName val="ENCHAPE"/>
      <sheetName val="CERCHA"/>
      <sheetName val="FICHA EBI 2 de 6"/>
      <sheetName val="FICHA EBI 3 de 6"/>
      <sheetName val="FICHA EBI 4 DE 6"/>
      <sheetName val="FICHA EBI 5 DE 6"/>
      <sheetName val="PE-01A"/>
      <sheetName val="PE-01-B"/>
      <sheetName val="COSTOS"/>
      <sheetName val="UNIT."/>
      <sheetName val="12.2"/>
      <sheetName val="12.3"/>
      <sheetName val="13.1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TWG"/>
      <sheetName val="ENCHAP"/>
      <sheetName val="ZINC"/>
      <sheetName val="PISOGRESS"/>
      <sheetName val="CUBS"/>
      <sheetName val="3.8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8"/>
      <sheetName val="3,10"/>
      <sheetName val="3,11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7"/>
      <sheetName val="8,8"/>
      <sheetName val="8,9"/>
      <sheetName val="8,10"/>
      <sheetName val="8,11"/>
      <sheetName val="8,12"/>
      <sheetName val="8,13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4,3"/>
      <sheetName val="14,2"/>
      <sheetName val="14,4"/>
      <sheetName val="PE-Indice"/>
      <sheetName val="PE-01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6.8"/>
      <sheetName val="6.9"/>
      <sheetName val="6.10"/>
      <sheetName val="6.11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XX-30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DES"/>
      <sheetName val="Ba Da"/>
      <sheetName val="inpermeabOTRO"/>
      <sheetName val="aCCIDENTES DE 19"/>
      <sheetName val="OFERTA ECON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General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aljipego\Downloads\Víncu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Base de Diseñ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SUMOS (2)"/>
      <sheetName val="ITEM"/>
      <sheetName val="MO"/>
      <sheetName val="Diagnóstico"/>
      <sheetName val="Ppto total"/>
      <sheetName val="Cimentación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Hoja6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CDItem"/>
      <sheetName val="A%20MInformes%20M"/>
      <sheetName val="A. P. U.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ARIF200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Presupuesto_Via_distribuidora"/>
      <sheetName val="Presupuesto V2 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\Users\JoseGabriel\Downloads\Ví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ARMENIA-CLUB DE TIRO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Cronogra"/>
      <sheetName val="COMPONENTE II"/>
      <sheetName val="CONSOLIDADO."/>
      <sheetName val="PtoOficial"/>
      <sheetName val="APU II"/>
      <sheetName val="Hora efectiva (base calendario)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ADICIONAL X  604"/>
      <sheetName val="ADIC.X 604 DEF."/>
      <sheetName val="4,5"/>
      <sheetName val="4,6"/>
      <sheetName val="4,7"/>
      <sheetName val="4,8"/>
      <sheetName val="4,9"/>
      <sheetName val="5,5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PRES. VIAS"/>
      <sheetName val="Factor Multiplicador"/>
      <sheetName val="Presp Interventoria"/>
      <sheetName val="311P"/>
      <sheetName val="320P"/>
      <sheetName val="PRES. RESERVORIOS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ATERIALES ELECTRICOS"/>
      <sheetName val="HERR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062"/>
      <sheetName val="062 (2)"/>
      <sheetName val="062_(2)"/>
      <sheetName val="localizacion (estructuras)"/>
      <sheetName val="640.3 "/>
      <sheetName val="NODOS"/>
      <sheetName val="TUBERIAS"/>
      <sheetName val="PPTO AREA URBANA"/>
      <sheetName val="DEMOL MAMPOST"/>
      <sheetName val="Demol Cimentación"/>
      <sheetName val="EXC A MANO Y RETIRO"/>
      <sheetName val="B200 ESTRUCTURAS"/>
      <sheetName val="SUBCONTRATOS (2)"/>
      <sheetName val="Av. General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PRESUPUESTO INF DIARIO"/>
      <sheetName val="PRESUPUESTO INF DIARIO.xlt"/>
      <sheetName val="FACTOR PRESTACIONAL 2008"/>
      <sheetName val="SALARIO CELADOR 2008"/>
      <sheetName val="TARIFAS DIARIO OFICIAL 2008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ETAPA 50 SMMLV"/>
      <sheetName val="Capacidad M3"/>
      <sheetName val="SOL"/>
      <sheetName val="Soporte Cantidades"/>
      <sheetName val="FormCan"/>
      <sheetName val="PrecRec"/>
      <sheetName val="SUB APU"/>
      <sheetName val="SUB_APU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Base Muestras"/>
      <sheetName val="FT01_AP6_ M4"/>
      <sheetName val="FT02_AP1"/>
      <sheetName val="FT01_AP17_ M35"/>
      <sheetName val="Mu1"/>
      <sheetName val="MINFRA-MN-IN-4-FR-1"/>
      <sheetName val="OBRAS EXTRAS"/>
      <sheetName val="2,1 (2)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ANEXO 4"/>
      <sheetName val="ANEXO 4 (2)"/>
      <sheetName val="ANEXO 4 (3)"/>
      <sheetName val="ANEXO 4 (4)"/>
      <sheetName val="ANEXO 5 "/>
      <sheetName val="EQUIPO-IDU"/>
      <sheetName val="4.5"/>
      <sheetName val="4.6"/>
      <sheetName val="4.7"/>
      <sheetName val="4.8"/>
      <sheetName val="UNIT_40"/>
      <sheetName val="2008_Database Pate In"/>
      <sheetName val="2008 Database"/>
      <sheetName val="ó&gt;"/>
      <sheetName val="Hoja 1 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EXP. ESPECIF."/>
      <sheetName val="Sal_Integ "/>
      <sheetName val="Columna madera"/>
      <sheetName val="Viga aérea 15X7"/>
      <sheetName val="Cubierta Termoac."/>
      <sheetName val="Viga aérea 20X7"/>
      <sheetName val="Correa 15 x 7"/>
      <sheetName val="Limatesa"/>
      <sheetName val="Placa piso"/>
      <sheetName val="Equipos "/>
      <sheetName val="personal "/>
      <sheetName val="INDICE "/>
      <sheetName val="CUADRO POR POSICIONES"/>
      <sheetName val="CuadroCostos Areas"/>
      <sheetName val="Cuadro Costos Activ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Sal_Integ"/>
      <sheetName val="cantidades sf-42"/>
      <sheetName val="cantidades sf-30"/>
      <sheetName val="resumen sf-42"/>
      <sheetName val="resumen sf-30"/>
      <sheetName val="TABLA5"/>
      <sheetName val="Malas Prácticas eliminadas"/>
      <sheetName val="Acta 10"/>
      <sheetName val="2007"/>
      <sheetName val="2008"/>
      <sheetName val="2009"/>
      <sheetName val="2010"/>
      <sheetName val="2011"/>
      <sheetName val="WACC - VPN FC"/>
      <sheetName val="Activos"/>
      <sheetName val="Impuestos Temp."/>
      <sheetName val="CatFin - Suleasing(Plamort)"/>
      <sheetName val="Dólar"/>
      <sheetName val="Produccion"/>
      <sheetName val="WACC_-_VPN_FC"/>
      <sheetName val="Impuestos_Temp_"/>
      <sheetName val="CatFin_-_Suleasing(Plamort)"/>
      <sheetName val="Sheet4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,8"/>
      <sheetName val="5,9"/>
      <sheetName val="5,10"/>
      <sheetName val="5,11"/>
      <sheetName val="PRES PARQUE"/>
      <sheetName val="PRES PARQUE (2)"/>
      <sheetName val="18.2"/>
      <sheetName val="2000 psi"/>
      <sheetName val="2500 psi"/>
      <sheetName val="3000 psi "/>
      <sheetName val="Mortero 1 5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E"/>
      <sheetName val="D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$ UN. COMERC."/>
      <sheetName val="Montaje Presentacion $Col "/>
      <sheetName val="Montaje Presentacion $Col (3)"/>
      <sheetName val="1.Coordenadas"/>
      <sheetName val="0."/>
      <sheetName val="M.Med.Est"/>
      <sheetName val="M.Med_Arq"/>
      <sheetName val="Pres_Aula"/>
      <sheetName val="1_Preliminares"/>
      <sheetName val="2_Cimentación_Est.Met"/>
      <sheetName val="3_Mampost"/>
      <sheetName val="6_In_elec"/>
      <sheetName val="7_Pisos"/>
      <sheetName val="8_Cub_CM"/>
      <sheetName val="10_Pintura"/>
      <sheetName val="11_Dotación"/>
      <sheetName val="Equipo_Trans "/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Material"/>
      <sheetName val="Mort.1-3"/>
      <sheetName val="Mortero 1-3 imperm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3.1.4. ACCESORIO SANIT."/>
      <sheetName val="21.1.2.aseo muros interiores"/>
      <sheetName val="21.1.4.RETIRO DE ESCOMBROS"/>
      <sheetName val="21.1.2. ASEO FACHADAS"/>
      <sheetName val="PRESUPUESTO Y APUS 608-MONIQUIR"/>
      <sheetName val="Aula_Multiple"/>
      <sheetName val="Comedor"/>
      <sheetName val="Lectura"/>
      <sheetName val="Gateo"/>
      <sheetName val="Pres_CDI90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D16C-Pres_CCI_90 Niños_Z_Alta_E"/>
      <sheetName val="Información General"/>
      <sheetName val="Presup_Cancha"/>
      <sheetName val="3_HS"/>
      <sheetName val="Apus_In.Elect"/>
      <sheetName val="Apus_Cubierta"/>
      <sheetName val="Apus_Dotación_Pintura"/>
      <sheetName val="DOTACIONES"/>
      <sheetName val="2,2,6,1 Pilotes 0,30"/>
      <sheetName val="Resumen_Interm BLOQUE 3"/>
      <sheetName val="M_Arq"/>
      <sheetName val="Pres_Com"/>
      <sheetName val="5_Pisos"/>
      <sheetName val="6_Hidro "/>
      <sheetName val="6_Hidro2"/>
      <sheetName val="6_Hidro 3"/>
      <sheetName val="7_Enchapes"/>
      <sheetName val="8_Aparato"/>
      <sheetName val="9_Cubierta"/>
      <sheetName val="CMETALICA"/>
      <sheetName val="11_Pintura"/>
      <sheetName val="14_Tanque almac"/>
      <sheetName val="12_Elect_GA"/>
      <sheetName val="M.Med"/>
      <sheetName val="Presup_Vestier"/>
      <sheetName val="3_Cimentación_Est.Met"/>
      <sheetName val="5_Mamp"/>
      <sheetName val="6_Apus_Electr"/>
      <sheetName val="9_CMETALICA"/>
      <sheetName val="10_HS"/>
      <sheetName val="11_Enchapes"/>
      <sheetName val="12_Aparato"/>
      <sheetName val="13_PINTURA"/>
      <sheetName val="PROPUESTA ECONOMICA(Proponente)"/>
      <sheetName val="Formulario 1 - Formulario propu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ListaUnit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presupuesto obra (2)"/>
      <sheetName val="ETIQUETAS"/>
      <sheetName val="PRESUPUESTO GRADAS SOTFBALL"/>
      <sheetName val="LISTA MATERIALES"/>
      <sheetName val="INF"/>
      <sheetName val="F.PRESTAC"/>
      <sheetName val="UTILI"/>
      <sheetName val="IMPR"/>
      <sheetName val="AIU UNIFICADO"/>
      <sheetName val="PGIO FINAL"/>
      <sheetName val="F.M"/>
      <sheetName val="PLAN FINANCIERO GRADAS"/>
      <sheetName val=" EQUIPO MATERIALES"/>
      <sheetName val="SUELDOS"/>
      <sheetName val="CUADRO AREAS ARQ."/>
      <sheetName val="ACERO PARA JARDINERAS"/>
      <sheetName val="ADM"/>
      <sheetName val="ACAB. PISOS"/>
      <sheetName val="CIELOS"/>
      <sheetName val="ACAB. MUROS"/>
      <sheetName val="APARATOS"/>
      <sheetName val="PUERTAS Y VENTANAS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PREC-BASE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TABLA DE EE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</sheetNames>
    <sheetDataSet>
      <sheetData sheetId="0">
        <row r="2">
          <cell r="A2" t="str">
            <v>CODIGO</v>
          </cell>
        </row>
      </sheetData>
      <sheetData sheetId="1">
        <row r="1">
          <cell r="B1" t="str">
            <v>CTO-102-2002</v>
          </cell>
        </row>
      </sheetData>
      <sheetData sheetId="2"/>
      <sheetData sheetId="3"/>
      <sheetData sheetId="4" refreshError="1"/>
      <sheetData sheetId="5">
        <row r="5">
          <cell r="A5">
            <v>1</v>
          </cell>
        </row>
      </sheetData>
      <sheetData sheetId="6">
        <row r="2">
          <cell r="A2" t="str">
            <v>CODIGO</v>
          </cell>
        </row>
      </sheetData>
      <sheetData sheetId="7">
        <row r="2">
          <cell r="A2" t="str">
            <v>CODIGO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1">
          <cell r="B1" t="str">
            <v>CTO-102-2002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>
        <row r="1">
          <cell r="A1" t="str">
            <v>EQUIPO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/>
      <sheetData sheetId="126">
        <row r="2">
          <cell r="A2" t="str">
            <v>(ºF)</v>
          </cell>
        </row>
      </sheetData>
      <sheetData sheetId="127" refreshError="1"/>
      <sheetData sheetId="128">
        <row r="4">
          <cell r="B4" t="str">
            <v xml:space="preserve"> Bisagra Pivotante </v>
          </cell>
        </row>
      </sheetData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>
        <row r="1">
          <cell r="B1" t="str">
            <v>CTO-102-2002</v>
          </cell>
        </row>
      </sheetData>
      <sheetData sheetId="165">
        <row r="3">
          <cell r="A3" t="str">
            <v>COD</v>
          </cell>
        </row>
      </sheetData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>
        <row r="16">
          <cell r="A16" t="str">
            <v>ABONO 10-30-10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>
        <row r="1">
          <cell r="A1" t="str">
            <v>INSTITUTO NACIONAL DE VIAS</v>
          </cell>
        </row>
      </sheetData>
      <sheetData sheetId="218"/>
      <sheetData sheetId="219"/>
      <sheetData sheetId="220"/>
      <sheetData sheetId="221"/>
      <sheetData sheetId="222"/>
      <sheetData sheetId="223">
        <row r="1">
          <cell r="A1" t="str">
            <v>INSTITUTO NACIONAL DE VIAS</v>
          </cell>
        </row>
      </sheetData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 refreshError="1"/>
      <sheetData sheetId="291"/>
      <sheetData sheetId="292" refreshError="1"/>
      <sheetData sheetId="293">
        <row r="11">
          <cell r="A11">
            <v>1</v>
          </cell>
        </row>
      </sheetData>
      <sheetData sheetId="29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>
        <row r="71">
          <cell r="G71">
            <v>227</v>
          </cell>
        </row>
      </sheetData>
      <sheetData sheetId="309"/>
      <sheetData sheetId="310" refreshError="1"/>
      <sheetData sheetId="311">
        <row r="9">
          <cell r="D9" t="str">
            <v>FECHA</v>
          </cell>
        </row>
      </sheetData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>
        <row r="1">
          <cell r="A1" t="str">
            <v>ABRAZADERA DE SALIDA TIPO 1</v>
          </cell>
        </row>
      </sheetData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>
        <row r="15">
          <cell r="B15" t="str">
            <v>ROSY ARTEAGA ORTEGA</v>
          </cell>
        </row>
      </sheetData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 refreshError="1"/>
      <sheetData sheetId="624"/>
      <sheetData sheetId="625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>
        <row r="8">
          <cell r="A8">
            <v>2.1</v>
          </cell>
        </row>
      </sheetData>
      <sheetData sheetId="677"/>
      <sheetData sheetId="678" refreshError="1"/>
      <sheetData sheetId="679"/>
      <sheetData sheetId="680" refreshError="1"/>
      <sheetData sheetId="681" refreshError="1"/>
      <sheetData sheetId="682" refreshError="1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 refreshError="1"/>
      <sheetData sheetId="698" refreshError="1"/>
      <sheetData sheetId="699"/>
      <sheetData sheetId="700"/>
      <sheetData sheetId="701" refreshError="1"/>
      <sheetData sheetId="702" refreshError="1"/>
      <sheetData sheetId="703"/>
      <sheetData sheetId="704"/>
      <sheetData sheetId="705"/>
      <sheetData sheetId="706"/>
      <sheetData sheetId="707">
        <row r="22">
          <cell r="G22" t="str">
            <v>Tarjeta 1</v>
          </cell>
        </row>
      </sheetData>
      <sheetData sheetId="708"/>
      <sheetData sheetId="709" refreshError="1"/>
      <sheetData sheetId="710" refreshError="1"/>
      <sheetData sheetId="711" refreshError="1"/>
      <sheetData sheetId="712"/>
      <sheetData sheetId="713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 refreshError="1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>
        <row r="5">
          <cell r="E5" t="str">
            <v>CANTIDAD</v>
          </cell>
        </row>
      </sheetData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>
        <row r="36">
          <cell r="G36">
            <v>310000.00000097335</v>
          </cell>
        </row>
      </sheetData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>
        <row r="3">
          <cell r="D3" t="str">
            <v xml:space="preserve">Marzo  31/2002 </v>
          </cell>
        </row>
      </sheetData>
      <sheetData sheetId="913">
        <row r="7">
          <cell r="B7">
            <v>1</v>
          </cell>
        </row>
      </sheetData>
      <sheetData sheetId="914">
        <row r="1">
          <cell r="A1" t="str">
            <v>OCCIDENTAL DE COLOMBIA, LLC. / OCCIDENTAL ANDINA, LLC</v>
          </cell>
        </row>
      </sheetData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/>
      <sheetData sheetId="950" refreshError="1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>
        <row r="82">
          <cell r="B82" t="str">
            <v>ING. NESTOR FABIAN PEREZ MATEUS</v>
          </cell>
        </row>
      </sheetData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>
        <row r="18">
          <cell r="C18">
            <v>7000</v>
          </cell>
        </row>
      </sheetData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>
        <row r="1">
          <cell r="B1" t="str">
            <v>CTO-102-2002</v>
          </cell>
        </row>
      </sheetData>
      <sheetData sheetId="1044"/>
      <sheetData sheetId="1045"/>
      <sheetData sheetId="1046">
        <row r="3">
          <cell r="A3">
            <v>5.0999999999999996</v>
          </cell>
        </row>
      </sheetData>
      <sheetData sheetId="1047">
        <row r="2">
          <cell r="AM2">
            <v>25</v>
          </cell>
        </row>
      </sheetData>
      <sheetData sheetId="1048">
        <row r="2">
          <cell r="AM2">
            <v>25</v>
          </cell>
        </row>
      </sheetData>
      <sheetData sheetId="1049">
        <row r="1">
          <cell r="A1" t="str">
            <v>INSTITUTO NACIONAL DE VIAS</v>
          </cell>
        </row>
      </sheetData>
      <sheetData sheetId="1050" refreshError="1"/>
      <sheetData sheetId="1051" refreshError="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>
        <row r="6">
          <cell r="B6">
            <v>38355</v>
          </cell>
        </row>
      </sheetData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 refreshError="1"/>
      <sheetData sheetId="1081"/>
      <sheetData sheetId="1082"/>
      <sheetData sheetId="1083"/>
      <sheetData sheetId="1084">
        <row r="1">
          <cell r="A1" t="str">
            <v>ADMINISTRACION</v>
          </cell>
        </row>
      </sheetData>
      <sheetData sheetId="1085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/>
      <sheetData sheetId="1133"/>
      <sheetData sheetId="1134" refreshError="1"/>
      <sheetData sheetId="1135"/>
      <sheetData sheetId="1136">
        <row r="1">
          <cell r="A1" t="str">
            <v>EQUIPO</v>
          </cell>
        </row>
      </sheetData>
      <sheetData sheetId="1137">
        <row r="1">
          <cell r="A1" t="str">
            <v>ADMINISTRACION</v>
          </cell>
        </row>
      </sheetData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 refreshError="1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>
        <row r="1">
          <cell r="A1" t="str">
            <v>EQUIPO</v>
          </cell>
        </row>
      </sheetData>
      <sheetData sheetId="1260" refreshError="1"/>
      <sheetData sheetId="1261" refreshError="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>
        <row r="6">
          <cell r="A6" t="str">
            <v>TOPÓGRAFO</v>
          </cell>
        </row>
      </sheetData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>
        <row r="6">
          <cell r="A6" t="str">
            <v>TOPÓGRAFO</v>
          </cell>
        </row>
      </sheetData>
      <sheetData sheetId="1627">
        <row r="52">
          <cell r="H52">
            <v>117768</v>
          </cell>
        </row>
      </sheetData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>
        <row r="6">
          <cell r="A6" t="str">
            <v>CO-A1</v>
          </cell>
        </row>
      </sheetData>
      <sheetData sheetId="1635">
        <row r="33">
          <cell r="C33">
            <v>0.77967625899280601</v>
          </cell>
        </row>
      </sheetData>
      <sheetData sheetId="1636">
        <row r="1">
          <cell r="A1" t="str">
            <v>1P</v>
          </cell>
        </row>
      </sheetData>
      <sheetData sheetId="1637" refreshError="1"/>
      <sheetData sheetId="1638" refreshError="1"/>
      <sheetData sheetId="1639">
        <row r="1">
          <cell r="A1" t="str">
            <v>ITEM</v>
          </cell>
        </row>
      </sheetData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>
        <row r="5">
          <cell r="E5" t="str">
            <v>CANTIDAD</v>
          </cell>
        </row>
      </sheetData>
      <sheetData sheetId="1740">
        <row r="1">
          <cell r="A1" t="str">
            <v>ITEM</v>
          </cell>
        </row>
      </sheetData>
      <sheetData sheetId="1741">
        <row r="1">
          <cell r="A1" t="str">
            <v>ITEM</v>
          </cell>
        </row>
      </sheetData>
      <sheetData sheetId="1742">
        <row r="1">
          <cell r="A1" t="str">
            <v>ADMINISTRACION</v>
          </cell>
        </row>
      </sheetData>
      <sheetData sheetId="1743">
        <row r="1">
          <cell r="A1" t="str">
            <v>EQUIPO</v>
          </cell>
        </row>
      </sheetData>
      <sheetData sheetId="1744">
        <row r="1">
          <cell r="A1" t="str">
            <v>ADMINISTRACION</v>
          </cell>
        </row>
      </sheetData>
      <sheetData sheetId="1745">
        <row r="5">
          <cell r="E5" t="str">
            <v>CANTIDAD</v>
          </cell>
        </row>
      </sheetData>
      <sheetData sheetId="1746">
        <row r="8">
          <cell r="A8">
            <v>3.1</v>
          </cell>
        </row>
      </sheetData>
      <sheetData sheetId="1747" refreshError="1"/>
      <sheetData sheetId="1748" refreshError="1"/>
      <sheetData sheetId="1749" refreshError="1"/>
      <sheetData sheetId="1750">
        <row r="1">
          <cell r="A1" t="str">
            <v>ITEM</v>
          </cell>
        </row>
      </sheetData>
      <sheetData sheetId="1751">
        <row r="1">
          <cell r="A1" t="str">
            <v>ITEM</v>
          </cell>
        </row>
      </sheetData>
      <sheetData sheetId="1752">
        <row r="1">
          <cell r="A1" t="str">
            <v>ITEM</v>
          </cell>
        </row>
      </sheetData>
      <sheetData sheetId="1753">
        <row r="1">
          <cell r="A1" t="str">
            <v>EQUIPO</v>
          </cell>
        </row>
      </sheetData>
      <sheetData sheetId="1754">
        <row r="1">
          <cell r="A1" t="str">
            <v>ADMINISTRACION</v>
          </cell>
        </row>
      </sheetData>
      <sheetData sheetId="1755">
        <row r="1">
          <cell r="A1" t="str">
            <v>ADMINISTRACION</v>
          </cell>
        </row>
      </sheetData>
      <sheetData sheetId="1756"/>
      <sheetData sheetId="1757"/>
      <sheetData sheetId="1758"/>
      <sheetData sheetId="1759">
        <row r="33">
          <cell r="C33">
            <v>0.77967625899280601</v>
          </cell>
        </row>
      </sheetData>
      <sheetData sheetId="1760"/>
      <sheetData sheetId="1761">
        <row r="168">
          <cell r="D168">
            <v>0.16</v>
          </cell>
        </row>
      </sheetData>
      <sheetData sheetId="1762">
        <row r="168">
          <cell r="D168">
            <v>0.16</v>
          </cell>
        </row>
      </sheetData>
      <sheetData sheetId="1763">
        <row r="1">
          <cell r="A1" t="str">
            <v>ITEM</v>
          </cell>
        </row>
      </sheetData>
      <sheetData sheetId="1764">
        <row r="1">
          <cell r="A1" t="str">
            <v>EQUIPO</v>
          </cell>
        </row>
      </sheetData>
      <sheetData sheetId="1765">
        <row r="1">
          <cell r="A1" t="str">
            <v>ITEM</v>
          </cell>
        </row>
      </sheetData>
      <sheetData sheetId="1766">
        <row r="1">
          <cell r="A1" t="str">
            <v>EQUIPO</v>
          </cell>
        </row>
      </sheetData>
      <sheetData sheetId="1767">
        <row r="1">
          <cell r="A1" t="str">
            <v>ADMINISTRACION</v>
          </cell>
        </row>
      </sheetData>
      <sheetData sheetId="1768">
        <row r="1">
          <cell r="A1" t="str">
            <v>ADMINISTRACION</v>
          </cell>
        </row>
      </sheetData>
      <sheetData sheetId="1769"/>
      <sheetData sheetId="1770">
        <row r="1">
          <cell r="A1" t="str">
            <v>ADMINISTRACION</v>
          </cell>
        </row>
      </sheetData>
      <sheetData sheetId="1771">
        <row r="1">
          <cell r="A1" t="str">
            <v>ADMINISTRACION</v>
          </cell>
        </row>
      </sheetData>
      <sheetData sheetId="1772">
        <row r="1">
          <cell r="A1" t="str">
            <v>EQUIPO</v>
          </cell>
        </row>
      </sheetData>
      <sheetData sheetId="1773">
        <row r="1">
          <cell r="A1" t="str">
            <v>ADMINISTRACION</v>
          </cell>
        </row>
      </sheetData>
      <sheetData sheetId="1774">
        <row r="1">
          <cell r="A1" t="str">
            <v>ITEM</v>
          </cell>
        </row>
      </sheetData>
      <sheetData sheetId="1775">
        <row r="1">
          <cell r="A1" t="str">
            <v>EQUIPO</v>
          </cell>
        </row>
      </sheetData>
      <sheetData sheetId="1776">
        <row r="1">
          <cell r="A1" t="str">
            <v>ADMINISTRACION</v>
          </cell>
        </row>
      </sheetData>
      <sheetData sheetId="1777">
        <row r="5">
          <cell r="E5" t="str">
            <v>CANTIDAD</v>
          </cell>
        </row>
      </sheetData>
      <sheetData sheetId="1778">
        <row r="5">
          <cell r="E5" t="str">
            <v>CANTIDAD</v>
          </cell>
        </row>
      </sheetData>
      <sheetData sheetId="1779">
        <row r="5">
          <cell r="E5" t="str">
            <v>CANTIDAD</v>
          </cell>
        </row>
      </sheetData>
      <sheetData sheetId="1780">
        <row r="5">
          <cell r="E5" t="str">
            <v>CANTIDAD</v>
          </cell>
        </row>
      </sheetData>
      <sheetData sheetId="1781">
        <row r="5">
          <cell r="E5" t="str">
            <v>CANTIDAD</v>
          </cell>
        </row>
      </sheetData>
      <sheetData sheetId="1782">
        <row r="5">
          <cell r="E5" t="str">
            <v>CANTIDAD</v>
          </cell>
        </row>
      </sheetData>
      <sheetData sheetId="1783">
        <row r="1">
          <cell r="A1" t="str">
            <v>ITEM</v>
          </cell>
        </row>
      </sheetData>
      <sheetData sheetId="1784">
        <row r="1">
          <cell r="A1" t="str">
            <v>EQUIPO</v>
          </cell>
        </row>
      </sheetData>
      <sheetData sheetId="1785">
        <row r="1">
          <cell r="A1" t="str">
            <v>ADMINISTRACION</v>
          </cell>
        </row>
      </sheetData>
      <sheetData sheetId="1786">
        <row r="1">
          <cell r="A1" t="str">
            <v>EQUIPO</v>
          </cell>
        </row>
      </sheetData>
      <sheetData sheetId="1787">
        <row r="1">
          <cell r="A1" t="str">
            <v>ITEM</v>
          </cell>
        </row>
      </sheetData>
      <sheetData sheetId="1788">
        <row r="1">
          <cell r="A1" t="str">
            <v>EQUIPO</v>
          </cell>
        </row>
      </sheetData>
      <sheetData sheetId="1789">
        <row r="1">
          <cell r="A1" t="str">
            <v>ADMINISTRACION</v>
          </cell>
        </row>
      </sheetData>
      <sheetData sheetId="1790">
        <row r="1">
          <cell r="A1" t="str">
            <v>ADMINISTRACION</v>
          </cell>
        </row>
      </sheetData>
      <sheetData sheetId="1791"/>
      <sheetData sheetId="1792"/>
      <sheetData sheetId="1793"/>
      <sheetData sheetId="1794"/>
      <sheetData sheetId="1795"/>
      <sheetData sheetId="1796"/>
      <sheetData sheetId="1797">
        <row r="3">
          <cell r="B3">
            <v>200</v>
          </cell>
        </row>
      </sheetData>
      <sheetData sheetId="1798">
        <row r="1">
          <cell r="A1" t="str">
            <v>ITEM</v>
          </cell>
        </row>
      </sheetData>
      <sheetData sheetId="1799">
        <row r="1">
          <cell r="A1" t="str">
            <v>ITEM</v>
          </cell>
        </row>
      </sheetData>
      <sheetData sheetId="1800">
        <row r="1">
          <cell r="A1" t="str">
            <v>EQUIPO</v>
          </cell>
        </row>
      </sheetData>
      <sheetData sheetId="1801">
        <row r="1">
          <cell r="A1" t="str">
            <v>ADMINISTRACION</v>
          </cell>
        </row>
      </sheetData>
      <sheetData sheetId="1802"/>
      <sheetData sheetId="1803"/>
      <sheetData sheetId="1804"/>
      <sheetData sheetId="1805">
        <row r="1">
          <cell r="A1" t="str">
            <v>ITEM</v>
          </cell>
        </row>
      </sheetData>
      <sheetData sheetId="1806">
        <row r="1">
          <cell r="A1" t="str">
            <v>EQUIPO</v>
          </cell>
        </row>
      </sheetData>
      <sheetData sheetId="1807">
        <row r="1">
          <cell r="A1" t="str">
            <v>EQUIPO</v>
          </cell>
        </row>
      </sheetData>
      <sheetData sheetId="1808">
        <row r="1">
          <cell r="A1" t="str">
            <v>ADMINISTRACION</v>
          </cell>
        </row>
      </sheetData>
      <sheetData sheetId="1809"/>
      <sheetData sheetId="1810"/>
      <sheetData sheetId="1811">
        <row r="1">
          <cell r="A1" t="str">
            <v>EQUIPO</v>
          </cell>
        </row>
      </sheetData>
      <sheetData sheetId="1812">
        <row r="1">
          <cell r="A1" t="str">
            <v>ITEM</v>
          </cell>
        </row>
      </sheetData>
      <sheetData sheetId="1813">
        <row r="1">
          <cell r="A1" t="str">
            <v>EQUIPO</v>
          </cell>
        </row>
      </sheetData>
      <sheetData sheetId="1814">
        <row r="1">
          <cell r="A1" t="str">
            <v>ADMINISTRACION</v>
          </cell>
        </row>
      </sheetData>
      <sheetData sheetId="1815">
        <row r="7">
          <cell r="B7">
            <v>1</v>
          </cell>
        </row>
      </sheetData>
      <sheetData sheetId="1816">
        <row r="33">
          <cell r="G33">
            <v>0.59504299999999999</v>
          </cell>
        </row>
      </sheetData>
      <sheetData sheetId="1817"/>
      <sheetData sheetId="1818"/>
      <sheetData sheetId="1819"/>
      <sheetData sheetId="1820">
        <row r="1">
          <cell r="A1" t="str">
            <v>ITEM</v>
          </cell>
        </row>
      </sheetData>
      <sheetData sheetId="1821">
        <row r="1">
          <cell r="A1" t="str">
            <v>EQUIPO</v>
          </cell>
        </row>
      </sheetData>
      <sheetData sheetId="1822">
        <row r="1">
          <cell r="A1" t="str">
            <v>ADMINISTRACION</v>
          </cell>
        </row>
      </sheetData>
      <sheetData sheetId="1823"/>
      <sheetData sheetId="1824">
        <row r="1">
          <cell r="A1" t="str">
            <v>ITEM</v>
          </cell>
        </row>
      </sheetData>
      <sheetData sheetId="1825">
        <row r="1">
          <cell r="A1" t="str">
            <v>EQUIPO</v>
          </cell>
        </row>
      </sheetData>
      <sheetData sheetId="1826">
        <row r="1">
          <cell r="A1" t="str">
            <v>ADMINISTRACION</v>
          </cell>
        </row>
      </sheetData>
      <sheetData sheetId="1827"/>
      <sheetData sheetId="1828">
        <row r="2">
          <cell r="A2" t="str">
            <v>(ºF)</v>
          </cell>
        </row>
      </sheetData>
      <sheetData sheetId="1829">
        <row r="3">
          <cell r="A3">
            <v>5.0999999999999996</v>
          </cell>
        </row>
      </sheetData>
      <sheetData sheetId="1830">
        <row r="2">
          <cell r="AM2">
            <v>25</v>
          </cell>
        </row>
      </sheetData>
      <sheetData sheetId="1831">
        <row r="2">
          <cell r="AM2">
            <v>25</v>
          </cell>
        </row>
      </sheetData>
      <sheetData sheetId="1832"/>
      <sheetData sheetId="1833">
        <row r="1">
          <cell r="A1" t="str">
            <v>ITEM</v>
          </cell>
        </row>
      </sheetData>
      <sheetData sheetId="1834">
        <row r="1">
          <cell r="A1" t="str">
            <v>ITEM</v>
          </cell>
        </row>
      </sheetData>
      <sheetData sheetId="1835">
        <row r="1">
          <cell r="A1" t="str">
            <v>EQUIPO</v>
          </cell>
        </row>
      </sheetData>
      <sheetData sheetId="1836">
        <row r="1">
          <cell r="A1" t="str">
            <v>ADMINISTRACION</v>
          </cell>
        </row>
      </sheetData>
      <sheetData sheetId="1837">
        <row r="1">
          <cell r="A1" t="str">
            <v>ADMINISTRACION</v>
          </cell>
        </row>
      </sheetData>
      <sheetData sheetId="1838"/>
      <sheetData sheetId="1839"/>
      <sheetData sheetId="1840"/>
      <sheetData sheetId="1841">
        <row r="1">
          <cell r="A1" t="str">
            <v>ADMINISTRACION</v>
          </cell>
        </row>
      </sheetData>
      <sheetData sheetId="1842">
        <row r="1">
          <cell r="A1" t="str">
            <v>ITEM</v>
          </cell>
        </row>
      </sheetData>
      <sheetData sheetId="1843">
        <row r="1">
          <cell r="A1" t="str">
            <v>EQUIPO</v>
          </cell>
        </row>
      </sheetData>
      <sheetData sheetId="1844">
        <row r="1">
          <cell r="A1" t="str">
            <v>ADMINISTRACION</v>
          </cell>
        </row>
      </sheetData>
      <sheetData sheetId="1845">
        <row r="1">
          <cell r="A1" t="str">
            <v>ITEM</v>
          </cell>
        </row>
      </sheetData>
      <sheetData sheetId="1846">
        <row r="1">
          <cell r="A1" t="str">
            <v>EQUIPO</v>
          </cell>
        </row>
      </sheetData>
      <sheetData sheetId="1847">
        <row r="1">
          <cell r="A1" t="str">
            <v>ADMINISTRACION</v>
          </cell>
        </row>
      </sheetData>
      <sheetData sheetId="1848"/>
      <sheetData sheetId="1849"/>
      <sheetData sheetId="1850"/>
      <sheetData sheetId="1851"/>
      <sheetData sheetId="1852">
        <row r="1">
          <cell r="A1" t="str">
            <v>ADMINISTRACION</v>
          </cell>
        </row>
      </sheetData>
      <sheetData sheetId="1853">
        <row r="1">
          <cell r="A1" t="str">
            <v>ADMINISTRACION</v>
          </cell>
        </row>
      </sheetData>
      <sheetData sheetId="1854"/>
      <sheetData sheetId="1855"/>
      <sheetData sheetId="1856">
        <row r="1">
          <cell r="A1" t="str">
            <v>ITEM</v>
          </cell>
        </row>
      </sheetData>
      <sheetData sheetId="1857">
        <row r="1">
          <cell r="A1" t="str">
            <v>EQUIPO</v>
          </cell>
        </row>
      </sheetData>
      <sheetData sheetId="1858">
        <row r="1">
          <cell r="A1" t="str">
            <v>ADMINISTRACION</v>
          </cell>
        </row>
      </sheetData>
      <sheetData sheetId="1859">
        <row r="1">
          <cell r="A1" t="str">
            <v>EQUIPO</v>
          </cell>
        </row>
      </sheetData>
      <sheetData sheetId="1860">
        <row r="1">
          <cell r="A1" t="str">
            <v>ADMINISTRACION</v>
          </cell>
        </row>
      </sheetData>
      <sheetData sheetId="1861"/>
      <sheetData sheetId="1862"/>
      <sheetData sheetId="1863"/>
      <sheetData sheetId="1864"/>
      <sheetData sheetId="1865"/>
      <sheetData sheetId="1866"/>
      <sheetData sheetId="1867">
        <row r="1">
          <cell r="A1" t="str">
            <v>MATERIALES</v>
          </cell>
        </row>
      </sheetData>
      <sheetData sheetId="1868"/>
      <sheetData sheetId="1869">
        <row r="2">
          <cell r="A2" t="str">
            <v>HOSPITAL HERNANDO MONCALEANO PERDOMO ETAPA 1</v>
          </cell>
        </row>
      </sheetData>
      <sheetData sheetId="1870">
        <row r="3">
          <cell r="B3">
            <v>200</v>
          </cell>
        </row>
      </sheetData>
      <sheetData sheetId="1871">
        <row r="1">
          <cell r="A1" t="str">
            <v>ITEM</v>
          </cell>
        </row>
      </sheetData>
      <sheetData sheetId="1872">
        <row r="1">
          <cell r="A1" t="str">
            <v>EQUIPO</v>
          </cell>
        </row>
      </sheetData>
      <sheetData sheetId="1873"/>
      <sheetData sheetId="1874"/>
      <sheetData sheetId="1875"/>
      <sheetData sheetId="1876"/>
      <sheetData sheetId="1877"/>
      <sheetData sheetId="1878"/>
      <sheetData sheetId="1879">
        <row r="1">
          <cell r="A1" t="str">
            <v>ITEM</v>
          </cell>
        </row>
      </sheetData>
      <sheetData sheetId="1880">
        <row r="1">
          <cell r="A1" t="str">
            <v>EQUIPO</v>
          </cell>
        </row>
      </sheetData>
      <sheetData sheetId="1881">
        <row r="1">
          <cell r="A1" t="str">
            <v>EQUIPO</v>
          </cell>
        </row>
      </sheetData>
      <sheetData sheetId="1882">
        <row r="1">
          <cell r="A1" t="str">
            <v>ADMINISTRACION</v>
          </cell>
        </row>
      </sheetData>
      <sheetData sheetId="1883"/>
      <sheetData sheetId="1884"/>
      <sheetData sheetId="188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1886">
        <row r="1">
          <cell r="A1" t="str">
            <v>INSTITUTO NACIONAL DE VIAS</v>
          </cell>
        </row>
      </sheetData>
      <sheetData sheetId="1887"/>
      <sheetData sheetId="1888"/>
      <sheetData sheetId="1889"/>
      <sheetData sheetId="1890"/>
      <sheetData sheetId="1891"/>
      <sheetData sheetId="1892">
        <row r="1">
          <cell r="A1" t="str">
            <v>ADMINISTRACION</v>
          </cell>
        </row>
      </sheetData>
      <sheetData sheetId="1893">
        <row r="34">
          <cell r="E34">
            <v>38196</v>
          </cell>
        </row>
      </sheetData>
      <sheetData sheetId="1894">
        <row r="2">
          <cell r="A2">
            <v>2</v>
          </cell>
        </row>
      </sheetData>
      <sheetData sheetId="1895">
        <row r="1">
          <cell r="A1" t="str">
            <v>ITEM</v>
          </cell>
        </row>
      </sheetData>
      <sheetData sheetId="1896">
        <row r="1">
          <cell r="A1" t="str">
            <v>ITEM</v>
          </cell>
        </row>
      </sheetData>
      <sheetData sheetId="1897">
        <row r="1">
          <cell r="A1" t="str">
            <v>ADMINISTRACION</v>
          </cell>
        </row>
      </sheetData>
      <sheetData sheetId="1898">
        <row r="1">
          <cell r="A1" t="str">
            <v>EQUIPO</v>
          </cell>
        </row>
      </sheetData>
      <sheetData sheetId="1899">
        <row r="1">
          <cell r="A1" t="str">
            <v>ITEM</v>
          </cell>
        </row>
      </sheetData>
      <sheetData sheetId="1900">
        <row r="1">
          <cell r="A1" t="str">
            <v>EQUIPO</v>
          </cell>
        </row>
      </sheetData>
      <sheetData sheetId="1901">
        <row r="1">
          <cell r="A1" t="str">
            <v>ADMINISTRACION</v>
          </cell>
        </row>
      </sheetData>
      <sheetData sheetId="1902"/>
      <sheetData sheetId="1903">
        <row r="4">
          <cell r="E4" t="str">
            <v>GUPCO</v>
          </cell>
        </row>
      </sheetData>
      <sheetData sheetId="1904"/>
      <sheetData sheetId="1905">
        <row r="1">
          <cell r="A1" t="str">
            <v>ITEM</v>
          </cell>
        </row>
      </sheetData>
      <sheetData sheetId="1906">
        <row r="1">
          <cell r="A1" t="str">
            <v>EQUIPO</v>
          </cell>
        </row>
      </sheetData>
      <sheetData sheetId="1907">
        <row r="1">
          <cell r="A1" t="str">
            <v>ADMINISTRACION</v>
          </cell>
        </row>
      </sheetData>
      <sheetData sheetId="1908">
        <row r="1">
          <cell r="A1" t="str">
            <v>ADMINISTRACION</v>
          </cell>
        </row>
      </sheetData>
      <sheetData sheetId="1909">
        <row r="1">
          <cell r="A1" t="str">
            <v>ITEM</v>
          </cell>
        </row>
      </sheetData>
      <sheetData sheetId="1910">
        <row r="1">
          <cell r="A1" t="str">
            <v>ITEM</v>
          </cell>
        </row>
      </sheetData>
      <sheetData sheetId="1911">
        <row r="1">
          <cell r="A1" t="str">
            <v>EQUIPO</v>
          </cell>
        </row>
      </sheetData>
      <sheetData sheetId="1912">
        <row r="1">
          <cell r="A1" t="str">
            <v>ADMINISTRACION</v>
          </cell>
        </row>
      </sheetData>
      <sheetData sheetId="1913"/>
      <sheetData sheetId="1914">
        <row r="33">
          <cell r="C33">
            <v>0.77967625899280601</v>
          </cell>
        </row>
      </sheetData>
      <sheetData sheetId="1915">
        <row r="33">
          <cell r="C33">
            <v>0.77967625899280601</v>
          </cell>
        </row>
      </sheetData>
      <sheetData sheetId="1916"/>
      <sheetData sheetId="1917"/>
      <sheetData sheetId="1918">
        <row r="1">
          <cell r="A1" t="str">
            <v>ITEM</v>
          </cell>
        </row>
      </sheetData>
      <sheetData sheetId="1919">
        <row r="1">
          <cell r="A1" t="str">
            <v>EQUIPO</v>
          </cell>
        </row>
      </sheetData>
      <sheetData sheetId="1920">
        <row r="1">
          <cell r="A1" t="str">
            <v>ADMINISTRACION</v>
          </cell>
        </row>
      </sheetData>
      <sheetData sheetId="1921">
        <row r="1">
          <cell r="A1" t="str">
            <v>ITEM</v>
          </cell>
        </row>
      </sheetData>
      <sheetData sheetId="1922">
        <row r="1">
          <cell r="A1" t="str">
            <v>EQUIPO</v>
          </cell>
        </row>
      </sheetData>
      <sheetData sheetId="1923">
        <row r="1">
          <cell r="A1" t="str">
            <v>ADMINISTRACION</v>
          </cell>
        </row>
      </sheetData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>
        <row r="1">
          <cell r="A1" t="str">
            <v>MATERIALES</v>
          </cell>
        </row>
      </sheetData>
      <sheetData sheetId="1951"/>
      <sheetData sheetId="1952"/>
      <sheetData sheetId="1953">
        <row r="1">
          <cell r="A1" t="str">
            <v>ITEM</v>
          </cell>
        </row>
      </sheetData>
      <sheetData sheetId="1954">
        <row r="1">
          <cell r="A1" t="str">
            <v>INSTITUTO NACIONAL DE VIAS</v>
          </cell>
        </row>
      </sheetData>
      <sheetData sheetId="1955">
        <row r="1">
          <cell r="A1" t="str">
            <v>ADMINISTRACION</v>
          </cell>
        </row>
      </sheetData>
      <sheetData sheetId="1956">
        <row r="1">
          <cell r="A1" t="str">
            <v>ITEM</v>
          </cell>
        </row>
      </sheetData>
      <sheetData sheetId="1957">
        <row r="1">
          <cell r="A1" t="str">
            <v>EQUIPO</v>
          </cell>
        </row>
      </sheetData>
      <sheetData sheetId="1958">
        <row r="1">
          <cell r="A1" t="str">
            <v>ADMINISTRACION</v>
          </cell>
        </row>
      </sheetData>
      <sheetData sheetId="1959"/>
      <sheetData sheetId="1960"/>
      <sheetData sheetId="1961">
        <row r="1">
          <cell r="A1" t="str">
            <v>ITEM</v>
          </cell>
        </row>
      </sheetData>
      <sheetData sheetId="1962">
        <row r="1">
          <cell r="A1" t="str">
            <v>INSTITUTO NACIONAL DE VIAS</v>
          </cell>
        </row>
      </sheetData>
      <sheetData sheetId="1963">
        <row r="1">
          <cell r="A1" t="str">
            <v>ADMINISTRACION</v>
          </cell>
        </row>
      </sheetData>
      <sheetData sheetId="1964">
        <row r="1">
          <cell r="A1" t="str">
            <v>EQUIPO</v>
          </cell>
        </row>
      </sheetData>
      <sheetData sheetId="1965">
        <row r="1">
          <cell r="A1" t="str">
            <v>ITEM</v>
          </cell>
        </row>
      </sheetData>
      <sheetData sheetId="1966"/>
      <sheetData sheetId="1967">
        <row r="1">
          <cell r="B1" t="str">
            <v>CTO-102-2002</v>
          </cell>
        </row>
      </sheetData>
      <sheetData sheetId="1968">
        <row r="1">
          <cell r="A1" t="str">
            <v>EQUIPO</v>
          </cell>
        </row>
      </sheetData>
      <sheetData sheetId="1969"/>
      <sheetData sheetId="1970"/>
      <sheetData sheetId="1971">
        <row r="1">
          <cell r="A1" t="str">
            <v>ITEM</v>
          </cell>
        </row>
      </sheetData>
      <sheetData sheetId="1972"/>
      <sheetData sheetId="1973">
        <row r="33">
          <cell r="C33">
            <v>0.77967625899280601</v>
          </cell>
        </row>
      </sheetData>
      <sheetData sheetId="1974">
        <row r="1">
          <cell r="A1" t="str">
            <v>INSTITUTO NACIONAL DE VIAS</v>
          </cell>
        </row>
      </sheetData>
      <sheetData sheetId="1975">
        <row r="168">
          <cell r="D168">
            <v>10046</v>
          </cell>
        </row>
      </sheetData>
      <sheetData sheetId="1976">
        <row r="1">
          <cell r="A1" t="str">
            <v>ITEM</v>
          </cell>
        </row>
      </sheetData>
      <sheetData sheetId="1977">
        <row r="1">
          <cell r="A1" t="str">
            <v>EQUIPO</v>
          </cell>
        </row>
      </sheetData>
      <sheetData sheetId="1978">
        <row r="1">
          <cell r="A1" t="str">
            <v>ADMINISTRACION</v>
          </cell>
        </row>
      </sheetData>
      <sheetData sheetId="1979"/>
      <sheetData sheetId="1980"/>
      <sheetData sheetId="1981"/>
      <sheetData sheetId="1982"/>
      <sheetData sheetId="1983">
        <row r="1">
          <cell r="A1" t="str">
            <v>ITEM</v>
          </cell>
        </row>
      </sheetData>
      <sheetData sheetId="1984">
        <row r="1">
          <cell r="A1" t="str">
            <v>EQUIPO</v>
          </cell>
        </row>
      </sheetData>
      <sheetData sheetId="1985">
        <row r="1">
          <cell r="A1" t="str">
            <v>ADMINISTRACION</v>
          </cell>
        </row>
      </sheetData>
      <sheetData sheetId="1986"/>
      <sheetData sheetId="1987"/>
      <sheetData sheetId="1988"/>
      <sheetData sheetId="1989">
        <row r="1">
          <cell r="A1" t="str">
            <v>ITEM</v>
          </cell>
        </row>
      </sheetData>
      <sheetData sheetId="1990">
        <row r="1">
          <cell r="A1" t="str">
            <v>EQUIPO</v>
          </cell>
        </row>
      </sheetData>
      <sheetData sheetId="1991">
        <row r="1">
          <cell r="A1" t="str">
            <v>ADMINISTRACION</v>
          </cell>
        </row>
      </sheetData>
      <sheetData sheetId="1992"/>
      <sheetData sheetId="1993"/>
      <sheetData sheetId="1994">
        <row r="1">
          <cell r="A1" t="str">
            <v>ITEM</v>
          </cell>
        </row>
      </sheetData>
      <sheetData sheetId="1995">
        <row r="1">
          <cell r="A1" t="str">
            <v>EQUIPO</v>
          </cell>
        </row>
      </sheetData>
      <sheetData sheetId="1996">
        <row r="1">
          <cell r="A1" t="str">
            <v>ADMINISTRACION</v>
          </cell>
        </row>
      </sheetData>
      <sheetData sheetId="1997">
        <row r="1">
          <cell r="A1" t="str">
            <v>ADMINISTRACION</v>
          </cell>
        </row>
      </sheetData>
      <sheetData sheetId="1998"/>
      <sheetData sheetId="1999">
        <row r="33">
          <cell r="C33">
            <v>0.77967625899280601</v>
          </cell>
        </row>
      </sheetData>
      <sheetData sheetId="2000">
        <row r="33">
          <cell r="C33">
            <v>0.77967625899280601</v>
          </cell>
        </row>
      </sheetData>
      <sheetData sheetId="2001">
        <row r="1">
          <cell r="A1" t="str">
            <v>ITEM</v>
          </cell>
        </row>
      </sheetData>
      <sheetData sheetId="2002">
        <row r="1">
          <cell r="A1" t="str">
            <v>EQUIPO</v>
          </cell>
        </row>
      </sheetData>
      <sheetData sheetId="2003">
        <row r="1">
          <cell r="A1" t="str">
            <v>ITEM</v>
          </cell>
        </row>
      </sheetData>
      <sheetData sheetId="2004">
        <row r="1">
          <cell r="A1" t="str">
            <v>EQUIPO</v>
          </cell>
        </row>
      </sheetData>
      <sheetData sheetId="2005">
        <row r="1">
          <cell r="A1" t="str">
            <v>EQUIPO</v>
          </cell>
        </row>
      </sheetData>
      <sheetData sheetId="2006">
        <row r="1">
          <cell r="A1" t="str">
            <v>ADMINISTRACION</v>
          </cell>
        </row>
      </sheetData>
      <sheetData sheetId="2007"/>
      <sheetData sheetId="2008"/>
      <sheetData sheetId="2009"/>
      <sheetData sheetId="2010"/>
      <sheetData sheetId="2011"/>
      <sheetData sheetId="2012"/>
      <sheetData sheetId="2013"/>
      <sheetData sheetId="2014">
        <row r="1">
          <cell r="A1" t="str">
            <v>ITEM</v>
          </cell>
        </row>
      </sheetData>
      <sheetData sheetId="2015">
        <row r="1">
          <cell r="A1" t="str">
            <v>EQUIPO</v>
          </cell>
        </row>
      </sheetData>
      <sheetData sheetId="2016">
        <row r="1">
          <cell r="A1" t="str">
            <v>ADMINISTRACION</v>
          </cell>
        </row>
      </sheetData>
      <sheetData sheetId="2017"/>
      <sheetData sheetId="2018">
        <row r="1">
          <cell r="A1" t="str">
            <v>ADMINISTRACION</v>
          </cell>
        </row>
      </sheetData>
      <sheetData sheetId="2019"/>
      <sheetData sheetId="2020"/>
      <sheetData sheetId="2021"/>
      <sheetData sheetId="2022"/>
      <sheetData sheetId="2023">
        <row r="1">
          <cell r="A1" t="str">
            <v>ITEM</v>
          </cell>
        </row>
      </sheetData>
      <sheetData sheetId="2024">
        <row r="1">
          <cell r="A1" t="str">
            <v>EQUIPO</v>
          </cell>
        </row>
      </sheetData>
      <sheetData sheetId="2025">
        <row r="1">
          <cell r="A1" t="str">
            <v>ADMINISTRACION</v>
          </cell>
        </row>
      </sheetData>
      <sheetData sheetId="2026"/>
      <sheetData sheetId="2027"/>
      <sheetData sheetId="2028"/>
      <sheetData sheetId="2029">
        <row r="1">
          <cell r="A1" t="str">
            <v>ITEM</v>
          </cell>
        </row>
      </sheetData>
      <sheetData sheetId="2030">
        <row r="1">
          <cell r="A1" t="str">
            <v>EQUIPO</v>
          </cell>
        </row>
      </sheetData>
      <sheetData sheetId="2031"/>
      <sheetData sheetId="2032"/>
      <sheetData sheetId="2033"/>
      <sheetData sheetId="2034">
        <row r="1">
          <cell r="A1" t="str">
            <v>ITEM</v>
          </cell>
        </row>
      </sheetData>
      <sheetData sheetId="2035"/>
      <sheetData sheetId="2036">
        <row r="1">
          <cell r="A1" t="str">
            <v>ITEM</v>
          </cell>
        </row>
      </sheetData>
      <sheetData sheetId="2037">
        <row r="1">
          <cell r="A1" t="str">
            <v>EQUIPO</v>
          </cell>
        </row>
      </sheetData>
      <sheetData sheetId="2038">
        <row r="1">
          <cell r="A1" t="str">
            <v>ITEM</v>
          </cell>
        </row>
      </sheetData>
      <sheetData sheetId="2039">
        <row r="1">
          <cell r="A1" t="str">
            <v>EQUIPO</v>
          </cell>
        </row>
      </sheetData>
      <sheetData sheetId="2040">
        <row r="1">
          <cell r="A1" t="str">
            <v>ADMINISTRACION</v>
          </cell>
        </row>
      </sheetData>
      <sheetData sheetId="2041">
        <row r="1">
          <cell r="A1" t="str">
            <v>ITEM</v>
          </cell>
        </row>
      </sheetData>
      <sheetData sheetId="2042">
        <row r="1">
          <cell r="A1" t="str">
            <v>EQUIPO</v>
          </cell>
        </row>
      </sheetData>
      <sheetData sheetId="2043">
        <row r="1">
          <cell r="A1" t="str">
            <v>ADMINISTRACION</v>
          </cell>
        </row>
      </sheetData>
      <sheetData sheetId="2044"/>
      <sheetData sheetId="2045">
        <row r="33">
          <cell r="C33">
            <v>0.77967625899280601</v>
          </cell>
        </row>
      </sheetData>
      <sheetData sheetId="2046"/>
      <sheetData sheetId="2047"/>
      <sheetData sheetId="2048"/>
      <sheetData sheetId="2049">
        <row r="1">
          <cell r="B1" t="str">
            <v>CTO-102-2002</v>
          </cell>
        </row>
      </sheetData>
      <sheetData sheetId="2050">
        <row r="1">
          <cell r="A1" t="str">
            <v>ITEM</v>
          </cell>
        </row>
      </sheetData>
      <sheetData sheetId="2051">
        <row r="1">
          <cell r="A1" t="str">
            <v>ITEM</v>
          </cell>
        </row>
      </sheetData>
      <sheetData sheetId="2052">
        <row r="1">
          <cell r="A1" t="str">
            <v>EQUIPO</v>
          </cell>
        </row>
      </sheetData>
      <sheetData sheetId="2053">
        <row r="1">
          <cell r="A1" t="str">
            <v>ADMINISTRACION</v>
          </cell>
        </row>
      </sheetData>
      <sheetData sheetId="2054"/>
      <sheetData sheetId="2055"/>
      <sheetData sheetId="2056"/>
      <sheetData sheetId="2057"/>
      <sheetData sheetId="2058">
        <row r="5">
          <cell r="E5" t="str">
            <v>CANTIDAD</v>
          </cell>
        </row>
      </sheetData>
      <sheetData sheetId="2059">
        <row r="5">
          <cell r="E5" t="str">
            <v>CANTIDAD</v>
          </cell>
        </row>
      </sheetData>
      <sheetData sheetId="2060"/>
      <sheetData sheetId="2061">
        <row r="1">
          <cell r="A1" t="str">
            <v>ITEM</v>
          </cell>
        </row>
      </sheetData>
      <sheetData sheetId="2062">
        <row r="1">
          <cell r="A1" t="str">
            <v>EQUIPO</v>
          </cell>
        </row>
      </sheetData>
      <sheetData sheetId="2063">
        <row r="1">
          <cell r="A1" t="str">
            <v>ADMINISTRACION</v>
          </cell>
        </row>
      </sheetData>
      <sheetData sheetId="2064">
        <row r="1">
          <cell r="A1" t="str">
            <v>EQUIPO</v>
          </cell>
        </row>
      </sheetData>
      <sheetData sheetId="2065">
        <row r="1">
          <cell r="A1" t="str">
            <v>ADMINISTRACION</v>
          </cell>
        </row>
      </sheetData>
      <sheetData sheetId="2066">
        <row r="1">
          <cell r="A1" t="str">
            <v>ITEM</v>
          </cell>
        </row>
      </sheetData>
      <sheetData sheetId="2067">
        <row r="1">
          <cell r="A1" t="str">
            <v>EQUIPO</v>
          </cell>
        </row>
      </sheetData>
      <sheetData sheetId="2068">
        <row r="1">
          <cell r="A1" t="str">
            <v>ADMINISTRACION</v>
          </cell>
        </row>
      </sheetData>
      <sheetData sheetId="2069"/>
      <sheetData sheetId="2070"/>
      <sheetData sheetId="2071"/>
      <sheetData sheetId="2072">
        <row r="1">
          <cell r="A1" t="str">
            <v>ITEM</v>
          </cell>
        </row>
      </sheetData>
      <sheetData sheetId="2073">
        <row r="1">
          <cell r="A1" t="str">
            <v>ITEM</v>
          </cell>
        </row>
      </sheetData>
      <sheetData sheetId="2074">
        <row r="1">
          <cell r="A1" t="str">
            <v>EQUIPO</v>
          </cell>
        </row>
      </sheetData>
      <sheetData sheetId="2075">
        <row r="1">
          <cell r="A1" t="str">
            <v>ADMINISTRACION</v>
          </cell>
        </row>
      </sheetData>
      <sheetData sheetId="2076">
        <row r="1">
          <cell r="A1" t="str">
            <v>ADMINISTRACION</v>
          </cell>
        </row>
      </sheetData>
      <sheetData sheetId="2077">
        <row r="1">
          <cell r="A1" t="str">
            <v>ADMINISTRACION</v>
          </cell>
        </row>
      </sheetData>
      <sheetData sheetId="2078"/>
      <sheetData sheetId="2079"/>
      <sheetData sheetId="2080">
        <row r="5">
          <cell r="A5" t="str">
            <v>Desperdicio</v>
          </cell>
        </row>
      </sheetData>
      <sheetData sheetId="2081"/>
      <sheetData sheetId="2082" refreshError="1"/>
      <sheetData sheetId="2083" refreshError="1"/>
      <sheetData sheetId="2084">
        <row r="5">
          <cell r="E5" t="str">
            <v>CANTIDAD</v>
          </cell>
        </row>
      </sheetData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97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98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99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100" refreshError="1">
        <row r="2">
          <cell r="A2" t="str">
            <v>(ºF)</v>
          </cell>
        </row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1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2102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1">
          <cell r="E31">
            <v>2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69">
          <cell r="E269">
            <v>1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3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3">
          <cell r="E143">
            <v>310</v>
          </cell>
        </row>
        <row r="155">
          <cell r="E155">
            <v>15</v>
          </cell>
        </row>
        <row r="157">
          <cell r="E157">
            <v>19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197">
          <cell r="E197">
            <v>4</v>
          </cell>
        </row>
        <row r="211">
          <cell r="E211">
            <v>4</v>
          </cell>
        </row>
        <row r="213">
          <cell r="E213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8">
          <cell r="E318">
            <v>4</v>
          </cell>
        </row>
        <row r="320">
          <cell r="E320">
            <v>2</v>
          </cell>
        </row>
        <row r="422">
          <cell r="E422">
            <v>165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4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5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6">
        <row r="1">
          <cell r="A1" t="str">
            <v>INSTITUTO NACIONAL DE VIAS</v>
          </cell>
        </row>
      </sheetData>
      <sheetData sheetId="2107"/>
      <sheetData sheetId="2108">
        <row r="2">
          <cell r="A2" t="str">
            <v>ACTA No</v>
          </cell>
        </row>
      </sheetData>
      <sheetData sheetId="2109"/>
      <sheetData sheetId="2110">
        <row r="1">
          <cell r="A1" t="str">
            <v>INSTITUTO NACIONAL DE VIAS</v>
          </cell>
        </row>
      </sheetData>
      <sheetData sheetId="2111"/>
      <sheetData sheetId="2112" refreshError="1"/>
      <sheetData sheetId="2113" refreshError="1"/>
      <sheetData sheetId="2114" refreshError="1"/>
      <sheetData sheetId="2115"/>
      <sheetData sheetId="2116"/>
      <sheetData sheetId="2117"/>
      <sheetData sheetId="2118"/>
      <sheetData sheetId="2119"/>
      <sheetData sheetId="2120"/>
      <sheetData sheetId="212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 refreshError="1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 refreshError="1"/>
      <sheetData sheetId="2329"/>
      <sheetData sheetId="2330"/>
      <sheetData sheetId="2331"/>
      <sheetData sheetId="2332"/>
      <sheetData sheetId="2333"/>
      <sheetData sheetId="2334"/>
      <sheetData sheetId="2335" refreshError="1"/>
      <sheetData sheetId="2336" refreshError="1"/>
      <sheetData sheetId="2337" refreshError="1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 refreshError="1"/>
      <sheetData sheetId="2348" refreshError="1"/>
      <sheetData sheetId="2349"/>
      <sheetData sheetId="2350"/>
      <sheetData sheetId="2351" refreshError="1"/>
      <sheetData sheetId="2352"/>
      <sheetData sheetId="2353" refreshError="1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 refreshError="1"/>
      <sheetData sheetId="2368"/>
      <sheetData sheetId="2369"/>
      <sheetData sheetId="2370"/>
      <sheetData sheetId="2371"/>
      <sheetData sheetId="2372"/>
      <sheetData sheetId="2373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/>
      <sheetData sheetId="2499"/>
      <sheetData sheetId="2500"/>
      <sheetData sheetId="2501"/>
      <sheetData sheetId="2502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>
        <row r="1">
          <cell r="A1" t="str">
            <v>ITEM</v>
          </cell>
        </row>
      </sheetData>
      <sheetData sheetId="2520">
        <row r="1">
          <cell r="A1" t="str">
            <v>EQUIPO</v>
          </cell>
        </row>
      </sheetData>
      <sheetData sheetId="2521"/>
      <sheetData sheetId="2522"/>
      <sheetData sheetId="2523">
        <row r="1">
          <cell r="A1" t="str">
            <v>INSTITUTO NACIONAL DE VIAS</v>
          </cell>
        </row>
      </sheetData>
      <sheetData sheetId="2524">
        <row r="33">
          <cell r="C33">
            <v>0.77967625899280601</v>
          </cell>
        </row>
      </sheetData>
      <sheetData sheetId="2525">
        <row r="1">
          <cell r="A1" t="str">
            <v>ITEM</v>
          </cell>
        </row>
      </sheetData>
      <sheetData sheetId="2526"/>
      <sheetData sheetId="2527"/>
      <sheetData sheetId="2528">
        <row r="52">
          <cell r="H52">
            <v>117768</v>
          </cell>
        </row>
      </sheetData>
      <sheetData sheetId="2529"/>
      <sheetData sheetId="2530"/>
      <sheetData sheetId="2531"/>
      <sheetData sheetId="2532"/>
      <sheetData sheetId="2533">
        <row r="33">
          <cell r="C33">
            <v>0.77967625899280601</v>
          </cell>
        </row>
      </sheetData>
      <sheetData sheetId="2534"/>
      <sheetData sheetId="2535"/>
      <sheetData sheetId="2536" refreshError="1"/>
      <sheetData sheetId="2537">
        <row r="2">
          <cell r="A2" t="str">
            <v>ACTA No</v>
          </cell>
        </row>
      </sheetData>
      <sheetData sheetId="2538"/>
      <sheetData sheetId="2539"/>
      <sheetData sheetId="2540"/>
      <sheetData sheetId="2541">
        <row r="1">
          <cell r="B1" t="str">
            <v>CTO-102-2002</v>
          </cell>
        </row>
      </sheetData>
      <sheetData sheetId="2542">
        <row r="5">
          <cell r="E5" t="str">
            <v>CANTIDAD</v>
          </cell>
        </row>
      </sheetData>
      <sheetData sheetId="2543">
        <row r="5">
          <cell r="E5" t="str">
            <v>CANTIDAD</v>
          </cell>
        </row>
      </sheetData>
      <sheetData sheetId="2544"/>
      <sheetData sheetId="2545">
        <row r="50">
          <cell r="H50">
            <v>971</v>
          </cell>
        </row>
      </sheetData>
      <sheetData sheetId="2546">
        <row r="50">
          <cell r="H50">
            <v>1192</v>
          </cell>
        </row>
      </sheetData>
      <sheetData sheetId="2547"/>
      <sheetData sheetId="2548"/>
      <sheetData sheetId="2549">
        <row r="1">
          <cell r="B1" t="str">
            <v>CTO-102-2002</v>
          </cell>
        </row>
      </sheetData>
      <sheetData sheetId="2550">
        <row r="1">
          <cell r="A1" t="str">
            <v>ABRAZADERA DE SALIDA TIPO 1</v>
          </cell>
        </row>
      </sheetData>
      <sheetData sheetId="2551">
        <row r="4">
          <cell r="B4" t="str">
            <v xml:space="preserve"> Bisagra Pivotante </v>
          </cell>
        </row>
      </sheetData>
      <sheetData sheetId="2552"/>
      <sheetData sheetId="2553">
        <row r="5">
          <cell r="E5" t="str">
            <v>CANTIDAD</v>
          </cell>
        </row>
      </sheetData>
      <sheetData sheetId="2554">
        <row r="5">
          <cell r="E5" t="str">
            <v>CANTIDAD</v>
          </cell>
        </row>
      </sheetData>
      <sheetData sheetId="2555">
        <row r="1">
          <cell r="B1" t="str">
            <v>CTO-102-2002</v>
          </cell>
        </row>
      </sheetData>
      <sheetData sheetId="2556">
        <row r="1">
          <cell r="A1" t="str">
            <v>1P</v>
          </cell>
        </row>
      </sheetData>
      <sheetData sheetId="2557">
        <row r="1">
          <cell r="B1" t="str">
            <v>CTO-102-2002</v>
          </cell>
        </row>
      </sheetData>
      <sheetData sheetId="2558">
        <row r="5">
          <cell r="E5" t="str">
            <v>CANTIDAD</v>
          </cell>
        </row>
      </sheetData>
      <sheetData sheetId="2559">
        <row r="33">
          <cell r="C33">
            <v>0.77967625899280601</v>
          </cell>
        </row>
      </sheetData>
      <sheetData sheetId="2560"/>
      <sheetData sheetId="2561">
        <row r="1">
          <cell r="A1" t="str">
            <v>1P</v>
          </cell>
        </row>
      </sheetData>
      <sheetData sheetId="2562">
        <row r="5">
          <cell r="E5" t="str">
            <v>CANTIDAD</v>
          </cell>
        </row>
      </sheetData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/>
      <sheetData sheetId="2598" refreshError="1"/>
      <sheetData sheetId="2599" refreshError="1"/>
      <sheetData sheetId="2600"/>
      <sheetData sheetId="2601" refreshError="1"/>
      <sheetData sheetId="2602"/>
      <sheetData sheetId="2603"/>
      <sheetData sheetId="2604"/>
      <sheetData sheetId="2605"/>
      <sheetData sheetId="2606"/>
      <sheetData sheetId="2607"/>
      <sheetData sheetId="2608"/>
      <sheetData sheetId="2609" refreshError="1"/>
      <sheetData sheetId="2610" refreshError="1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 refreshError="1"/>
      <sheetData sheetId="2628"/>
      <sheetData sheetId="2629"/>
      <sheetData sheetId="2630"/>
      <sheetData sheetId="2631"/>
      <sheetData sheetId="2632" refreshError="1"/>
      <sheetData sheetId="2633">
        <row r="1">
          <cell r="A1" t="str">
            <v>ITEM</v>
          </cell>
        </row>
      </sheetData>
      <sheetData sheetId="2634">
        <row r="1">
          <cell r="A1" t="str">
            <v>EQUIPO</v>
          </cell>
        </row>
      </sheetData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/>
      <sheetData sheetId="2650" refreshError="1"/>
      <sheetData sheetId="2651"/>
      <sheetData sheetId="2652"/>
      <sheetData sheetId="2653"/>
      <sheetData sheetId="2654">
        <row r="1">
          <cell r="A1" t="str">
            <v>ITEM</v>
          </cell>
        </row>
      </sheetData>
      <sheetData sheetId="2655">
        <row r="1">
          <cell r="A1" t="str">
            <v>EQUIPO</v>
          </cell>
        </row>
      </sheetData>
      <sheetData sheetId="2656">
        <row r="1">
          <cell r="A1" t="str">
            <v>ADMINISTRACION</v>
          </cell>
        </row>
      </sheetData>
      <sheetData sheetId="2657"/>
      <sheetData sheetId="2658"/>
      <sheetData sheetId="2659"/>
      <sheetData sheetId="2660" refreshError="1"/>
      <sheetData sheetId="2661" refreshError="1"/>
      <sheetData sheetId="2662">
        <row r="1">
          <cell r="A1" t="str">
            <v>ITEM</v>
          </cell>
        </row>
      </sheetData>
      <sheetData sheetId="2663">
        <row r="1">
          <cell r="A1" t="str">
            <v>EQUIPO</v>
          </cell>
        </row>
      </sheetData>
      <sheetData sheetId="2664">
        <row r="1">
          <cell r="A1" t="str">
            <v>ADMINISTRACION</v>
          </cell>
        </row>
      </sheetData>
      <sheetData sheetId="2665"/>
      <sheetData sheetId="2666"/>
      <sheetData sheetId="2667"/>
      <sheetData sheetId="2668"/>
      <sheetData sheetId="2669"/>
      <sheetData sheetId="2670" refreshError="1"/>
      <sheetData sheetId="2671" refreshError="1"/>
      <sheetData sheetId="2672"/>
      <sheetData sheetId="2673">
        <row r="1">
          <cell r="A1" t="str">
            <v>ITEM</v>
          </cell>
        </row>
      </sheetData>
      <sheetData sheetId="2674">
        <row r="1">
          <cell r="A1" t="str">
            <v>EQUIPO</v>
          </cell>
        </row>
      </sheetData>
      <sheetData sheetId="2675">
        <row r="1">
          <cell r="A1" t="str">
            <v>ADMINISTRACION</v>
          </cell>
        </row>
      </sheetData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/>
      <sheetData sheetId="2684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/>
      <sheetData sheetId="2702" refreshError="1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/>
      <sheetData sheetId="2747" refreshError="1"/>
      <sheetData sheetId="2748"/>
      <sheetData sheetId="2749" refreshError="1"/>
      <sheetData sheetId="2750"/>
      <sheetData sheetId="2751"/>
      <sheetData sheetId="2752"/>
      <sheetData sheetId="2753"/>
      <sheetData sheetId="2754" refreshError="1"/>
      <sheetData sheetId="2755" refreshError="1"/>
      <sheetData sheetId="2756">
        <row r="36">
          <cell r="G36">
            <v>271000.00000162207</v>
          </cell>
        </row>
      </sheetData>
      <sheetData sheetId="2757">
        <row r="33">
          <cell r="G33">
            <v>283000.00002693152</v>
          </cell>
        </row>
      </sheetData>
      <sheetData sheetId="2758">
        <row r="33">
          <cell r="G33">
            <v>290000.00000013626</v>
          </cell>
        </row>
      </sheetData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 refreshError="1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 refreshError="1"/>
      <sheetData sheetId="2851" refreshError="1"/>
      <sheetData sheetId="2852"/>
      <sheetData sheetId="2853" refreshError="1"/>
      <sheetData sheetId="2854"/>
      <sheetData sheetId="2855"/>
      <sheetData sheetId="2856">
        <row r="1">
          <cell r="A1" t="str">
            <v>ADMINISTRACION</v>
          </cell>
        </row>
      </sheetData>
      <sheetData sheetId="2857">
        <row r="1">
          <cell r="A1" t="str">
            <v>EQUIPO</v>
          </cell>
        </row>
      </sheetData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>
        <row r="1">
          <cell r="A1" t="str">
            <v>EQUIPO</v>
          </cell>
        </row>
      </sheetData>
      <sheetData sheetId="3037">
        <row r="1">
          <cell r="A1" t="str">
            <v>ADMINISTRACION</v>
          </cell>
        </row>
      </sheetData>
      <sheetData sheetId="3038"/>
      <sheetData sheetId="3039"/>
      <sheetData sheetId="3040">
        <row r="8">
          <cell r="A8">
            <v>2.1</v>
          </cell>
        </row>
      </sheetData>
      <sheetData sheetId="3041">
        <row r="8">
          <cell r="A8">
            <v>2.1</v>
          </cell>
        </row>
      </sheetData>
      <sheetData sheetId="3042">
        <row r="8">
          <cell r="A8">
            <v>2.1</v>
          </cell>
        </row>
      </sheetData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/>
      <sheetData sheetId="3115"/>
      <sheetData sheetId="3116">
        <row r="1">
          <cell r="A1" t="str">
            <v>EQUIPO</v>
          </cell>
        </row>
      </sheetData>
      <sheetData sheetId="3117">
        <row r="1">
          <cell r="A1" t="str">
            <v>ADMINISTRACION</v>
          </cell>
        </row>
      </sheetData>
      <sheetData sheetId="3118">
        <row r="1">
          <cell r="A1" t="str">
            <v>LISTADO DE INSUMOS GENERAL</v>
          </cell>
        </row>
      </sheetData>
      <sheetData sheetId="3119">
        <row r="2">
          <cell r="A2">
            <v>0</v>
          </cell>
        </row>
      </sheetData>
      <sheetData sheetId="3120">
        <row r="1">
          <cell r="A1" t="str">
            <v>ITEM</v>
          </cell>
        </row>
      </sheetData>
      <sheetData sheetId="3121">
        <row r="1">
          <cell r="A1" t="str">
            <v>EQUIPO</v>
          </cell>
        </row>
      </sheetData>
      <sheetData sheetId="3122">
        <row r="1">
          <cell r="A1" t="str">
            <v>INSTITUTO NACIONAL DE VIAS</v>
          </cell>
        </row>
      </sheetData>
      <sheetData sheetId="3123"/>
      <sheetData sheetId="3124">
        <row r="1">
          <cell r="A1" t="str">
            <v>LISTADO DE INSUMOS GENERAL</v>
          </cell>
        </row>
      </sheetData>
      <sheetData sheetId="3125"/>
      <sheetData sheetId="3126">
        <row r="1">
          <cell r="A1" t="str">
            <v>INSTITUTO NACIONAL DE VIAS</v>
          </cell>
        </row>
      </sheetData>
      <sheetData sheetId="3127"/>
      <sheetData sheetId="3128"/>
      <sheetData sheetId="3129">
        <row r="1">
          <cell r="A1" t="str">
            <v>LISTADO DE INSUMOS GENERAL</v>
          </cell>
        </row>
      </sheetData>
      <sheetData sheetId="3130">
        <row r="168">
          <cell r="D168">
            <v>0.16</v>
          </cell>
        </row>
      </sheetData>
      <sheetData sheetId="3131"/>
      <sheetData sheetId="3132">
        <row r="1">
          <cell r="A1" t="str">
            <v>ABRAZADERA DE SALIDA TIPO 1</v>
          </cell>
        </row>
      </sheetData>
      <sheetData sheetId="3133">
        <row r="8">
          <cell r="A8">
            <v>2.1</v>
          </cell>
        </row>
      </sheetData>
      <sheetData sheetId="3134">
        <row r="8">
          <cell r="A8">
            <v>3.1</v>
          </cell>
        </row>
      </sheetData>
      <sheetData sheetId="3135"/>
      <sheetData sheetId="3136">
        <row r="7">
          <cell r="B7">
            <v>1</v>
          </cell>
        </row>
      </sheetData>
      <sheetData sheetId="3137">
        <row r="33">
          <cell r="G33">
            <v>0.59504299999999999</v>
          </cell>
        </row>
      </sheetData>
      <sheetData sheetId="3138">
        <row r="8">
          <cell r="A8">
            <v>2.1</v>
          </cell>
        </row>
      </sheetData>
      <sheetData sheetId="3139">
        <row r="8">
          <cell r="A8">
            <v>3.1</v>
          </cell>
        </row>
      </sheetData>
      <sheetData sheetId="3140">
        <row r="1">
          <cell r="A1" t="str">
            <v>ITEM</v>
          </cell>
        </row>
      </sheetData>
      <sheetData sheetId="3141">
        <row r="1">
          <cell r="A1" t="str">
            <v>EQUIPO</v>
          </cell>
        </row>
      </sheetData>
      <sheetData sheetId="3142">
        <row r="1">
          <cell r="A1" t="str">
            <v>INSTITUTO NACIONAL DE VIAS</v>
          </cell>
        </row>
      </sheetData>
      <sheetData sheetId="3143"/>
      <sheetData sheetId="3144">
        <row r="168">
          <cell r="D168">
            <v>0.16</v>
          </cell>
        </row>
      </sheetData>
      <sheetData sheetId="3145">
        <row r="1">
          <cell r="A1" t="str">
            <v>ADMINISTRACION</v>
          </cell>
        </row>
      </sheetData>
      <sheetData sheetId="3146">
        <row r="7">
          <cell r="B7">
            <v>1</v>
          </cell>
        </row>
      </sheetData>
      <sheetData sheetId="3147">
        <row r="1">
          <cell r="A1" t="str">
            <v>LISTADO DE INSUMOS GENERAL</v>
          </cell>
        </row>
      </sheetData>
      <sheetData sheetId="3148">
        <row r="1">
          <cell r="A1" t="str">
            <v>ITEM</v>
          </cell>
        </row>
      </sheetData>
      <sheetData sheetId="3149">
        <row r="1">
          <cell r="A1" t="str">
            <v>EQUIPO</v>
          </cell>
        </row>
      </sheetData>
      <sheetData sheetId="3150">
        <row r="1">
          <cell r="A1" t="str">
            <v>ADMINISTRACION</v>
          </cell>
        </row>
      </sheetData>
      <sheetData sheetId="3151">
        <row r="33">
          <cell r="G33">
            <v>0.59504299999999999</v>
          </cell>
        </row>
      </sheetData>
      <sheetData sheetId="3152">
        <row r="1">
          <cell r="A1" t="str">
            <v>LISTADO DE INSUMOS GENERAL</v>
          </cell>
        </row>
      </sheetData>
      <sheetData sheetId="3153">
        <row r="1">
          <cell r="A1" t="str">
            <v>EQUIPO</v>
          </cell>
        </row>
      </sheetData>
      <sheetData sheetId="3154">
        <row r="1">
          <cell r="A1" t="str">
            <v>ADMINISTRACION</v>
          </cell>
        </row>
      </sheetData>
      <sheetData sheetId="3155"/>
      <sheetData sheetId="3156"/>
      <sheetData sheetId="3157"/>
      <sheetData sheetId="3158"/>
      <sheetData sheetId="3159">
        <row r="51">
          <cell r="D51">
            <v>698</v>
          </cell>
        </row>
      </sheetData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>
        <row r="8">
          <cell r="A8">
            <v>2.1</v>
          </cell>
        </row>
      </sheetData>
      <sheetData sheetId="3210">
        <row r="1">
          <cell r="A1" t="str">
            <v>EQUIPO</v>
          </cell>
        </row>
      </sheetData>
      <sheetData sheetId="3211">
        <row r="1">
          <cell r="A1" t="str">
            <v>ADMINISTRACION</v>
          </cell>
        </row>
      </sheetData>
      <sheetData sheetId="3212">
        <row r="1">
          <cell r="A1" t="str">
            <v>EQUIPO</v>
          </cell>
        </row>
      </sheetData>
      <sheetData sheetId="3213">
        <row r="1">
          <cell r="A1" t="str">
            <v>ADMINISTRACION</v>
          </cell>
        </row>
      </sheetData>
      <sheetData sheetId="3214">
        <row r="1">
          <cell r="A1" t="str">
            <v>EQUIPO</v>
          </cell>
        </row>
      </sheetData>
      <sheetData sheetId="3215">
        <row r="1">
          <cell r="A1" t="str">
            <v>ADMINISTRACION</v>
          </cell>
        </row>
      </sheetData>
      <sheetData sheetId="3216" refreshError="1"/>
      <sheetData sheetId="3217">
        <row r="1">
          <cell r="A1" t="str">
            <v>EQUIPO</v>
          </cell>
        </row>
      </sheetData>
      <sheetData sheetId="3218">
        <row r="1">
          <cell r="A1" t="str">
            <v>ADMINISTRACION</v>
          </cell>
        </row>
      </sheetData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 refreshError="1"/>
      <sheetData sheetId="3249"/>
      <sheetData sheetId="3250"/>
      <sheetData sheetId="3251"/>
      <sheetData sheetId="3252"/>
      <sheetData sheetId="3253"/>
      <sheetData sheetId="3254"/>
      <sheetData sheetId="3255"/>
      <sheetData sheetId="3256">
        <row r="1">
          <cell r="A1" t="str">
            <v>ITEM</v>
          </cell>
        </row>
      </sheetData>
      <sheetData sheetId="3257">
        <row r="1">
          <cell r="A1" t="str">
            <v>EQUIPO</v>
          </cell>
        </row>
      </sheetData>
      <sheetData sheetId="3258">
        <row r="1">
          <cell r="A1" t="str">
            <v>ITEM</v>
          </cell>
        </row>
      </sheetData>
      <sheetData sheetId="3259">
        <row r="1">
          <cell r="A1" t="str">
            <v>EQUIPO</v>
          </cell>
        </row>
      </sheetData>
      <sheetData sheetId="3260">
        <row r="1">
          <cell r="A1" t="str">
            <v>ITEM</v>
          </cell>
        </row>
      </sheetData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>
        <row r="1">
          <cell r="A1" t="str">
            <v>EQUIPO</v>
          </cell>
        </row>
      </sheetData>
      <sheetData sheetId="3456">
        <row r="1">
          <cell r="A1" t="str">
            <v>ADMINISTRACION</v>
          </cell>
        </row>
      </sheetData>
      <sheetData sheetId="3457">
        <row r="1">
          <cell r="A1" t="str">
            <v>EQUIPO</v>
          </cell>
        </row>
      </sheetData>
      <sheetData sheetId="3458">
        <row r="1">
          <cell r="A1" t="str">
            <v>ADMINISTRACION</v>
          </cell>
        </row>
      </sheetData>
      <sheetData sheetId="3459"/>
      <sheetData sheetId="3460"/>
      <sheetData sheetId="3461"/>
      <sheetData sheetId="3462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/>
      <sheetData sheetId="3474"/>
      <sheetData sheetId="3475"/>
      <sheetData sheetId="3476"/>
      <sheetData sheetId="3477" refreshError="1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>
        <row r="16">
          <cell r="A16" t="str">
            <v>ABONO 10-30-10</v>
          </cell>
        </row>
      </sheetData>
      <sheetData sheetId="3510"/>
      <sheetData sheetId="3511">
        <row r="16">
          <cell r="A16" t="str">
            <v>ABONO 10-30-10</v>
          </cell>
        </row>
      </sheetData>
      <sheetData sheetId="3512"/>
      <sheetData sheetId="3513">
        <row r="16">
          <cell r="A16" t="str">
            <v>ABONO 10-30-10</v>
          </cell>
        </row>
      </sheetData>
      <sheetData sheetId="3514"/>
      <sheetData sheetId="3515">
        <row r="6">
          <cell r="A6" t="str">
            <v>TOPÓGRAFO</v>
          </cell>
        </row>
      </sheetData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/>
      <sheetData sheetId="3526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/>
      <sheetData sheetId="3541"/>
      <sheetData sheetId="3542"/>
      <sheetData sheetId="3543"/>
      <sheetData sheetId="3544"/>
      <sheetData sheetId="3545">
        <row r="2">
          <cell r="A2" t="str">
            <v>ACTA No</v>
          </cell>
        </row>
      </sheetData>
      <sheetData sheetId="3546"/>
      <sheetData sheetId="3547"/>
      <sheetData sheetId="3548"/>
      <sheetData sheetId="3549"/>
      <sheetData sheetId="3550"/>
      <sheetData sheetId="3551"/>
      <sheetData sheetId="3552">
        <row r="168">
          <cell r="D168">
            <v>0.16</v>
          </cell>
        </row>
      </sheetData>
      <sheetData sheetId="3553">
        <row r="7">
          <cell r="B7">
            <v>1</v>
          </cell>
        </row>
      </sheetData>
      <sheetData sheetId="3554">
        <row r="33">
          <cell r="G33">
            <v>0.59504299999999999</v>
          </cell>
        </row>
      </sheetData>
      <sheetData sheetId="3555"/>
      <sheetData sheetId="3556"/>
      <sheetData sheetId="3557">
        <row r="5">
          <cell r="A5" t="str">
            <v>Desperdicio</v>
          </cell>
        </row>
      </sheetData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/>
      <sheetData sheetId="3636"/>
      <sheetData sheetId="3637"/>
      <sheetData sheetId="3638"/>
      <sheetData sheetId="3639">
        <row r="33">
          <cell r="C33">
            <v>0.77967625899280601</v>
          </cell>
        </row>
      </sheetData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>
        <row r="1">
          <cell r="A1" t="str">
            <v>EQUIPO</v>
          </cell>
        </row>
      </sheetData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>
        <row r="4">
          <cell r="E4" t="str">
            <v>GUPCO</v>
          </cell>
        </row>
      </sheetData>
      <sheetData sheetId="3902"/>
      <sheetData sheetId="3903"/>
      <sheetData sheetId="3904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/>
      <sheetData sheetId="3912"/>
      <sheetData sheetId="3913"/>
      <sheetData sheetId="3914" refreshError="1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 refreshError="1"/>
      <sheetData sheetId="3925" refreshError="1"/>
      <sheetData sheetId="3926" refreshError="1"/>
      <sheetData sheetId="3927">
        <row r="2">
          <cell r="A2" t="str">
            <v>(ºF)</v>
          </cell>
        </row>
      </sheetData>
      <sheetData sheetId="3928"/>
      <sheetData sheetId="3929" refreshError="1"/>
      <sheetData sheetId="3930" refreshError="1"/>
      <sheetData sheetId="3931" refreshError="1"/>
      <sheetData sheetId="3932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/>
      <sheetData sheetId="3941"/>
      <sheetData sheetId="3942" refreshError="1"/>
      <sheetData sheetId="3943" refreshError="1"/>
      <sheetData sheetId="3944"/>
      <sheetData sheetId="3945" refreshError="1"/>
      <sheetData sheetId="3946" refreshError="1"/>
      <sheetData sheetId="3947"/>
      <sheetData sheetId="3948" refreshError="1"/>
      <sheetData sheetId="3949"/>
      <sheetData sheetId="3950"/>
      <sheetData sheetId="3951"/>
      <sheetData sheetId="3952"/>
      <sheetData sheetId="3953"/>
      <sheetData sheetId="3954"/>
      <sheetData sheetId="3955" refreshError="1"/>
      <sheetData sheetId="3956"/>
      <sheetData sheetId="3957" refreshError="1"/>
      <sheetData sheetId="3958"/>
      <sheetData sheetId="3959" refreshError="1"/>
      <sheetData sheetId="3960" refreshError="1"/>
      <sheetData sheetId="3961" refreshError="1"/>
      <sheetData sheetId="3962"/>
      <sheetData sheetId="3963"/>
      <sheetData sheetId="3964"/>
      <sheetData sheetId="3965"/>
      <sheetData sheetId="3966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/>
      <sheetData sheetId="4041"/>
      <sheetData sheetId="4042">
        <row r="1">
          <cell r="A1" t="str">
            <v>INSTITUTO NACIONAL DE VIAS</v>
          </cell>
        </row>
      </sheetData>
      <sheetData sheetId="4043" refreshError="1"/>
      <sheetData sheetId="4044" refreshError="1"/>
      <sheetData sheetId="4045" refreshError="1"/>
      <sheetData sheetId="4046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/>
      <sheetData sheetId="4079">
        <row r="6">
          <cell r="AB6">
            <v>40179</v>
          </cell>
        </row>
      </sheetData>
      <sheetData sheetId="4080"/>
      <sheetData sheetId="4081">
        <row r="1">
          <cell r="A1" t="str">
            <v>INSTITUTO NACIONAL DE VIAS</v>
          </cell>
        </row>
      </sheetData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>
        <row r="1">
          <cell r="A1" t="str">
            <v>Name</v>
          </cell>
        </row>
      </sheetData>
      <sheetData sheetId="4092">
        <row r="1">
          <cell r="A1" t="str">
            <v>ADMINISTRACION</v>
          </cell>
        </row>
      </sheetData>
      <sheetData sheetId="4093"/>
      <sheetData sheetId="4094"/>
      <sheetData sheetId="4095">
        <row r="1">
          <cell r="B1" t="str">
            <v>CTO-102-2002</v>
          </cell>
        </row>
      </sheetData>
      <sheetData sheetId="4096">
        <row r="1">
          <cell r="A1" t="str">
            <v>ITEM</v>
          </cell>
        </row>
      </sheetData>
      <sheetData sheetId="4097">
        <row r="1">
          <cell r="A1" t="str">
            <v>EQUIPO</v>
          </cell>
        </row>
      </sheetData>
      <sheetData sheetId="4098">
        <row r="1">
          <cell r="A1" t="str">
            <v>ADMINISTRACION</v>
          </cell>
        </row>
      </sheetData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>
        <row r="33">
          <cell r="C33">
            <v>0.77967625899280601</v>
          </cell>
        </row>
      </sheetData>
      <sheetData sheetId="4110">
        <row r="168">
          <cell r="D168">
            <v>10046</v>
          </cell>
        </row>
      </sheetData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>
        <row r="14">
          <cell r="D14">
            <v>38504</v>
          </cell>
        </row>
      </sheetData>
      <sheetData sheetId="4177"/>
      <sheetData sheetId="4178"/>
      <sheetData sheetId="4179"/>
      <sheetData sheetId="4180">
        <row r="14">
          <cell r="D14">
            <v>38504</v>
          </cell>
        </row>
      </sheetData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>
        <row r="1">
          <cell r="A1" t="str">
            <v>ITEM</v>
          </cell>
        </row>
      </sheetData>
      <sheetData sheetId="4196">
        <row r="1">
          <cell r="A1" t="str">
            <v>EQUIPO</v>
          </cell>
        </row>
      </sheetData>
      <sheetData sheetId="4197">
        <row r="36">
          <cell r="G36">
            <v>271000.00000162207</v>
          </cell>
        </row>
      </sheetData>
      <sheetData sheetId="4198">
        <row r="33">
          <cell r="G33">
            <v>283000.00002693152</v>
          </cell>
        </row>
      </sheetData>
      <sheetData sheetId="4199">
        <row r="1">
          <cell r="A1" t="str">
            <v>EQUIPO</v>
          </cell>
        </row>
      </sheetData>
      <sheetData sheetId="4200">
        <row r="1">
          <cell r="A1" t="str">
            <v>ADMINISTRACION</v>
          </cell>
        </row>
      </sheetData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>
        <row r="1">
          <cell r="A1" t="str">
            <v>ADMINISTRACION</v>
          </cell>
        </row>
      </sheetData>
      <sheetData sheetId="4298">
        <row r="1">
          <cell r="A1" t="str">
            <v>EQUIPO</v>
          </cell>
        </row>
      </sheetData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>
        <row r="1">
          <cell r="A1" t="str">
            <v>ITEM</v>
          </cell>
        </row>
      </sheetData>
      <sheetData sheetId="4309">
        <row r="1">
          <cell r="A1" t="str">
            <v>EQUIPO</v>
          </cell>
        </row>
      </sheetData>
      <sheetData sheetId="4310">
        <row r="1">
          <cell r="A1" t="str">
            <v>ADMINISTRACION</v>
          </cell>
        </row>
      </sheetData>
      <sheetData sheetId="4311">
        <row r="1">
          <cell r="A1" t="str">
            <v>EQUIPO</v>
          </cell>
        </row>
      </sheetData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1">
          <cell r="A1" t="str">
            <v>ADMINISTRACION</v>
          </cell>
        </row>
      </sheetData>
      <sheetData sheetId="4356"/>
      <sheetData sheetId="4357">
        <row r="1">
          <cell r="A1" t="str">
            <v>EQUIPO</v>
          </cell>
        </row>
      </sheetData>
      <sheetData sheetId="4358">
        <row r="1">
          <cell r="A1" t="str">
            <v>ADMINISTRACION</v>
          </cell>
        </row>
      </sheetData>
      <sheetData sheetId="4359">
        <row r="1">
          <cell r="A1" t="str">
            <v>EQUIPO</v>
          </cell>
        </row>
      </sheetData>
      <sheetData sheetId="4360"/>
      <sheetData sheetId="4361">
        <row r="1">
          <cell r="A1" t="str">
            <v>ITEM</v>
          </cell>
        </row>
      </sheetData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1">
          <cell r="A1" t="str">
            <v>ADMINISTRACION</v>
          </cell>
        </row>
      </sheetData>
      <sheetData sheetId="4385">
        <row r="1">
          <cell r="A1" t="str">
            <v>EQUIPO</v>
          </cell>
        </row>
      </sheetData>
      <sheetData sheetId="4386">
        <row r="1">
          <cell r="A1" t="str">
            <v>ITEM</v>
          </cell>
        </row>
      </sheetData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>
        <row r="4">
          <cell r="B4" t="str">
            <v/>
          </cell>
        </row>
      </sheetData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33">
          <cell r="C33">
            <v>0.77967625899280601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>
        <row r="2">
          <cell r="A2" t="str">
            <v>ACTA No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>
        <row r="1">
          <cell r="B1" t="str">
            <v>CTO-102-2002</v>
          </cell>
        </row>
      </sheetData>
      <sheetData sheetId="4473"/>
      <sheetData sheetId="4474"/>
      <sheetData sheetId="4475"/>
      <sheetData sheetId="4476">
        <row r="1">
          <cell r="B1" t="str">
            <v>CTO-102-2002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>
        <row r="18">
          <cell r="C18">
            <v>7000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/>
      <sheetData sheetId="4535"/>
      <sheetData sheetId="4536"/>
      <sheetData sheetId="4537"/>
      <sheetData sheetId="4538"/>
      <sheetData sheetId="4539"/>
      <sheetData sheetId="4540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/>
      <sheetData sheetId="4577"/>
      <sheetData sheetId="4578"/>
      <sheetData sheetId="4579">
        <row r="5">
          <cell r="E5" t="str">
            <v>CANTIDAD</v>
          </cell>
        </row>
      </sheetData>
      <sheetData sheetId="4580"/>
      <sheetData sheetId="4581"/>
      <sheetData sheetId="4582"/>
      <sheetData sheetId="4583"/>
      <sheetData sheetId="4584">
        <row r="5">
          <cell r="E5" t="str">
            <v>CANTIDAD</v>
          </cell>
        </row>
      </sheetData>
      <sheetData sheetId="4585">
        <row r="5">
          <cell r="E5" t="str">
            <v>CANTIDAD</v>
          </cell>
        </row>
      </sheetData>
      <sheetData sheetId="4586">
        <row r="5">
          <cell r="E5" t="str">
            <v>CANTIDAD</v>
          </cell>
        </row>
      </sheetData>
      <sheetData sheetId="4587">
        <row r="5">
          <cell r="E5" t="str">
            <v>CANTIDAD</v>
          </cell>
        </row>
      </sheetData>
      <sheetData sheetId="4588">
        <row r="1">
          <cell r="A1" t="str">
            <v>ITEM</v>
          </cell>
        </row>
      </sheetData>
      <sheetData sheetId="4589">
        <row r="1">
          <cell r="A1" t="str">
            <v>EQUIPO</v>
          </cell>
        </row>
      </sheetData>
      <sheetData sheetId="4590" refreshError="1"/>
      <sheetData sheetId="4591">
        <row r="5">
          <cell r="E5" t="str">
            <v>CANTIDAD</v>
          </cell>
        </row>
      </sheetData>
      <sheetData sheetId="4592">
        <row r="5">
          <cell r="E5" t="str">
            <v>CANTIDAD</v>
          </cell>
        </row>
      </sheetData>
      <sheetData sheetId="4593">
        <row r="5">
          <cell r="E5" t="str">
            <v>CANTIDAD</v>
          </cell>
        </row>
      </sheetData>
      <sheetData sheetId="4594"/>
      <sheetData sheetId="4595"/>
      <sheetData sheetId="4596"/>
      <sheetData sheetId="4597"/>
      <sheetData sheetId="4598"/>
      <sheetData sheetId="4599">
        <row r="1">
          <cell r="A1" t="str">
            <v>EQUIPO</v>
          </cell>
        </row>
      </sheetData>
      <sheetData sheetId="4600"/>
      <sheetData sheetId="4601">
        <row r="33">
          <cell r="C33">
            <v>0.77967625899280601</v>
          </cell>
        </row>
      </sheetData>
      <sheetData sheetId="4602">
        <row r="1">
          <cell r="A1" t="str">
            <v>ITEM</v>
          </cell>
        </row>
      </sheetData>
      <sheetData sheetId="4603">
        <row r="1">
          <cell r="A1" t="str">
            <v>EQUIPO</v>
          </cell>
        </row>
      </sheetData>
      <sheetData sheetId="4604">
        <row r="1">
          <cell r="A1" t="str">
            <v>ADMINISTRACION</v>
          </cell>
        </row>
      </sheetData>
      <sheetData sheetId="4605">
        <row r="1">
          <cell r="A1" t="str">
            <v>EQUIPO</v>
          </cell>
        </row>
      </sheetData>
      <sheetData sheetId="4606" refreshError="1"/>
      <sheetData sheetId="4607" refreshError="1"/>
      <sheetData sheetId="4608">
        <row r="8">
          <cell r="A8">
            <v>2.1</v>
          </cell>
        </row>
      </sheetData>
      <sheetData sheetId="4609">
        <row r="1">
          <cell r="B1" t="str">
            <v>CTO-102-2002</v>
          </cell>
        </row>
      </sheetData>
      <sheetData sheetId="4610">
        <row r="5">
          <cell r="E5" t="str">
            <v>CANTIDAD</v>
          </cell>
        </row>
      </sheetData>
      <sheetData sheetId="4611">
        <row r="5">
          <cell r="E5" t="str">
            <v>CANTIDAD</v>
          </cell>
        </row>
      </sheetData>
      <sheetData sheetId="4612"/>
      <sheetData sheetId="4613">
        <row r="3">
          <cell r="A3">
            <v>1</v>
          </cell>
        </row>
      </sheetData>
      <sheetData sheetId="4614">
        <row r="50">
          <cell r="H50">
            <v>1192</v>
          </cell>
        </row>
      </sheetData>
      <sheetData sheetId="4615">
        <row r="3">
          <cell r="A3">
            <v>1</v>
          </cell>
        </row>
      </sheetData>
      <sheetData sheetId="4616"/>
      <sheetData sheetId="4617">
        <row r="3">
          <cell r="A3">
            <v>1</v>
          </cell>
        </row>
      </sheetData>
      <sheetData sheetId="4618"/>
      <sheetData sheetId="4619">
        <row r="4">
          <cell r="B4" t="str">
            <v xml:space="preserve"> Bisagra Pivotante </v>
          </cell>
        </row>
      </sheetData>
      <sheetData sheetId="4620">
        <row r="1">
          <cell r="A1" t="str">
            <v>LISTADO DE INSUMOS GENERAL</v>
          </cell>
        </row>
      </sheetData>
      <sheetData sheetId="4621"/>
      <sheetData sheetId="4622">
        <row r="1">
          <cell r="A1" t="str">
            <v>LISTADO DE INSUMOS GENERAL</v>
          </cell>
        </row>
      </sheetData>
      <sheetData sheetId="4623">
        <row r="1">
          <cell r="B1" t="str">
            <v>CTO-102-2002</v>
          </cell>
        </row>
      </sheetData>
      <sheetData sheetId="4624">
        <row r="1">
          <cell r="A1" t="str">
            <v>LISTADO DE INSUMOS GENERAL</v>
          </cell>
        </row>
      </sheetData>
      <sheetData sheetId="4625">
        <row r="1">
          <cell r="B1" t="str">
            <v>CTO-102-2002</v>
          </cell>
        </row>
      </sheetData>
      <sheetData sheetId="4626"/>
      <sheetData sheetId="4627">
        <row r="33">
          <cell r="C33">
            <v>0.77967625899280601</v>
          </cell>
        </row>
      </sheetData>
      <sheetData sheetId="4628"/>
      <sheetData sheetId="4629">
        <row r="1">
          <cell r="A1" t="str">
            <v>1P</v>
          </cell>
        </row>
      </sheetData>
      <sheetData sheetId="4630">
        <row r="50">
          <cell r="H50">
            <v>1192</v>
          </cell>
        </row>
      </sheetData>
      <sheetData sheetId="4631"/>
      <sheetData sheetId="4632">
        <row r="168">
          <cell r="D168">
            <v>10046</v>
          </cell>
        </row>
      </sheetData>
      <sheetData sheetId="4633">
        <row r="51">
          <cell r="D51">
            <v>698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>
        <row r="8">
          <cell r="A8">
            <v>2.1</v>
          </cell>
        </row>
      </sheetData>
      <sheetData sheetId="4641">
        <row r="8">
          <cell r="A8">
            <v>3.1</v>
          </cell>
        </row>
      </sheetData>
      <sheetData sheetId="4642"/>
      <sheetData sheetId="4643">
        <row r="4">
          <cell r="B4" t="str">
            <v xml:space="preserve"> Bisagra Pivotante </v>
          </cell>
        </row>
      </sheetData>
      <sheetData sheetId="4644">
        <row r="41">
          <cell r="G41">
            <v>4237.2145748987859</v>
          </cell>
        </row>
      </sheetData>
      <sheetData sheetId="4645"/>
      <sheetData sheetId="4646">
        <row r="33">
          <cell r="C33">
            <v>0.77967625899280601</v>
          </cell>
        </row>
      </sheetData>
      <sheetData sheetId="4647">
        <row r="3">
          <cell r="A3">
            <v>1</v>
          </cell>
        </row>
      </sheetData>
      <sheetData sheetId="4648">
        <row r="33">
          <cell r="C33">
            <v>0.77967625899280601</v>
          </cell>
        </row>
      </sheetData>
      <sheetData sheetId="4649"/>
      <sheetData sheetId="4650"/>
      <sheetData sheetId="4651"/>
      <sheetData sheetId="4652"/>
      <sheetData sheetId="4653" refreshError="1"/>
      <sheetData sheetId="4654">
        <row r="1">
          <cell r="A1" t="str">
            <v>LISTADO DE INSUMOS GENERAL</v>
          </cell>
        </row>
      </sheetData>
      <sheetData sheetId="4655" refreshError="1"/>
      <sheetData sheetId="4656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>
        <row r="5">
          <cell r="E5" t="str">
            <v>CANTIDAD</v>
          </cell>
        </row>
      </sheetData>
      <sheetData sheetId="4835">
        <row r="5">
          <cell r="E5" t="str">
            <v>CANTIDAD</v>
          </cell>
        </row>
      </sheetData>
      <sheetData sheetId="4836">
        <row r="5">
          <cell r="E5" t="str">
            <v>CANTIDAD</v>
          </cell>
        </row>
      </sheetData>
      <sheetData sheetId="4837">
        <row r="5">
          <cell r="E5" t="str">
            <v>CANTIDAD</v>
          </cell>
        </row>
      </sheetData>
      <sheetData sheetId="4838">
        <row r="5">
          <cell r="E5" t="str">
            <v>CANTIDAD</v>
          </cell>
        </row>
      </sheetData>
      <sheetData sheetId="4839">
        <row r="5">
          <cell r="E5" t="str">
            <v>CANTIDAD</v>
          </cell>
        </row>
      </sheetData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>
        <row r="1">
          <cell r="A1" t="str">
            <v>INSTITUTO NACIONAL DE VIAS</v>
          </cell>
        </row>
      </sheetData>
      <sheetData sheetId="4853">
        <row r="1">
          <cell r="B1" t="str">
            <v>CTO-102-2002</v>
          </cell>
        </row>
      </sheetData>
      <sheetData sheetId="4854" refreshError="1"/>
      <sheetData sheetId="4855"/>
      <sheetData sheetId="4856"/>
      <sheetData sheetId="4857" refreshError="1"/>
      <sheetData sheetId="4858" refreshError="1"/>
      <sheetData sheetId="4859" refreshError="1"/>
      <sheetData sheetId="4860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/>
      <sheetData sheetId="4907"/>
      <sheetData sheetId="4908"/>
      <sheetData sheetId="4909"/>
      <sheetData sheetId="4910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/>
      <sheetData sheetId="5212" refreshError="1"/>
      <sheetData sheetId="5213"/>
      <sheetData sheetId="5214"/>
      <sheetData sheetId="5215"/>
      <sheetData sheetId="5216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/>
      <sheetData sheetId="5241"/>
      <sheetData sheetId="5242"/>
      <sheetData sheetId="5243"/>
      <sheetData sheetId="5244" refreshError="1"/>
      <sheetData sheetId="5245">
        <row r="525">
          <cell r="K525">
            <v>1695.87</v>
          </cell>
        </row>
      </sheetData>
      <sheetData sheetId="5246">
        <row r="525">
          <cell r="K525">
            <v>3577.94</v>
          </cell>
        </row>
      </sheetData>
      <sheetData sheetId="5247">
        <row r="525">
          <cell r="K525">
            <v>5147.76</v>
          </cell>
        </row>
      </sheetData>
      <sheetData sheetId="5248">
        <row r="525">
          <cell r="K525">
            <v>4940.1099999999997</v>
          </cell>
        </row>
      </sheetData>
      <sheetData sheetId="5249">
        <row r="526">
          <cell r="K526">
            <v>695.98</v>
          </cell>
        </row>
      </sheetData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>
        <row r="1">
          <cell r="A1" t="str">
            <v>EQUIPO</v>
          </cell>
        </row>
      </sheetData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/>
      <sheetData sheetId="5325"/>
      <sheetData sheetId="5326" refreshError="1"/>
      <sheetData sheetId="5327"/>
      <sheetData sheetId="5328" refreshError="1"/>
      <sheetData sheetId="5329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>
        <row r="16">
          <cell r="A16" t="str">
            <v>ABONO 10-30-10</v>
          </cell>
        </row>
      </sheetData>
      <sheetData sheetId="5355"/>
      <sheetData sheetId="5356">
        <row r="16">
          <cell r="A16" t="str">
            <v>ABONO 10-30-10</v>
          </cell>
        </row>
      </sheetData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/>
      <sheetData sheetId="5369"/>
      <sheetData sheetId="5370"/>
      <sheetData sheetId="5371"/>
      <sheetData sheetId="5372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/>
      <sheetData sheetId="5395"/>
      <sheetData sheetId="5396"/>
      <sheetData sheetId="5397"/>
      <sheetData sheetId="5398"/>
      <sheetData sheetId="5399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/>
      <sheetData sheetId="5440">
        <row r="1">
          <cell r="A1" t="str">
            <v>ITEM</v>
          </cell>
        </row>
      </sheetData>
      <sheetData sheetId="5441" refreshError="1"/>
      <sheetData sheetId="5442">
        <row r="1">
          <cell r="A1" t="str">
            <v>ADMINISTRACION</v>
          </cell>
        </row>
      </sheetData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/>
      <sheetData sheetId="5469"/>
      <sheetData sheetId="5470" refreshError="1"/>
      <sheetData sheetId="5471" refreshError="1"/>
      <sheetData sheetId="5472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/>
      <sheetData sheetId="5483" refreshError="1"/>
      <sheetData sheetId="5484"/>
      <sheetData sheetId="5485"/>
      <sheetData sheetId="5486"/>
      <sheetData sheetId="5487">
        <row r="1">
          <cell r="B1" t="str">
            <v>CTO-102-2002</v>
          </cell>
        </row>
      </sheetData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>
        <row r="1">
          <cell r="B1" t="str">
            <v>CTO-102-2002</v>
          </cell>
        </row>
      </sheetData>
      <sheetData sheetId="5498"/>
      <sheetData sheetId="5499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/>
      <sheetData sheetId="5512"/>
      <sheetData sheetId="5513"/>
      <sheetData sheetId="5514"/>
      <sheetData sheetId="5515"/>
      <sheetData sheetId="5516">
        <row r="11">
          <cell r="A11">
            <v>1</v>
          </cell>
        </row>
      </sheetData>
      <sheetData sheetId="5517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518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/>
      <sheetData sheetId="5536"/>
      <sheetData sheetId="5537">
        <row r="21">
          <cell r="G21" t="b">
            <v>0</v>
          </cell>
        </row>
      </sheetData>
      <sheetData sheetId="5538"/>
      <sheetData sheetId="5539"/>
      <sheetData sheetId="5540">
        <row r="5">
          <cell r="A5" t="str">
            <v>Desperdicio</v>
          </cell>
        </row>
      </sheetData>
      <sheetData sheetId="5541">
        <row r="7">
          <cell r="A7" t="str">
            <v>Herramientas Menores</v>
          </cell>
        </row>
      </sheetData>
      <sheetData sheetId="5542">
        <row r="6">
          <cell r="A6" t="str">
            <v>TOPÓGRAFO</v>
          </cell>
        </row>
      </sheetData>
      <sheetData sheetId="5543">
        <row r="5">
          <cell r="A5" t="str">
            <v>Desperdicio</v>
          </cell>
        </row>
      </sheetData>
      <sheetData sheetId="5544">
        <row r="7">
          <cell r="A7" t="str">
            <v>NE-CSJM01</v>
          </cell>
        </row>
      </sheetData>
      <sheetData sheetId="5545">
        <row r="6">
          <cell r="A6" t="str">
            <v>TOPÓGRAFO</v>
          </cell>
        </row>
      </sheetData>
      <sheetData sheetId="5546"/>
      <sheetData sheetId="5547"/>
      <sheetData sheetId="5548"/>
      <sheetData sheetId="5549"/>
      <sheetData sheetId="5550"/>
      <sheetData sheetId="5551"/>
      <sheetData sheetId="5552" refreshError="1"/>
      <sheetData sheetId="5553" refreshError="1"/>
      <sheetData sheetId="5554"/>
      <sheetData sheetId="5555"/>
      <sheetData sheetId="5556"/>
      <sheetData sheetId="5557"/>
      <sheetData sheetId="5558"/>
      <sheetData sheetId="5559"/>
      <sheetData sheetId="5560"/>
      <sheetData sheetId="5561">
        <row r="6">
          <cell r="A6" t="str">
            <v>CO-A1</v>
          </cell>
        </row>
      </sheetData>
      <sheetData sheetId="5562"/>
      <sheetData sheetId="5563"/>
      <sheetData sheetId="5564"/>
      <sheetData sheetId="5565"/>
      <sheetData sheetId="5566"/>
      <sheetData sheetId="5567">
        <row r="4">
          <cell r="E4" t="str">
            <v>GUPCO</v>
          </cell>
        </row>
      </sheetData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>
        <row r="1">
          <cell r="A1" t="str">
            <v>INSTITUTO NACIONAL DE VIAS</v>
          </cell>
        </row>
      </sheetData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 refreshError="1"/>
      <sheetData sheetId="5640"/>
      <sheetData sheetId="5641" refreshError="1"/>
      <sheetData sheetId="5642" refreshError="1"/>
      <sheetData sheetId="5643" refreshError="1"/>
      <sheetData sheetId="5644" refreshError="1"/>
      <sheetData sheetId="5645"/>
      <sheetData sheetId="5646">
        <row r="1">
          <cell r="C1">
            <v>0.2</v>
          </cell>
        </row>
      </sheetData>
      <sheetData sheetId="5647"/>
      <sheetData sheetId="5648">
        <row r="5">
          <cell r="E5" t="str">
            <v>CANTIDAD</v>
          </cell>
        </row>
      </sheetData>
      <sheetData sheetId="5649"/>
      <sheetData sheetId="5650"/>
      <sheetData sheetId="5651">
        <row r="33">
          <cell r="C33">
            <v>0.77967625899280601</v>
          </cell>
        </row>
      </sheetData>
      <sheetData sheetId="5652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5653"/>
      <sheetData sheetId="5654">
        <row r="5">
          <cell r="E5" t="str">
            <v>CANTIDAD</v>
          </cell>
        </row>
      </sheetData>
      <sheetData sheetId="5655">
        <row r="7">
          <cell r="B7">
            <v>0.1</v>
          </cell>
        </row>
      </sheetData>
      <sheetData sheetId="5656">
        <row r="7">
          <cell r="B7">
            <v>0.1</v>
          </cell>
        </row>
      </sheetData>
      <sheetData sheetId="5657"/>
      <sheetData sheetId="5658"/>
      <sheetData sheetId="5659"/>
      <sheetData sheetId="5660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>
        <row r="1">
          <cell r="A1" t="str">
            <v>ADMINISTRACION</v>
          </cell>
        </row>
      </sheetData>
      <sheetData sheetId="5774">
        <row r="1">
          <cell r="A1" t="str">
            <v>EQUIPO</v>
          </cell>
        </row>
      </sheetData>
      <sheetData sheetId="5775">
        <row r="1">
          <cell r="A1" t="str">
            <v>ADMINISTRACION</v>
          </cell>
        </row>
      </sheetData>
      <sheetData sheetId="5776">
        <row r="1">
          <cell r="A1" t="str">
            <v>EQUIPO</v>
          </cell>
        </row>
      </sheetData>
      <sheetData sheetId="5777">
        <row r="1">
          <cell r="A1" t="str">
            <v>ADMINISTRACION</v>
          </cell>
        </row>
      </sheetData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>
        <row r="16">
          <cell r="A16" t="str">
            <v>ABONO 10-30-10</v>
          </cell>
        </row>
      </sheetData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/>
      <sheetData sheetId="6071"/>
      <sheetData sheetId="6072"/>
      <sheetData sheetId="6073"/>
      <sheetData sheetId="6074"/>
      <sheetData sheetId="6075"/>
      <sheetData sheetId="6076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/>
      <sheetData sheetId="6101"/>
      <sheetData sheetId="6102">
        <row r="1">
          <cell r="W1" t="str">
            <v>TR0001</v>
          </cell>
        </row>
      </sheetData>
      <sheetData sheetId="6103"/>
      <sheetData sheetId="6104"/>
      <sheetData sheetId="6105"/>
      <sheetData sheetId="6106"/>
      <sheetData sheetId="6107"/>
      <sheetData sheetId="6108"/>
      <sheetData sheetId="6109">
        <row r="2">
          <cell r="C2">
            <v>2</v>
          </cell>
        </row>
      </sheetData>
      <sheetData sheetId="6110"/>
      <sheetData sheetId="6111">
        <row r="5">
          <cell r="G5">
            <v>1</v>
          </cell>
        </row>
      </sheetData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>
        <row r="2">
          <cell r="A2" t="str">
            <v>HOSPITAL HERNANDO MONCALEANO PERDOMO ETAPA 1</v>
          </cell>
        </row>
      </sheetData>
      <sheetData sheetId="6126"/>
      <sheetData sheetId="6127" refreshError="1"/>
      <sheetData sheetId="6128" refreshError="1"/>
      <sheetData sheetId="6129"/>
      <sheetData sheetId="6130"/>
      <sheetData sheetId="6131"/>
      <sheetData sheetId="6132"/>
      <sheetData sheetId="6133"/>
      <sheetData sheetId="6134"/>
      <sheetData sheetId="6135">
        <row r="9">
          <cell r="E9">
            <v>19.379681052981429</v>
          </cell>
        </row>
      </sheetData>
      <sheetData sheetId="6136">
        <row r="9">
          <cell r="E9">
            <v>19.372852455375334</v>
          </cell>
        </row>
      </sheetData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 refreshError="1"/>
      <sheetData sheetId="6147" refreshError="1"/>
      <sheetData sheetId="6148"/>
      <sheetData sheetId="6149" refreshError="1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 refreshError="1"/>
      <sheetData sheetId="6159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>
        <row r="1">
          <cell r="A1" t="str">
            <v>INSTITUTO NACIONAL DE VIAS</v>
          </cell>
        </row>
      </sheetData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/>
      <sheetData sheetId="6665"/>
      <sheetData sheetId="6666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/>
      <sheetData sheetId="6674" refreshError="1"/>
      <sheetData sheetId="6675"/>
      <sheetData sheetId="6676">
        <row r="5">
          <cell r="E5" t="str">
            <v>CANTIDAD</v>
          </cell>
        </row>
      </sheetData>
      <sheetData sheetId="6677">
        <row r="5">
          <cell r="E5" t="str">
            <v>CANTIDAD</v>
          </cell>
        </row>
      </sheetData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/>
      <sheetData sheetId="6754"/>
      <sheetData sheetId="6755"/>
      <sheetData sheetId="6756">
        <row r="5">
          <cell r="A5" t="str">
            <v>Desperdicio</v>
          </cell>
        </row>
      </sheetData>
      <sheetData sheetId="6757">
        <row r="7">
          <cell r="A7" t="str">
            <v>Herramientas Menores</v>
          </cell>
        </row>
      </sheetData>
      <sheetData sheetId="6758"/>
      <sheetData sheetId="6759">
        <row r="6">
          <cell r="A6" t="str">
            <v>TOPÓGRAFO</v>
          </cell>
        </row>
      </sheetData>
      <sheetData sheetId="6760">
        <row r="5">
          <cell r="A5" t="str">
            <v>Desperdicio</v>
          </cell>
        </row>
      </sheetData>
      <sheetData sheetId="6761">
        <row r="7">
          <cell r="A7" t="str">
            <v>Herramientas Menores</v>
          </cell>
        </row>
      </sheetData>
      <sheetData sheetId="6762">
        <row r="6">
          <cell r="A6" t="str">
            <v>TOPÓGRAFO</v>
          </cell>
        </row>
      </sheetData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>
        <row r="5">
          <cell r="E5" t="str">
            <v>CANTIDAD</v>
          </cell>
        </row>
      </sheetData>
      <sheetData sheetId="6803" refreshError="1"/>
      <sheetData sheetId="6804">
        <row r="5">
          <cell r="E5" t="str">
            <v>CANTIDAD</v>
          </cell>
        </row>
      </sheetData>
      <sheetData sheetId="6805">
        <row r="7">
          <cell r="B7">
            <v>0.1</v>
          </cell>
        </row>
      </sheetData>
      <sheetData sheetId="6806">
        <row r="7">
          <cell r="B7">
            <v>0.1</v>
          </cell>
        </row>
      </sheetData>
      <sheetData sheetId="6807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/>
      <sheetData sheetId="6970"/>
      <sheetData sheetId="6971"/>
      <sheetData sheetId="6972"/>
      <sheetData sheetId="6973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/>
      <sheetData sheetId="6980"/>
      <sheetData sheetId="6981"/>
      <sheetData sheetId="6982" refreshError="1"/>
      <sheetData sheetId="6983"/>
      <sheetData sheetId="6984">
        <row r="8">
          <cell r="E8">
            <v>1939047</v>
          </cell>
        </row>
      </sheetData>
      <sheetData sheetId="6985"/>
      <sheetData sheetId="6986"/>
      <sheetData sheetId="6987"/>
      <sheetData sheetId="6988"/>
      <sheetData sheetId="6989"/>
      <sheetData sheetId="6990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/>
      <sheetData sheetId="7018" refreshError="1"/>
      <sheetData sheetId="7019"/>
      <sheetData sheetId="7020"/>
      <sheetData sheetId="7021"/>
      <sheetData sheetId="7022"/>
      <sheetData sheetId="7023">
        <row r="2">
          <cell r="A2" t="str">
            <v>HOSPITAL HERNANDO MONCALEANO PERDOMO ETAPA 1</v>
          </cell>
        </row>
      </sheetData>
      <sheetData sheetId="7024"/>
      <sheetData sheetId="7025">
        <row r="2">
          <cell r="A2" t="str">
            <v>HOSPITAL HERNANDO MONCALEANO PERDOMO ETAPA 2 A</v>
          </cell>
        </row>
      </sheetData>
      <sheetData sheetId="7026">
        <row r="2">
          <cell r="A2" t="str">
            <v>HOSPITAL HERNANDO MONCALEANO PERDOMO ETAPA 2B</v>
          </cell>
        </row>
      </sheetData>
      <sheetData sheetId="7027"/>
      <sheetData sheetId="7028"/>
      <sheetData sheetId="7029"/>
      <sheetData sheetId="7030"/>
      <sheetData sheetId="7031"/>
      <sheetData sheetId="7032" refreshError="1"/>
      <sheetData sheetId="7033"/>
      <sheetData sheetId="7034"/>
      <sheetData sheetId="7035" refreshError="1"/>
      <sheetData sheetId="70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037"/>
      <sheetData sheetId="7038"/>
      <sheetData sheetId="7039"/>
      <sheetData sheetId="7040"/>
      <sheetData sheetId="7041"/>
      <sheetData sheetId="7042"/>
      <sheetData sheetId="7043"/>
      <sheetData sheetId="7044" refreshError="1"/>
      <sheetData sheetId="7045" refreshError="1"/>
      <sheetData sheetId="7046" refreshError="1"/>
      <sheetData sheetId="7047" refreshError="1"/>
      <sheetData sheetId="7048"/>
      <sheetData sheetId="7049"/>
      <sheetData sheetId="7050"/>
      <sheetData sheetId="7051"/>
      <sheetData sheetId="7052">
        <row r="18">
          <cell r="C18">
            <v>7000</v>
          </cell>
        </row>
      </sheetData>
      <sheetData sheetId="7053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 refreshError="1"/>
      <sheetData sheetId="7168" refreshError="1"/>
      <sheetData sheetId="7169"/>
      <sheetData sheetId="7170" refreshError="1"/>
      <sheetData sheetId="7171" refreshError="1"/>
      <sheetData sheetId="7172" refreshError="1"/>
      <sheetData sheetId="7173">
        <row r="33">
          <cell r="C33">
            <v>0.77967625899280601</v>
          </cell>
        </row>
      </sheetData>
      <sheetData sheetId="7174" refreshError="1"/>
      <sheetData sheetId="7175">
        <row r="1">
          <cell r="A1" t="str">
            <v>ITEM</v>
          </cell>
        </row>
      </sheetData>
      <sheetData sheetId="7176">
        <row r="1">
          <cell r="A1" t="str">
            <v>ADMINISTRACION</v>
          </cell>
        </row>
      </sheetData>
      <sheetData sheetId="7177"/>
      <sheetData sheetId="7178">
        <row r="1">
          <cell r="C1">
            <v>0.2</v>
          </cell>
        </row>
      </sheetData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>
        <row r="1">
          <cell r="B1" t="str">
            <v>CTO-102-2002</v>
          </cell>
        </row>
      </sheetData>
      <sheetData sheetId="7190"/>
      <sheetData sheetId="7191"/>
      <sheetData sheetId="7192">
        <row r="8">
          <cell r="A8">
            <v>2.1</v>
          </cell>
        </row>
      </sheetData>
      <sheetData sheetId="7193">
        <row r="8">
          <cell r="A8">
            <v>3.1</v>
          </cell>
        </row>
      </sheetData>
      <sheetData sheetId="7194"/>
      <sheetData sheetId="7195"/>
      <sheetData sheetId="7196"/>
      <sheetData sheetId="7197"/>
      <sheetData sheetId="7198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>
        <row r="3">
          <cell r="A3">
            <v>1</v>
          </cell>
        </row>
      </sheetData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/>
      <sheetData sheetId="7260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/>
      <sheetData sheetId="7271"/>
      <sheetData sheetId="7272">
        <row r="5">
          <cell r="E5" t="str">
            <v>CANTIDAD</v>
          </cell>
        </row>
      </sheetData>
      <sheetData sheetId="7273">
        <row r="5">
          <cell r="E5" t="str">
            <v>CANTIDAD</v>
          </cell>
        </row>
      </sheetData>
      <sheetData sheetId="7274">
        <row r="1">
          <cell r="A1" t="str">
            <v>ITEM</v>
          </cell>
        </row>
      </sheetData>
      <sheetData sheetId="7275">
        <row r="1">
          <cell r="A1" t="str">
            <v>EQUIPO</v>
          </cell>
        </row>
      </sheetData>
      <sheetData sheetId="7276">
        <row r="1">
          <cell r="A1" t="str">
            <v>ADMINISTRACION</v>
          </cell>
        </row>
      </sheetData>
      <sheetData sheetId="7277"/>
      <sheetData sheetId="7278"/>
      <sheetData sheetId="7279">
        <row r="1">
          <cell r="A1" t="str">
            <v>ITEM</v>
          </cell>
        </row>
      </sheetData>
      <sheetData sheetId="7280">
        <row r="1">
          <cell r="A1" t="str">
            <v>EQUIPO</v>
          </cell>
        </row>
      </sheetData>
      <sheetData sheetId="7281">
        <row r="1">
          <cell r="A1" t="str">
            <v>ADMINISTRACION</v>
          </cell>
        </row>
      </sheetData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>
        <row r="1">
          <cell r="A1" t="str">
            <v>ITEM</v>
          </cell>
        </row>
      </sheetData>
      <sheetData sheetId="7302">
        <row r="1">
          <cell r="A1" t="str">
            <v>EQUIPO</v>
          </cell>
        </row>
      </sheetData>
      <sheetData sheetId="7303">
        <row r="1">
          <cell r="A1" t="str">
            <v>ITEM</v>
          </cell>
        </row>
      </sheetData>
      <sheetData sheetId="7304">
        <row r="1">
          <cell r="A1" t="str">
            <v>EQUIPO</v>
          </cell>
        </row>
      </sheetData>
      <sheetData sheetId="7305">
        <row r="1">
          <cell r="A1" t="str">
            <v>ADMINISTRACION</v>
          </cell>
        </row>
      </sheetData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>
        <row r="1">
          <cell r="A1" t="str">
            <v>ITEM</v>
          </cell>
        </row>
      </sheetData>
      <sheetData sheetId="7317">
        <row r="1">
          <cell r="A1" t="str">
            <v>EQUIPO</v>
          </cell>
        </row>
      </sheetData>
      <sheetData sheetId="7318">
        <row r="1">
          <cell r="A1" t="str">
            <v>ADMINISTRACION</v>
          </cell>
        </row>
      </sheetData>
      <sheetData sheetId="7319"/>
      <sheetData sheetId="7320"/>
      <sheetData sheetId="7321"/>
      <sheetData sheetId="7322"/>
      <sheetData sheetId="7323"/>
      <sheetData sheetId="7324"/>
      <sheetData sheetId="7325"/>
      <sheetData sheetId="7326">
        <row r="1">
          <cell r="A1" t="str">
            <v>ITEM</v>
          </cell>
        </row>
      </sheetData>
      <sheetData sheetId="7327">
        <row r="1">
          <cell r="A1" t="str">
            <v>EQUIPO</v>
          </cell>
        </row>
      </sheetData>
      <sheetData sheetId="7328">
        <row r="1">
          <cell r="A1" t="str">
            <v>ADMINISTRACION</v>
          </cell>
        </row>
      </sheetData>
      <sheetData sheetId="7329"/>
      <sheetData sheetId="7330"/>
      <sheetData sheetId="7331"/>
      <sheetData sheetId="7332"/>
      <sheetData sheetId="7333">
        <row r="1">
          <cell r="A1" t="str">
            <v>INSTITUTO NACIONAL DE VIAS</v>
          </cell>
        </row>
      </sheetData>
      <sheetData sheetId="7334"/>
      <sheetData sheetId="7335"/>
      <sheetData sheetId="7336"/>
      <sheetData sheetId="7337">
        <row r="51">
          <cell r="D51">
            <v>698</v>
          </cell>
        </row>
      </sheetData>
      <sheetData sheetId="7338">
        <row r="1">
          <cell r="A1" t="str">
            <v>ITEM</v>
          </cell>
        </row>
      </sheetData>
      <sheetData sheetId="7339">
        <row r="1">
          <cell r="A1" t="str">
            <v>EQUIPO</v>
          </cell>
        </row>
      </sheetData>
      <sheetData sheetId="7340">
        <row r="1">
          <cell r="A1" t="str">
            <v>ADMINISTRACION</v>
          </cell>
        </row>
      </sheetData>
      <sheetData sheetId="7341">
        <row r="1">
          <cell r="A1" t="str">
            <v>ITEM</v>
          </cell>
        </row>
      </sheetData>
      <sheetData sheetId="7342">
        <row r="1">
          <cell r="A1" t="str">
            <v>EQUIPO</v>
          </cell>
        </row>
      </sheetData>
      <sheetData sheetId="7343">
        <row r="1">
          <cell r="A1" t="str">
            <v>ADMINISTRACION</v>
          </cell>
        </row>
      </sheetData>
      <sheetData sheetId="7344"/>
      <sheetData sheetId="7345">
        <row r="1">
          <cell r="A1" t="str">
            <v>ITEM</v>
          </cell>
        </row>
      </sheetData>
      <sheetData sheetId="7346"/>
      <sheetData sheetId="7347"/>
      <sheetData sheetId="7348">
        <row r="1">
          <cell r="A1" t="str">
            <v>ABRAZADERA DE SALIDA TIPO 1</v>
          </cell>
        </row>
      </sheetData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 refreshError="1"/>
      <sheetData sheetId="7436"/>
      <sheetData sheetId="7437"/>
      <sheetData sheetId="7438" refreshError="1"/>
      <sheetData sheetId="7439" refreshError="1"/>
      <sheetData sheetId="7440" refreshError="1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>
        <row r="1">
          <cell r="A1" t="str">
            <v>ITEM</v>
          </cell>
        </row>
      </sheetData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/>
      <sheetData sheetId="7602"/>
      <sheetData sheetId="7603"/>
      <sheetData sheetId="7604" refreshError="1"/>
      <sheetData sheetId="7605" refreshError="1"/>
      <sheetData sheetId="7606" refreshError="1"/>
      <sheetData sheetId="7607" refreshError="1"/>
      <sheetData sheetId="7608">
        <row r="1">
          <cell r="A1" t="str">
            <v>EQUIPO</v>
          </cell>
        </row>
      </sheetData>
      <sheetData sheetId="7609"/>
      <sheetData sheetId="7610"/>
      <sheetData sheetId="7611"/>
      <sheetData sheetId="7612">
        <row r="3">
          <cell r="A3">
            <v>1</v>
          </cell>
        </row>
      </sheetData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>
        <row r="1">
          <cell r="C1">
            <v>0.2</v>
          </cell>
        </row>
      </sheetData>
      <sheetData sheetId="7627"/>
      <sheetData sheetId="7628"/>
      <sheetData sheetId="7629"/>
      <sheetData sheetId="7630">
        <row r="1">
          <cell r="B1" t="str">
            <v>CTO-102-2002</v>
          </cell>
        </row>
      </sheetData>
      <sheetData sheetId="7631"/>
      <sheetData sheetId="7632"/>
      <sheetData sheetId="7633"/>
      <sheetData sheetId="7634"/>
      <sheetData sheetId="7635"/>
      <sheetData sheetId="7636"/>
      <sheetData sheetId="7637">
        <row r="16">
          <cell r="A16" t="str">
            <v>ABONO 10-30-10</v>
          </cell>
        </row>
      </sheetData>
      <sheetData sheetId="7638"/>
      <sheetData sheetId="7639">
        <row r="16">
          <cell r="A16" t="str">
            <v>ABONO 10-30-10</v>
          </cell>
        </row>
      </sheetData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>
        <row r="4">
          <cell r="B4">
            <v>39886</v>
          </cell>
        </row>
      </sheetData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/>
      <sheetData sheetId="7671" refreshError="1"/>
      <sheetData sheetId="7672"/>
      <sheetData sheetId="7673" refreshError="1"/>
      <sheetData sheetId="7674" refreshError="1"/>
      <sheetData sheetId="7675">
        <row r="21">
          <cell r="G21" t="b">
            <v>0</v>
          </cell>
        </row>
      </sheetData>
      <sheetData sheetId="7676">
        <row r="22">
          <cell r="G22" t="str">
            <v>Tarjeta 1</v>
          </cell>
        </row>
      </sheetData>
      <sheetData sheetId="7677"/>
      <sheetData sheetId="7678"/>
      <sheetData sheetId="7679"/>
      <sheetData sheetId="7680" refreshError="1"/>
      <sheetData sheetId="768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>
        <row r="4">
          <cell r="E4" t="str">
            <v>GUPCO</v>
          </cell>
        </row>
      </sheetData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>
        <row r="1">
          <cell r="A1" t="str">
            <v>ITEM</v>
          </cell>
        </row>
      </sheetData>
      <sheetData sheetId="7713">
        <row r="1">
          <cell r="A1" t="str">
            <v>ITEM</v>
          </cell>
        </row>
      </sheetData>
      <sheetData sheetId="7714">
        <row r="1">
          <cell r="A1" t="str">
            <v>ADMINISTRACION</v>
          </cell>
        </row>
      </sheetData>
      <sheetData sheetId="7715"/>
      <sheetData sheetId="7716"/>
      <sheetData sheetId="7717"/>
      <sheetData sheetId="7718"/>
      <sheetData sheetId="7719">
        <row r="1">
          <cell r="A1" t="str">
            <v>ITEM</v>
          </cell>
        </row>
      </sheetData>
      <sheetData sheetId="7720">
        <row r="1">
          <cell r="A1" t="str">
            <v>EQUIPO</v>
          </cell>
        </row>
      </sheetData>
      <sheetData sheetId="7721">
        <row r="1">
          <cell r="A1" t="str">
            <v>ADMINISTRACION</v>
          </cell>
        </row>
      </sheetData>
      <sheetData sheetId="7722"/>
      <sheetData sheetId="7723">
        <row r="1">
          <cell r="A1" t="str">
            <v>ITEM</v>
          </cell>
        </row>
      </sheetData>
      <sheetData sheetId="7724">
        <row r="1">
          <cell r="A1" t="str">
            <v>EQUIPO</v>
          </cell>
        </row>
      </sheetData>
      <sheetData sheetId="7725">
        <row r="1">
          <cell r="A1" t="str">
            <v>ADMINISTRACION</v>
          </cell>
        </row>
      </sheetData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>
        <row r="1">
          <cell r="B1" t="str">
            <v>CTO-102-2002</v>
          </cell>
        </row>
      </sheetData>
      <sheetData sheetId="7737"/>
      <sheetData sheetId="7738"/>
      <sheetData sheetId="7739"/>
      <sheetData sheetId="7740">
        <row r="1">
          <cell r="B1" t="str">
            <v>CTO-102-2002</v>
          </cell>
        </row>
      </sheetData>
      <sheetData sheetId="7741"/>
      <sheetData sheetId="7742">
        <row r="1">
          <cell r="A1" t="str">
            <v>ITEM</v>
          </cell>
        </row>
      </sheetData>
      <sheetData sheetId="7743">
        <row r="1">
          <cell r="A1" t="str">
            <v>EQUIPO</v>
          </cell>
        </row>
      </sheetData>
      <sheetData sheetId="7744">
        <row r="1">
          <cell r="A1" t="str">
            <v>ADMINISTRACION</v>
          </cell>
        </row>
      </sheetData>
      <sheetData sheetId="7745"/>
      <sheetData sheetId="7746">
        <row r="1">
          <cell r="A1" t="str">
            <v>ITEM</v>
          </cell>
        </row>
      </sheetData>
      <sheetData sheetId="7747">
        <row r="1">
          <cell r="A1" t="str">
            <v>EQUIPO</v>
          </cell>
        </row>
      </sheetData>
      <sheetData sheetId="7748">
        <row r="1">
          <cell r="A1" t="str">
            <v>ADMINISTRACION</v>
          </cell>
        </row>
      </sheetData>
      <sheetData sheetId="7749"/>
      <sheetData sheetId="7750"/>
      <sheetData sheetId="7751"/>
      <sheetData sheetId="7752"/>
      <sheetData sheetId="7753">
        <row r="1">
          <cell r="A1" t="str">
            <v>ITEM</v>
          </cell>
        </row>
      </sheetData>
      <sheetData sheetId="7754">
        <row r="1">
          <cell r="A1" t="str">
            <v>EQUIPO</v>
          </cell>
        </row>
      </sheetData>
      <sheetData sheetId="7755">
        <row r="1">
          <cell r="A1" t="str">
            <v>ADMINISTRACION</v>
          </cell>
        </row>
      </sheetData>
      <sheetData sheetId="7756"/>
      <sheetData sheetId="7757"/>
      <sheetData sheetId="7758">
        <row r="1">
          <cell r="A1" t="str">
            <v>ITEM</v>
          </cell>
        </row>
      </sheetData>
      <sheetData sheetId="7759">
        <row r="1">
          <cell r="A1" t="str">
            <v>EQUIPO</v>
          </cell>
        </row>
      </sheetData>
      <sheetData sheetId="7760">
        <row r="1">
          <cell r="A1" t="str">
            <v>ADMINISTRACION</v>
          </cell>
        </row>
      </sheetData>
      <sheetData sheetId="7761"/>
      <sheetData sheetId="7762">
        <row r="2">
          <cell r="A2" t="str">
            <v>ACTA No</v>
          </cell>
        </row>
      </sheetData>
      <sheetData sheetId="7763"/>
      <sheetData sheetId="7764"/>
      <sheetData sheetId="7765"/>
      <sheetData sheetId="7766">
        <row r="1">
          <cell r="A1" t="str">
            <v>Name</v>
          </cell>
        </row>
      </sheetData>
      <sheetData sheetId="7767"/>
      <sheetData sheetId="7768"/>
      <sheetData sheetId="7769"/>
      <sheetData sheetId="7770"/>
      <sheetData sheetId="7771"/>
      <sheetData sheetId="7772"/>
      <sheetData sheetId="7773"/>
      <sheetData sheetId="7774">
        <row r="33">
          <cell r="C33">
            <v>0.77967625899280601</v>
          </cell>
        </row>
      </sheetData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>
        <row r="1">
          <cell r="A1" t="str">
            <v>ADMINISTRACION</v>
          </cell>
        </row>
      </sheetData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>
        <row r="4">
          <cell r="B4">
            <v>39886</v>
          </cell>
        </row>
      </sheetData>
      <sheetData sheetId="7830"/>
      <sheetData sheetId="7831"/>
      <sheetData sheetId="7832"/>
      <sheetData sheetId="7833"/>
      <sheetData sheetId="7834"/>
      <sheetData sheetId="7835"/>
      <sheetData sheetId="7836">
        <row r="4">
          <cell r="B4">
            <v>39886</v>
          </cell>
        </row>
      </sheetData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>
        <row r="103">
          <cell r="C103" t="str">
            <v>EXP</v>
          </cell>
        </row>
      </sheetData>
      <sheetData sheetId="7847" refreshError="1"/>
      <sheetData sheetId="7848"/>
      <sheetData sheetId="7849">
        <row r="147">
          <cell r="B147" t="str">
            <v>SUB TOTAL OBRAS DE  INSTALACIONES ELÉCTRICAS DE LAS ESTACIONES (Urbanismo)</v>
          </cell>
        </row>
      </sheetData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>
        <row r="1">
          <cell r="A1" t="str">
            <v>INSTITUTO NACIONAL DE VIAS</v>
          </cell>
        </row>
      </sheetData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>
        <row r="1">
          <cell r="B1" t="str">
            <v>CTO-102-2002</v>
          </cell>
        </row>
      </sheetData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>
        <row r="1">
          <cell r="B1" t="str">
            <v>CTO-102-2002</v>
          </cell>
        </row>
      </sheetData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>
        <row r="1">
          <cell r="A1" t="str">
            <v>INSTITUTO NACIONAL DE VIAS</v>
          </cell>
        </row>
      </sheetData>
      <sheetData sheetId="7930"/>
      <sheetData sheetId="7931"/>
      <sheetData sheetId="7932"/>
      <sheetData sheetId="7933"/>
      <sheetData sheetId="7934">
        <row r="11">
          <cell r="A11">
            <v>1</v>
          </cell>
        </row>
      </sheetData>
      <sheetData sheetId="793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>
        <row r="4">
          <cell r="E4" t="str">
            <v>GUPCO</v>
          </cell>
        </row>
      </sheetData>
      <sheetData sheetId="7959"/>
      <sheetData sheetId="7960"/>
      <sheetData sheetId="7961"/>
      <sheetData sheetId="7962"/>
      <sheetData sheetId="7963">
        <row r="7">
          <cell r="A7" t="str">
            <v>NE-CSJM01</v>
          </cell>
        </row>
      </sheetData>
      <sheetData sheetId="7964">
        <row r="7">
          <cell r="A7" t="str">
            <v>NE-CSJM01</v>
          </cell>
        </row>
      </sheetData>
      <sheetData sheetId="7965">
        <row r="1">
          <cell r="B1" t="str">
            <v>CTO-102-2002</v>
          </cell>
        </row>
      </sheetData>
      <sheetData sheetId="7966"/>
      <sheetData sheetId="7967"/>
      <sheetData sheetId="7968"/>
      <sheetData sheetId="7969"/>
      <sheetData sheetId="7970">
        <row r="1">
          <cell r="A1" t="str">
            <v>INSTITUTO NACIONAL DE VIAS</v>
          </cell>
        </row>
      </sheetData>
      <sheetData sheetId="7971"/>
      <sheetData sheetId="7972"/>
      <sheetData sheetId="7973"/>
      <sheetData sheetId="7974">
        <row r="2">
          <cell r="A2" t="str">
            <v>ACTA No</v>
          </cell>
        </row>
      </sheetData>
      <sheetData sheetId="7975"/>
      <sheetData sheetId="7976"/>
      <sheetData sheetId="7977"/>
      <sheetData sheetId="7978"/>
      <sheetData sheetId="7979"/>
      <sheetData sheetId="7980"/>
      <sheetData sheetId="7981"/>
      <sheetData sheetId="7982">
        <row r="1">
          <cell r="A1" t="str">
            <v>Name</v>
          </cell>
        </row>
      </sheetData>
      <sheetData sheetId="7983"/>
      <sheetData sheetId="7984"/>
      <sheetData sheetId="7985">
        <row r="6">
          <cell r="A6" t="str">
            <v>CO-A1</v>
          </cell>
        </row>
      </sheetData>
      <sheetData sheetId="7986"/>
      <sheetData sheetId="7987"/>
      <sheetData sheetId="7988"/>
      <sheetData sheetId="7989"/>
      <sheetData sheetId="7990"/>
      <sheetData sheetId="7991">
        <row r="4">
          <cell r="E4" t="str">
            <v>GUPCO</v>
          </cell>
        </row>
      </sheetData>
      <sheetData sheetId="7992">
        <row r="1">
          <cell r="A1" t="str">
            <v>Name</v>
          </cell>
        </row>
      </sheetData>
      <sheetData sheetId="7993">
        <row r="1">
          <cell r="A1" t="str">
            <v>EQUIPO</v>
          </cell>
        </row>
      </sheetData>
      <sheetData sheetId="7994">
        <row r="1">
          <cell r="A1" t="str">
            <v>ITEM</v>
          </cell>
        </row>
      </sheetData>
      <sheetData sheetId="7995">
        <row r="1">
          <cell r="A1" t="str">
            <v>EQUIPO</v>
          </cell>
        </row>
      </sheetData>
      <sheetData sheetId="7996">
        <row r="1">
          <cell r="A1" t="str">
            <v>ADMINISTRACION</v>
          </cell>
        </row>
      </sheetData>
      <sheetData sheetId="7997"/>
      <sheetData sheetId="7998"/>
      <sheetData sheetId="7999"/>
      <sheetData sheetId="8000">
        <row r="1">
          <cell r="A1" t="str">
            <v>INSTITUTO NACIONAL DE VIAS</v>
          </cell>
        </row>
      </sheetData>
      <sheetData sheetId="8001">
        <row r="1">
          <cell r="A1" t="str">
            <v>INSTITUTO NACIONAL DE VIAS</v>
          </cell>
        </row>
      </sheetData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>
        <row r="1">
          <cell r="A1" t="str">
            <v>INSTITUTO NACIONAL DE VIAS</v>
          </cell>
        </row>
      </sheetData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>
        <row r="1">
          <cell r="A1" t="str">
            <v>ITEM</v>
          </cell>
        </row>
      </sheetData>
      <sheetData sheetId="8055">
        <row r="1">
          <cell r="A1" t="str">
            <v>EQUIPO</v>
          </cell>
        </row>
      </sheetData>
      <sheetData sheetId="8056">
        <row r="1">
          <cell r="A1" t="str">
            <v>ADMINISTRACION</v>
          </cell>
        </row>
      </sheetData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 refreshError="1"/>
      <sheetData sheetId="8070" refreshError="1"/>
      <sheetData sheetId="8071" refreshError="1"/>
      <sheetData sheetId="8072" refreshError="1"/>
      <sheetData sheetId="8073">
        <row r="33">
          <cell r="C33">
            <v>0.77967625899280601</v>
          </cell>
        </row>
      </sheetData>
      <sheetData sheetId="8074"/>
      <sheetData sheetId="8075"/>
      <sheetData sheetId="8076"/>
      <sheetData sheetId="8077"/>
      <sheetData sheetId="8078"/>
      <sheetData sheetId="8079" refreshError="1"/>
      <sheetData sheetId="8080" refreshError="1"/>
      <sheetData sheetId="8081"/>
      <sheetData sheetId="8082" refreshError="1"/>
      <sheetData sheetId="8083"/>
      <sheetData sheetId="8084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>
        <row r="4">
          <cell r="E4" t="str">
            <v>GUPCO</v>
          </cell>
        </row>
      </sheetData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/>
      <sheetData sheetId="8151" refreshError="1"/>
      <sheetData sheetId="8152"/>
      <sheetData sheetId="8153"/>
      <sheetData sheetId="8154"/>
      <sheetData sheetId="8155"/>
      <sheetData sheetId="8156"/>
      <sheetData sheetId="8157"/>
      <sheetData sheetId="8158" refreshError="1"/>
      <sheetData sheetId="8159" refreshError="1"/>
      <sheetData sheetId="8160" refreshError="1"/>
      <sheetData sheetId="8161"/>
      <sheetData sheetId="8162" refreshError="1"/>
      <sheetData sheetId="8163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/>
      <sheetData sheetId="8189" refreshError="1"/>
      <sheetData sheetId="8190" refreshError="1"/>
      <sheetData sheetId="8191" refreshError="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 refreshError="1"/>
      <sheetData sheetId="8220" refreshError="1"/>
      <sheetData sheetId="8221" refreshError="1"/>
      <sheetData sheetId="8222"/>
      <sheetData sheetId="8223"/>
      <sheetData sheetId="8224"/>
      <sheetData sheetId="8225"/>
      <sheetData sheetId="8226"/>
      <sheetData sheetId="8227"/>
      <sheetData sheetId="8228" refreshError="1"/>
      <sheetData sheetId="8229" refreshError="1"/>
      <sheetData sheetId="8230" refreshError="1"/>
      <sheetData sheetId="8231"/>
      <sheetData sheetId="8232" refreshError="1"/>
      <sheetData sheetId="8233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>
        <row r="1">
          <cell r="D1" t="str">
            <v xml:space="preserve">Supervendor CODE </v>
          </cell>
        </row>
      </sheetData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/>
      <sheetData sheetId="8263">
        <row r="1">
          <cell r="A1" t="str">
            <v>AMAZONAS</v>
          </cell>
        </row>
      </sheetData>
      <sheetData sheetId="8264"/>
      <sheetData sheetId="8265"/>
      <sheetData sheetId="8266"/>
      <sheetData sheetId="8267">
        <row r="15">
          <cell r="B15">
            <v>1</v>
          </cell>
        </row>
      </sheetData>
      <sheetData sheetId="8268" refreshError="1"/>
      <sheetData sheetId="8269"/>
      <sheetData sheetId="8270" refreshError="1"/>
      <sheetData sheetId="8271"/>
      <sheetData sheetId="8272"/>
      <sheetData sheetId="8273"/>
      <sheetData sheetId="8274">
        <row r="1">
          <cell r="D1" t="str">
            <v xml:space="preserve">Supervendor CODE </v>
          </cell>
        </row>
      </sheetData>
      <sheetData sheetId="8275"/>
      <sheetData sheetId="8276">
        <row r="1">
          <cell r="A1" t="str">
            <v>AMAZONAS</v>
          </cell>
        </row>
      </sheetData>
      <sheetData sheetId="8277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/>
      <sheetData sheetId="8421" refreshError="1"/>
      <sheetData sheetId="8422"/>
      <sheetData sheetId="8423" refreshError="1"/>
      <sheetData sheetId="8424" refreshError="1"/>
      <sheetData sheetId="8425" refreshError="1"/>
      <sheetData sheetId="8426">
        <row r="1">
          <cell r="B1" t="str">
            <v>CTO-102-2002</v>
          </cell>
        </row>
      </sheetData>
      <sheetData sheetId="8427"/>
      <sheetData sheetId="8428">
        <row r="6">
          <cell r="A6" t="str">
            <v>CONTRATISTA:</v>
          </cell>
        </row>
      </sheetData>
      <sheetData sheetId="8429" refreshError="1"/>
      <sheetData sheetId="8430" refreshError="1"/>
      <sheetData sheetId="8431" refreshError="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 refreshError="1"/>
      <sheetData sheetId="8441"/>
      <sheetData sheetId="8442"/>
      <sheetData sheetId="8443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/>
      <sheetData sheetId="859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/>
      <sheetData sheetId="8598"/>
      <sheetData sheetId="8599"/>
      <sheetData sheetId="8600"/>
      <sheetData sheetId="8601"/>
      <sheetData sheetId="8602"/>
      <sheetData sheetId="8603">
        <row r="35">
          <cell r="D35">
            <v>1.85</v>
          </cell>
        </row>
      </sheetData>
      <sheetData sheetId="8604">
        <row r="35">
          <cell r="D35">
            <v>1.85</v>
          </cell>
        </row>
      </sheetData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 refreshError="1"/>
      <sheetData sheetId="8616"/>
      <sheetData sheetId="8617"/>
      <sheetData sheetId="8618"/>
      <sheetData sheetId="8619"/>
      <sheetData sheetId="8620"/>
      <sheetData sheetId="8621">
        <row r="4">
          <cell r="B4" t="str">
            <v xml:space="preserve"> Bisagra Pivotante </v>
          </cell>
        </row>
      </sheetData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>
        <row r="14">
          <cell r="D14">
            <v>38504</v>
          </cell>
        </row>
      </sheetData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>
        <row r="1">
          <cell r="A1" t="str">
            <v>ITEM</v>
          </cell>
        </row>
      </sheetData>
      <sheetData sheetId="8729">
        <row r="1">
          <cell r="A1" t="str">
            <v>EQUIPO</v>
          </cell>
        </row>
      </sheetData>
      <sheetData sheetId="8730">
        <row r="1">
          <cell r="A1" t="str">
            <v>ADMINISTRACION</v>
          </cell>
        </row>
      </sheetData>
      <sheetData sheetId="8731"/>
      <sheetData sheetId="8732"/>
      <sheetData sheetId="8733"/>
      <sheetData sheetId="8734"/>
      <sheetData sheetId="8735"/>
      <sheetData sheetId="8736">
        <row r="1">
          <cell r="A1" t="str">
            <v>ITEM</v>
          </cell>
        </row>
      </sheetData>
      <sheetData sheetId="8737">
        <row r="1">
          <cell r="A1" t="str">
            <v>EQUIPO</v>
          </cell>
        </row>
      </sheetData>
      <sheetData sheetId="8738">
        <row r="1">
          <cell r="A1" t="str">
            <v>ADMINISTRACION</v>
          </cell>
        </row>
      </sheetData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>
        <row r="1">
          <cell r="A1" t="str">
            <v>ITEM</v>
          </cell>
        </row>
      </sheetData>
      <sheetData sheetId="8748">
        <row r="1">
          <cell r="A1" t="str">
            <v>EQUIPO</v>
          </cell>
        </row>
      </sheetData>
      <sheetData sheetId="8749">
        <row r="1">
          <cell r="A1" t="str">
            <v>ADMINISTRACION</v>
          </cell>
        </row>
      </sheetData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>
        <row r="1">
          <cell r="A1" t="str">
            <v>ITEM</v>
          </cell>
        </row>
      </sheetData>
      <sheetData sheetId="8776"/>
      <sheetData sheetId="8777">
        <row r="1">
          <cell r="A1" t="str">
            <v>ADMINISTRACION</v>
          </cell>
        </row>
      </sheetData>
      <sheetData sheetId="8778"/>
      <sheetData sheetId="8779"/>
      <sheetData sheetId="8780"/>
      <sheetData sheetId="8781"/>
      <sheetData sheetId="8782">
        <row r="1">
          <cell r="A1" t="str">
            <v>ITEM</v>
          </cell>
        </row>
      </sheetData>
      <sheetData sheetId="8783">
        <row r="1">
          <cell r="A1" t="str">
            <v>EQUIPO</v>
          </cell>
        </row>
      </sheetData>
      <sheetData sheetId="8784"/>
      <sheetData sheetId="8785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/>
      <sheetData sheetId="8809" refreshError="1"/>
      <sheetData sheetId="8810" refreshError="1"/>
      <sheetData sheetId="8811" refreshError="1"/>
      <sheetData sheetId="8812" refreshError="1"/>
      <sheetData sheetId="8813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/>
      <sheetData sheetId="8833">
        <row r="21">
          <cell r="G21" t="b">
            <v>0</v>
          </cell>
        </row>
      </sheetData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/>
      <sheetData sheetId="893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/>
      <sheetData sheetId="8938"/>
      <sheetData sheetId="8939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>
        <row r="9">
          <cell r="D9" t="str">
            <v>FECHA</v>
          </cell>
        </row>
      </sheetData>
      <sheetData sheetId="8951"/>
      <sheetData sheetId="8952"/>
      <sheetData sheetId="8953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/>
      <sheetData sheetId="8981"/>
      <sheetData sheetId="8982">
        <row r="2">
          <cell r="A2">
            <v>0</v>
          </cell>
        </row>
      </sheetData>
      <sheetData sheetId="8983">
        <row r="2">
          <cell r="A2">
            <v>0</v>
          </cell>
        </row>
      </sheetData>
      <sheetData sheetId="8984">
        <row r="2">
          <cell r="A2">
            <v>0</v>
          </cell>
        </row>
      </sheetData>
      <sheetData sheetId="8985">
        <row r="2">
          <cell r="A2">
            <v>0</v>
          </cell>
        </row>
      </sheetData>
      <sheetData sheetId="8986">
        <row r="2">
          <cell r="A2">
            <v>0</v>
          </cell>
        </row>
      </sheetData>
      <sheetData sheetId="8987">
        <row r="2">
          <cell r="A2">
            <v>0</v>
          </cell>
        </row>
      </sheetData>
      <sheetData sheetId="8988">
        <row r="2">
          <cell r="A2">
            <v>0</v>
          </cell>
        </row>
      </sheetData>
      <sheetData sheetId="8989"/>
      <sheetData sheetId="8990">
        <row r="12">
          <cell r="A12" t="str">
            <v>COSTOS DE TRANSPORTE</v>
          </cell>
        </row>
      </sheetData>
      <sheetData sheetId="8991"/>
      <sheetData sheetId="8992"/>
      <sheetData sheetId="8993"/>
      <sheetData sheetId="8994"/>
      <sheetData sheetId="8995">
        <row r="2">
          <cell r="A2">
            <v>0</v>
          </cell>
        </row>
      </sheetData>
      <sheetData sheetId="8996">
        <row r="2">
          <cell r="A2">
            <v>0</v>
          </cell>
        </row>
      </sheetData>
      <sheetData sheetId="8997">
        <row r="2">
          <cell r="A2">
            <v>0</v>
          </cell>
        </row>
      </sheetData>
      <sheetData sheetId="8998">
        <row r="2">
          <cell r="A2">
            <v>0</v>
          </cell>
        </row>
      </sheetData>
      <sheetData sheetId="8999">
        <row r="2">
          <cell r="A2">
            <v>0</v>
          </cell>
        </row>
      </sheetData>
      <sheetData sheetId="9000">
        <row r="2">
          <cell r="A2">
            <v>0</v>
          </cell>
        </row>
      </sheetData>
      <sheetData sheetId="9001">
        <row r="2">
          <cell r="A2">
            <v>0</v>
          </cell>
        </row>
      </sheetData>
      <sheetData sheetId="9002">
        <row r="2">
          <cell r="A2">
            <v>0</v>
          </cell>
        </row>
      </sheetData>
      <sheetData sheetId="9003"/>
      <sheetData sheetId="9004"/>
      <sheetData sheetId="9005"/>
      <sheetData sheetId="9006"/>
      <sheetData sheetId="9007"/>
      <sheetData sheetId="9008">
        <row r="2">
          <cell r="A2">
            <v>0</v>
          </cell>
        </row>
      </sheetData>
      <sheetData sheetId="9009">
        <row r="2">
          <cell r="A2">
            <v>0</v>
          </cell>
        </row>
      </sheetData>
      <sheetData sheetId="9010">
        <row r="2">
          <cell r="A2">
            <v>0</v>
          </cell>
        </row>
      </sheetData>
      <sheetData sheetId="9011">
        <row r="2">
          <cell r="A2">
            <v>0</v>
          </cell>
        </row>
      </sheetData>
      <sheetData sheetId="9012">
        <row r="2">
          <cell r="A2">
            <v>0</v>
          </cell>
        </row>
      </sheetData>
      <sheetData sheetId="9013">
        <row r="2">
          <cell r="A2">
            <v>0</v>
          </cell>
        </row>
      </sheetData>
      <sheetData sheetId="9014">
        <row r="2">
          <cell r="A2">
            <v>0</v>
          </cell>
        </row>
      </sheetData>
      <sheetData sheetId="9015">
        <row r="2">
          <cell r="A2">
            <v>0</v>
          </cell>
        </row>
      </sheetData>
      <sheetData sheetId="9016">
        <row r="2">
          <cell r="A2">
            <v>0</v>
          </cell>
        </row>
      </sheetData>
      <sheetData sheetId="9017">
        <row r="2">
          <cell r="A2">
            <v>0</v>
          </cell>
        </row>
      </sheetData>
      <sheetData sheetId="9018">
        <row r="2">
          <cell r="A2">
            <v>0</v>
          </cell>
        </row>
      </sheetData>
      <sheetData sheetId="9019">
        <row r="2">
          <cell r="A2">
            <v>0</v>
          </cell>
        </row>
      </sheetData>
      <sheetData sheetId="9020">
        <row r="2">
          <cell r="A2">
            <v>0</v>
          </cell>
        </row>
      </sheetData>
      <sheetData sheetId="9021">
        <row r="2">
          <cell r="A2">
            <v>0</v>
          </cell>
        </row>
      </sheetData>
      <sheetData sheetId="9022">
        <row r="2">
          <cell r="A2">
            <v>0</v>
          </cell>
        </row>
      </sheetData>
      <sheetData sheetId="9023">
        <row r="2">
          <cell r="A2">
            <v>0</v>
          </cell>
        </row>
      </sheetData>
      <sheetData sheetId="9024">
        <row r="2">
          <cell r="A2">
            <v>0</v>
          </cell>
        </row>
      </sheetData>
      <sheetData sheetId="9025">
        <row r="2">
          <cell r="A2">
            <v>0</v>
          </cell>
        </row>
      </sheetData>
      <sheetData sheetId="9026">
        <row r="2">
          <cell r="A2">
            <v>0</v>
          </cell>
        </row>
      </sheetData>
      <sheetData sheetId="9027">
        <row r="2">
          <cell r="A2">
            <v>0</v>
          </cell>
        </row>
      </sheetData>
      <sheetData sheetId="9028">
        <row r="2">
          <cell r="A2">
            <v>0</v>
          </cell>
        </row>
      </sheetData>
      <sheetData sheetId="9029">
        <row r="2">
          <cell r="A2">
            <v>0</v>
          </cell>
        </row>
      </sheetData>
      <sheetData sheetId="9030">
        <row r="2">
          <cell r="A2">
            <v>0</v>
          </cell>
        </row>
      </sheetData>
      <sheetData sheetId="9031">
        <row r="2">
          <cell r="A2">
            <v>0</v>
          </cell>
        </row>
      </sheetData>
      <sheetData sheetId="9032">
        <row r="2">
          <cell r="A2">
            <v>0</v>
          </cell>
        </row>
      </sheetData>
      <sheetData sheetId="9033">
        <row r="2">
          <cell r="A2">
            <v>0</v>
          </cell>
        </row>
      </sheetData>
      <sheetData sheetId="9034">
        <row r="2">
          <cell r="A2">
            <v>0</v>
          </cell>
        </row>
      </sheetData>
      <sheetData sheetId="9035">
        <row r="2">
          <cell r="A2">
            <v>0</v>
          </cell>
        </row>
      </sheetData>
      <sheetData sheetId="9036">
        <row r="2">
          <cell r="A2">
            <v>0</v>
          </cell>
        </row>
      </sheetData>
      <sheetData sheetId="9037">
        <row r="2">
          <cell r="A2">
            <v>0</v>
          </cell>
        </row>
      </sheetData>
      <sheetData sheetId="9038">
        <row r="2">
          <cell r="A2">
            <v>0</v>
          </cell>
        </row>
      </sheetData>
      <sheetData sheetId="9039">
        <row r="2">
          <cell r="A2">
            <v>0</v>
          </cell>
        </row>
      </sheetData>
      <sheetData sheetId="9040">
        <row r="2">
          <cell r="A2">
            <v>0</v>
          </cell>
        </row>
      </sheetData>
      <sheetData sheetId="9041">
        <row r="2">
          <cell r="A2">
            <v>0</v>
          </cell>
        </row>
      </sheetData>
      <sheetData sheetId="9042">
        <row r="2">
          <cell r="A2">
            <v>0</v>
          </cell>
        </row>
      </sheetData>
      <sheetData sheetId="9043">
        <row r="2">
          <cell r="A2">
            <v>0</v>
          </cell>
        </row>
      </sheetData>
      <sheetData sheetId="9044">
        <row r="2">
          <cell r="A2">
            <v>0</v>
          </cell>
        </row>
      </sheetData>
      <sheetData sheetId="9045">
        <row r="2">
          <cell r="A2">
            <v>0</v>
          </cell>
        </row>
      </sheetData>
      <sheetData sheetId="9046">
        <row r="2">
          <cell r="A2">
            <v>0</v>
          </cell>
        </row>
      </sheetData>
      <sheetData sheetId="9047">
        <row r="2">
          <cell r="A2">
            <v>0</v>
          </cell>
        </row>
      </sheetData>
      <sheetData sheetId="9048">
        <row r="1">
          <cell r="A1" t="str">
            <v>ITEM</v>
          </cell>
        </row>
      </sheetData>
      <sheetData sheetId="9049">
        <row r="1">
          <cell r="A1" t="str">
            <v>EQUIPO</v>
          </cell>
        </row>
      </sheetData>
      <sheetData sheetId="9050">
        <row r="1">
          <cell r="A1" t="str">
            <v>ADMINISTRACION</v>
          </cell>
        </row>
      </sheetData>
      <sheetData sheetId="9051">
        <row r="2">
          <cell r="A2">
            <v>0</v>
          </cell>
        </row>
      </sheetData>
      <sheetData sheetId="9052">
        <row r="2">
          <cell r="A2">
            <v>0</v>
          </cell>
        </row>
      </sheetData>
      <sheetData sheetId="9053">
        <row r="2">
          <cell r="A2">
            <v>0</v>
          </cell>
        </row>
      </sheetData>
      <sheetData sheetId="9054">
        <row r="2">
          <cell r="A2">
            <v>0</v>
          </cell>
        </row>
      </sheetData>
      <sheetData sheetId="9055">
        <row r="2">
          <cell r="A2">
            <v>0</v>
          </cell>
        </row>
      </sheetData>
      <sheetData sheetId="9056">
        <row r="2">
          <cell r="A2">
            <v>0</v>
          </cell>
        </row>
      </sheetData>
      <sheetData sheetId="9057">
        <row r="2">
          <cell r="A2">
            <v>0</v>
          </cell>
        </row>
      </sheetData>
      <sheetData sheetId="9058"/>
      <sheetData sheetId="9059">
        <row r="2">
          <cell r="A2">
            <v>0</v>
          </cell>
        </row>
      </sheetData>
      <sheetData sheetId="9060">
        <row r="2">
          <cell r="A2">
            <v>0</v>
          </cell>
        </row>
      </sheetData>
      <sheetData sheetId="9061">
        <row r="2">
          <cell r="A2">
            <v>0</v>
          </cell>
        </row>
      </sheetData>
      <sheetData sheetId="9062">
        <row r="2">
          <cell r="A2">
            <v>0</v>
          </cell>
        </row>
      </sheetData>
      <sheetData sheetId="9063">
        <row r="2">
          <cell r="A2">
            <v>0</v>
          </cell>
        </row>
      </sheetData>
      <sheetData sheetId="9064">
        <row r="2">
          <cell r="A2">
            <v>0</v>
          </cell>
        </row>
      </sheetData>
      <sheetData sheetId="9065">
        <row r="2">
          <cell r="A2">
            <v>0</v>
          </cell>
        </row>
      </sheetData>
      <sheetData sheetId="9066">
        <row r="2">
          <cell r="A2">
            <v>0</v>
          </cell>
        </row>
      </sheetData>
      <sheetData sheetId="9067">
        <row r="2">
          <cell r="A2">
            <v>0</v>
          </cell>
        </row>
      </sheetData>
      <sheetData sheetId="9068">
        <row r="1">
          <cell r="C1">
            <v>0.2</v>
          </cell>
        </row>
      </sheetData>
      <sheetData sheetId="9069">
        <row r="2">
          <cell r="A2">
            <v>0</v>
          </cell>
        </row>
      </sheetData>
      <sheetData sheetId="9070">
        <row r="2">
          <cell r="A2">
            <v>0</v>
          </cell>
        </row>
      </sheetData>
      <sheetData sheetId="9071">
        <row r="2">
          <cell r="A2">
            <v>0</v>
          </cell>
        </row>
      </sheetData>
      <sheetData sheetId="9072">
        <row r="2">
          <cell r="A2">
            <v>0</v>
          </cell>
        </row>
      </sheetData>
      <sheetData sheetId="9073">
        <row r="2">
          <cell r="A2">
            <v>0</v>
          </cell>
        </row>
      </sheetData>
      <sheetData sheetId="9074">
        <row r="2">
          <cell r="A2">
            <v>0</v>
          </cell>
        </row>
      </sheetData>
      <sheetData sheetId="9075">
        <row r="2">
          <cell r="A2">
            <v>0</v>
          </cell>
        </row>
      </sheetData>
      <sheetData sheetId="9076">
        <row r="2">
          <cell r="A2">
            <v>0</v>
          </cell>
        </row>
      </sheetData>
      <sheetData sheetId="9077">
        <row r="2">
          <cell r="A2">
            <v>0</v>
          </cell>
        </row>
      </sheetData>
      <sheetData sheetId="9078">
        <row r="2">
          <cell r="A2">
            <v>0</v>
          </cell>
        </row>
      </sheetData>
      <sheetData sheetId="9079">
        <row r="2">
          <cell r="A2">
            <v>0</v>
          </cell>
        </row>
      </sheetData>
      <sheetData sheetId="9080">
        <row r="2">
          <cell r="A2">
            <v>0</v>
          </cell>
        </row>
      </sheetData>
      <sheetData sheetId="9081">
        <row r="2">
          <cell r="A2">
            <v>0</v>
          </cell>
        </row>
      </sheetData>
      <sheetData sheetId="9082">
        <row r="2">
          <cell r="A2">
            <v>0</v>
          </cell>
        </row>
      </sheetData>
      <sheetData sheetId="9083">
        <row r="2">
          <cell r="A2">
            <v>0</v>
          </cell>
        </row>
      </sheetData>
      <sheetData sheetId="9084">
        <row r="2">
          <cell r="A2">
            <v>0</v>
          </cell>
        </row>
      </sheetData>
      <sheetData sheetId="9085">
        <row r="2">
          <cell r="A2">
            <v>0</v>
          </cell>
        </row>
      </sheetData>
      <sheetData sheetId="9086">
        <row r="2">
          <cell r="A2">
            <v>0</v>
          </cell>
        </row>
      </sheetData>
      <sheetData sheetId="9087">
        <row r="2">
          <cell r="A2">
            <v>0</v>
          </cell>
        </row>
      </sheetData>
      <sheetData sheetId="9088">
        <row r="2">
          <cell r="A2">
            <v>0</v>
          </cell>
        </row>
      </sheetData>
      <sheetData sheetId="9089">
        <row r="2">
          <cell r="A2">
            <v>0</v>
          </cell>
        </row>
      </sheetData>
      <sheetData sheetId="9090">
        <row r="2">
          <cell r="A2">
            <v>0</v>
          </cell>
        </row>
      </sheetData>
      <sheetData sheetId="9091">
        <row r="2">
          <cell r="A2">
            <v>0</v>
          </cell>
        </row>
      </sheetData>
      <sheetData sheetId="9092"/>
      <sheetData sheetId="9093"/>
      <sheetData sheetId="9094"/>
      <sheetData sheetId="9095"/>
      <sheetData sheetId="9096"/>
      <sheetData sheetId="9097"/>
      <sheetData sheetId="9098"/>
      <sheetData sheetId="9099">
        <row r="2">
          <cell r="A2">
            <v>0</v>
          </cell>
        </row>
      </sheetData>
      <sheetData sheetId="9100">
        <row r="2">
          <cell r="A2">
            <v>0</v>
          </cell>
        </row>
      </sheetData>
      <sheetData sheetId="9101">
        <row r="2">
          <cell r="A2">
            <v>0</v>
          </cell>
        </row>
      </sheetData>
      <sheetData sheetId="9102">
        <row r="2">
          <cell r="A2">
            <v>0</v>
          </cell>
        </row>
      </sheetData>
      <sheetData sheetId="9103">
        <row r="2">
          <cell r="A2">
            <v>0</v>
          </cell>
        </row>
      </sheetData>
      <sheetData sheetId="9104">
        <row r="2">
          <cell r="A2">
            <v>0</v>
          </cell>
        </row>
      </sheetData>
      <sheetData sheetId="9105">
        <row r="2">
          <cell r="A2">
            <v>0</v>
          </cell>
        </row>
      </sheetData>
      <sheetData sheetId="9106">
        <row r="2">
          <cell r="A2">
            <v>0</v>
          </cell>
        </row>
      </sheetData>
      <sheetData sheetId="9107">
        <row r="2">
          <cell r="A2">
            <v>0</v>
          </cell>
        </row>
      </sheetData>
      <sheetData sheetId="9108">
        <row r="2">
          <cell r="A2">
            <v>0</v>
          </cell>
        </row>
      </sheetData>
      <sheetData sheetId="9109">
        <row r="2">
          <cell r="A2">
            <v>0</v>
          </cell>
        </row>
      </sheetData>
      <sheetData sheetId="9110">
        <row r="2">
          <cell r="A2">
            <v>0</v>
          </cell>
        </row>
      </sheetData>
      <sheetData sheetId="9111">
        <row r="2">
          <cell r="A2">
            <v>0</v>
          </cell>
        </row>
      </sheetData>
      <sheetData sheetId="9112">
        <row r="2">
          <cell r="A2">
            <v>0</v>
          </cell>
        </row>
      </sheetData>
      <sheetData sheetId="9113">
        <row r="2">
          <cell r="A2">
            <v>0</v>
          </cell>
        </row>
      </sheetData>
      <sheetData sheetId="9114">
        <row r="2">
          <cell r="A2">
            <v>0</v>
          </cell>
        </row>
      </sheetData>
      <sheetData sheetId="9115">
        <row r="2">
          <cell r="A2">
            <v>0</v>
          </cell>
        </row>
      </sheetData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/>
      <sheetData sheetId="9162">
        <row r="52">
          <cell r="B52" t="str">
            <v>ANTICIPO</v>
          </cell>
        </row>
      </sheetData>
      <sheetData sheetId="9163">
        <row r="1">
          <cell r="A1" t="str">
            <v>ITEM</v>
          </cell>
        </row>
      </sheetData>
      <sheetData sheetId="9164">
        <row r="1">
          <cell r="A1" t="str">
            <v>EQUIPO</v>
          </cell>
        </row>
      </sheetData>
      <sheetData sheetId="9165">
        <row r="1">
          <cell r="A1" t="str">
            <v>ADMINISTRACION</v>
          </cell>
        </row>
      </sheetData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/>
      <sheetData sheetId="9389" refreshError="1"/>
      <sheetData sheetId="9390" refreshError="1"/>
      <sheetData sheetId="9391" refreshError="1"/>
      <sheetData sheetId="9392">
        <row r="10">
          <cell r="M10">
            <v>2.7679999999999998</v>
          </cell>
        </row>
      </sheetData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/>
      <sheetData sheetId="9527"/>
      <sheetData sheetId="9528"/>
      <sheetData sheetId="9529">
        <row r="9">
          <cell r="B9" t="str">
            <v>TRINA SOLAR 280 W PC14</v>
          </cell>
        </row>
      </sheetData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/>
      <sheetData sheetId="9548"/>
      <sheetData sheetId="9549"/>
      <sheetData sheetId="9550"/>
      <sheetData sheetId="9551"/>
      <sheetData sheetId="9552"/>
      <sheetData sheetId="9553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/>
      <sheetData sheetId="9562"/>
      <sheetData sheetId="9563"/>
      <sheetData sheetId="9564"/>
      <sheetData sheetId="9565"/>
      <sheetData sheetId="9566"/>
      <sheetData sheetId="9567" refreshError="1"/>
      <sheetData sheetId="9568"/>
      <sheetData sheetId="9569"/>
      <sheetData sheetId="9570"/>
      <sheetData sheetId="9571"/>
      <sheetData sheetId="9572"/>
      <sheetData sheetId="9573"/>
      <sheetData sheetId="9574">
        <row r="45">
          <cell r="B45" t="str">
            <v>P-002</v>
          </cell>
        </row>
      </sheetData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 refreshError="1"/>
      <sheetData sheetId="9584"/>
      <sheetData sheetId="9585" refreshError="1"/>
      <sheetData sheetId="9586" refreshError="1"/>
      <sheetData sheetId="9587" refreshError="1"/>
      <sheetData sheetId="9588">
        <row r="1">
          <cell r="B1" t="str">
            <v>CTO-102-2002</v>
          </cell>
        </row>
      </sheetData>
      <sheetData sheetId="9589"/>
      <sheetData sheetId="9590">
        <row r="6">
          <cell r="A6" t="str">
            <v>CONTRATISTA: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 refreshError="1"/>
      <sheetData sheetId="9603" refreshError="1"/>
      <sheetData sheetId="9604"/>
      <sheetData sheetId="9605"/>
      <sheetData sheetId="9606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>
        <row r="12">
          <cell r="A12" t="str">
            <v>COSTOS DE TRANSPORTE</v>
          </cell>
        </row>
      </sheetData>
      <sheetData sheetId="9679" refreshError="1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 refreshError="1"/>
      <sheetData sheetId="9701" refreshError="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 refreshError="1"/>
      <sheetData sheetId="9723"/>
      <sheetData sheetId="9724"/>
      <sheetData sheetId="9725"/>
      <sheetData sheetId="9726"/>
      <sheetData sheetId="9727"/>
      <sheetData sheetId="9728" refreshError="1"/>
      <sheetData sheetId="9729" refreshError="1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 refreshError="1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 refreshError="1"/>
      <sheetData sheetId="9805"/>
      <sheetData sheetId="9806"/>
      <sheetData sheetId="9807"/>
      <sheetData sheetId="9808" refreshError="1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 refreshError="1"/>
      <sheetData sheetId="9819"/>
      <sheetData sheetId="9820"/>
      <sheetData sheetId="9821"/>
      <sheetData sheetId="9822"/>
      <sheetData sheetId="9823"/>
      <sheetData sheetId="9824" refreshError="1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 refreshError="1"/>
      <sheetData sheetId="9846"/>
      <sheetData sheetId="9847"/>
      <sheetData sheetId="9848"/>
      <sheetData sheetId="9849"/>
      <sheetData sheetId="9850"/>
      <sheetData sheetId="9851" refreshError="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 refreshError="1"/>
      <sheetData sheetId="9889" refreshError="1"/>
      <sheetData sheetId="9890"/>
      <sheetData sheetId="9891"/>
      <sheetData sheetId="9892"/>
      <sheetData sheetId="9893" refreshError="1"/>
      <sheetData sheetId="9894" refreshError="1"/>
      <sheetData sheetId="9895" refreshError="1"/>
      <sheetData sheetId="9896" refreshError="1"/>
      <sheetData sheetId="9897"/>
      <sheetData sheetId="9898" refreshError="1"/>
      <sheetData sheetId="9899" refreshError="1"/>
      <sheetData sheetId="9900"/>
      <sheetData sheetId="9901" refreshError="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>
        <row r="2">
          <cell r="A2">
            <v>0</v>
          </cell>
        </row>
      </sheetData>
      <sheetData sheetId="10484"/>
      <sheetData sheetId="10485">
        <row r="2">
          <cell r="A2">
            <v>0</v>
          </cell>
        </row>
      </sheetData>
      <sheetData sheetId="10486"/>
      <sheetData sheetId="10487"/>
      <sheetData sheetId="10488"/>
      <sheetData sheetId="10489"/>
      <sheetData sheetId="10490"/>
      <sheetData sheetId="10491"/>
      <sheetData sheetId="10492">
        <row r="2">
          <cell r="A2">
            <v>0</v>
          </cell>
        </row>
      </sheetData>
      <sheetData sheetId="10493"/>
      <sheetData sheetId="10494"/>
      <sheetData sheetId="10495"/>
      <sheetData sheetId="10496"/>
      <sheetData sheetId="10497"/>
      <sheetData sheetId="10498"/>
      <sheetData sheetId="10499">
        <row r="2">
          <cell r="A2">
            <v>0</v>
          </cell>
        </row>
      </sheetData>
      <sheetData sheetId="10500"/>
      <sheetData sheetId="10501">
        <row r="2">
          <cell r="A2">
            <v>0</v>
          </cell>
        </row>
      </sheetData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>
        <row r="2">
          <cell r="A2">
            <v>0</v>
          </cell>
        </row>
      </sheetData>
      <sheetData sheetId="10512"/>
      <sheetData sheetId="10513">
        <row r="2">
          <cell r="A2">
            <v>0</v>
          </cell>
        </row>
      </sheetData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>
        <row r="2">
          <cell r="A2">
            <v>0</v>
          </cell>
        </row>
      </sheetData>
      <sheetData sheetId="10535"/>
      <sheetData sheetId="10536"/>
      <sheetData sheetId="10537"/>
      <sheetData sheetId="10538">
        <row r="5">
          <cell r="B5" t="str">
            <v>T1</v>
          </cell>
        </row>
      </sheetData>
      <sheetData sheetId="10539"/>
      <sheetData sheetId="10540"/>
      <sheetData sheetId="10541"/>
      <sheetData sheetId="10542">
        <row r="2">
          <cell r="A2">
            <v>0</v>
          </cell>
        </row>
      </sheetData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>
        <row r="2">
          <cell r="A2">
            <v>0</v>
          </cell>
        </row>
      </sheetData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>
        <row r="2">
          <cell r="A2">
            <v>0</v>
          </cell>
        </row>
      </sheetData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>
        <row r="2">
          <cell r="A2">
            <v>0</v>
          </cell>
        </row>
      </sheetData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>
        <row r="33">
          <cell r="C33">
            <v>0.77967625899280601</v>
          </cell>
        </row>
      </sheetData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>
        <row r="2">
          <cell r="A2" t="str">
            <v>ACTA No</v>
          </cell>
        </row>
      </sheetData>
      <sheetData sheetId="11606" refreshError="1"/>
      <sheetData sheetId="11607">
        <row r="1">
          <cell r="B1" t="str">
            <v>CTO-102-2002</v>
          </cell>
        </row>
      </sheetData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>
        <row r="33">
          <cell r="C33">
            <v>0.77967625899280601</v>
          </cell>
        </row>
      </sheetData>
      <sheetData sheetId="11621"/>
      <sheetData sheetId="11622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/>
      <sheetData sheetId="11651" refreshError="1"/>
      <sheetData sheetId="11652" refreshError="1"/>
      <sheetData sheetId="11653" refreshError="1"/>
      <sheetData sheetId="11654"/>
      <sheetData sheetId="11655"/>
      <sheetData sheetId="11656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 refreshError="1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 refreshError="1"/>
      <sheetData sheetId="11848"/>
      <sheetData sheetId="11849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/>
      <sheetData sheetId="11859" refreshError="1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 refreshError="1"/>
      <sheetData sheetId="11871"/>
      <sheetData sheetId="11872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 refreshError="1"/>
      <sheetData sheetId="11977" refreshError="1"/>
      <sheetData sheetId="11978" refreshError="1"/>
      <sheetData sheetId="11979" refreshError="1"/>
      <sheetData sheetId="11980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 refreshError="1"/>
      <sheetData sheetId="12043"/>
      <sheetData sheetId="12044"/>
      <sheetData sheetId="12045"/>
      <sheetData sheetId="12046"/>
      <sheetData sheetId="12047" refreshError="1"/>
      <sheetData sheetId="12048" refreshError="1"/>
      <sheetData sheetId="12049" refreshError="1"/>
      <sheetData sheetId="12050"/>
      <sheetData sheetId="12051"/>
      <sheetData sheetId="12052"/>
      <sheetData sheetId="12053"/>
      <sheetData sheetId="12054"/>
      <sheetData sheetId="12055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>
        <row r="12">
          <cell r="D12">
            <v>1.1105322714947583</v>
          </cell>
        </row>
      </sheetData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/>
      <sheetData sheetId="12151" refreshError="1"/>
      <sheetData sheetId="12152"/>
      <sheetData sheetId="12153"/>
      <sheetData sheetId="12154"/>
      <sheetData sheetId="12155"/>
      <sheetData sheetId="12156"/>
      <sheetData sheetId="12157"/>
      <sheetData sheetId="12158" refreshError="1"/>
      <sheetData sheetId="12159" refreshError="1"/>
      <sheetData sheetId="12160" refreshError="1"/>
      <sheetData sheetId="12161"/>
      <sheetData sheetId="12162" refreshError="1"/>
      <sheetData sheetId="12163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/>
      <sheetData sheetId="12189" refreshError="1"/>
      <sheetData sheetId="12190" refreshError="1"/>
      <sheetData sheetId="12191" refreshError="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 refreshError="1"/>
      <sheetData sheetId="12220" refreshError="1"/>
      <sheetData sheetId="12221"/>
      <sheetData sheetId="12222"/>
      <sheetData sheetId="12223"/>
      <sheetData sheetId="12224"/>
      <sheetData sheetId="12225"/>
      <sheetData sheetId="12226"/>
      <sheetData sheetId="12227" refreshError="1"/>
      <sheetData sheetId="12228" refreshError="1"/>
      <sheetData sheetId="12229" refreshError="1"/>
      <sheetData sheetId="12230"/>
      <sheetData sheetId="12231" refreshError="1"/>
      <sheetData sheetId="12232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/>
      <sheetData sheetId="12257" refreshError="1"/>
      <sheetData sheetId="12258" refreshError="1"/>
      <sheetData sheetId="12259" refreshError="1"/>
      <sheetData sheetId="12260"/>
      <sheetData sheetId="12261"/>
      <sheetData sheetId="12262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/>
      <sheetData sheetId="12340"/>
      <sheetData sheetId="12341">
        <row r="14">
          <cell r="D14">
            <v>38504</v>
          </cell>
        </row>
      </sheetData>
      <sheetData sheetId="12342"/>
      <sheetData sheetId="12343"/>
      <sheetData sheetId="12344">
        <row r="14">
          <cell r="D14">
            <v>38504</v>
          </cell>
        </row>
      </sheetData>
      <sheetData sheetId="12345"/>
      <sheetData sheetId="12346"/>
      <sheetData sheetId="12347"/>
      <sheetData sheetId="12348">
        <row r="14">
          <cell r="D14">
            <v>38504</v>
          </cell>
        </row>
      </sheetData>
      <sheetData sheetId="12349"/>
      <sheetData sheetId="12350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 refreshError="1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 refreshError="1"/>
      <sheetData sheetId="12450"/>
      <sheetData sheetId="1245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/>
      <sheetData sheetId="12461" refreshError="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 refreshError="1"/>
      <sheetData sheetId="12473"/>
      <sheetData sheetId="12474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 refreshError="1"/>
      <sheetData sheetId="12579" refreshError="1"/>
      <sheetData sheetId="12580" refreshError="1"/>
      <sheetData sheetId="12581" refreshError="1"/>
      <sheetData sheetId="12582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 refreshError="1"/>
      <sheetData sheetId="12645">
        <row r="13">
          <cell r="A13">
            <v>1</v>
          </cell>
        </row>
      </sheetData>
      <sheetData sheetId="12646"/>
      <sheetData sheetId="12647"/>
      <sheetData sheetId="12648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/>
      <sheetData sheetId="12659"/>
      <sheetData sheetId="12660">
        <row r="1">
          <cell r="W1" t="str">
            <v>TR0001</v>
          </cell>
        </row>
      </sheetData>
      <sheetData sheetId="12661"/>
      <sheetData sheetId="12662"/>
      <sheetData sheetId="12663"/>
      <sheetData sheetId="12664"/>
      <sheetData sheetId="12665"/>
      <sheetData sheetId="12666"/>
      <sheetData sheetId="12667">
        <row r="2">
          <cell r="C2">
            <v>2</v>
          </cell>
        </row>
      </sheetData>
      <sheetData sheetId="12668"/>
      <sheetData sheetId="12669">
        <row r="5">
          <cell r="G5">
            <v>1</v>
          </cell>
        </row>
      </sheetData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 refreshError="1"/>
      <sheetData sheetId="12685" refreshError="1"/>
      <sheetData sheetId="12686"/>
      <sheetData sheetId="12687"/>
      <sheetData sheetId="12688"/>
      <sheetData sheetId="12689"/>
      <sheetData sheetId="12690"/>
      <sheetData sheetId="12691"/>
      <sheetData sheetId="12692">
        <row r="9">
          <cell r="E9">
            <v>19.379681052981429</v>
          </cell>
        </row>
      </sheetData>
      <sheetData sheetId="12693">
        <row r="9">
          <cell r="E9">
            <v>19.372852455375334</v>
          </cell>
        </row>
      </sheetData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>
        <row r="5">
          <cell r="W5">
            <v>930157720</v>
          </cell>
        </row>
      </sheetData>
      <sheetData sheetId="12824">
        <row r="17">
          <cell r="I17">
            <v>80484450</v>
          </cell>
        </row>
      </sheetData>
      <sheetData sheetId="12825"/>
      <sheetData sheetId="12826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/>
      <sheetData sheetId="12881"/>
      <sheetData sheetId="12882" refreshError="1"/>
      <sheetData sheetId="12883"/>
      <sheetData sheetId="12884">
        <row r="4">
          <cell r="B4">
            <v>39886</v>
          </cell>
        </row>
      </sheetData>
      <sheetData sheetId="12885"/>
      <sheetData sheetId="12886"/>
      <sheetData sheetId="12887"/>
      <sheetData sheetId="12888"/>
      <sheetData sheetId="12889"/>
      <sheetData sheetId="12890"/>
      <sheetData sheetId="12891">
        <row r="4">
          <cell r="B4">
            <v>39886</v>
          </cell>
        </row>
      </sheetData>
      <sheetData sheetId="12892"/>
      <sheetData sheetId="12893"/>
      <sheetData sheetId="12894"/>
      <sheetData sheetId="12895">
        <row r="13">
          <cell r="C13" t="str">
            <v>ACCESORIO A. P. PVC 1"</v>
          </cell>
        </row>
      </sheetData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>
        <row r="8">
          <cell r="A8">
            <v>2.1</v>
          </cell>
        </row>
      </sheetData>
      <sheetData sheetId="12906">
        <row r="8">
          <cell r="A8">
            <v>3.1</v>
          </cell>
        </row>
      </sheetData>
      <sheetData sheetId="12907"/>
      <sheetData sheetId="12908"/>
      <sheetData sheetId="12909"/>
      <sheetData sheetId="12910">
        <row r="3">
          <cell r="A3">
            <v>1</v>
          </cell>
        </row>
      </sheetData>
      <sheetData sheetId="12911"/>
      <sheetData sheetId="12912"/>
      <sheetData sheetId="12913"/>
      <sheetData sheetId="12914"/>
      <sheetData sheetId="12915"/>
      <sheetData sheetId="12916"/>
      <sheetData sheetId="12917" refreshError="1"/>
      <sheetData sheetId="12918" refreshError="1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 refreshError="1"/>
      <sheetData sheetId="12941"/>
      <sheetData sheetId="12942"/>
      <sheetData sheetId="12943"/>
      <sheetData sheetId="12944" refreshError="1"/>
      <sheetData sheetId="12945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/>
      <sheetData sheetId="13027"/>
      <sheetData sheetId="13028"/>
      <sheetData sheetId="13029"/>
      <sheetData sheetId="13030">
        <row r="4">
          <cell r="E4" t="str">
            <v>GUPCO</v>
          </cell>
        </row>
      </sheetData>
      <sheetData sheetId="13031"/>
      <sheetData sheetId="13032"/>
      <sheetData sheetId="13033"/>
      <sheetData sheetId="13034"/>
      <sheetData sheetId="13035"/>
      <sheetData sheetId="13036" refreshError="1"/>
      <sheetData sheetId="13037"/>
      <sheetData sheetId="13038" refreshError="1"/>
      <sheetData sheetId="13039"/>
      <sheetData sheetId="13040" refreshError="1"/>
      <sheetData sheetId="13041" refreshError="1"/>
      <sheetData sheetId="13042" refreshError="1"/>
      <sheetData sheetId="13043" refreshError="1"/>
      <sheetData sheetId="13044"/>
      <sheetData sheetId="13045"/>
      <sheetData sheetId="13046"/>
      <sheetData sheetId="13047"/>
      <sheetData sheetId="13048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/>
      <sheetData sheetId="13057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 refreshError="1"/>
      <sheetData sheetId="13178"/>
      <sheetData sheetId="13179"/>
      <sheetData sheetId="13180" refreshError="1"/>
      <sheetData sheetId="13181"/>
      <sheetData sheetId="13182" refreshError="1"/>
      <sheetData sheetId="13183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/>
      <sheetData sheetId="13199"/>
      <sheetData sheetId="13200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 refreshError="1"/>
      <sheetData sheetId="13239"/>
      <sheetData sheetId="13240"/>
      <sheetData sheetId="13241"/>
      <sheetData sheetId="13242"/>
      <sheetData sheetId="13243"/>
      <sheetData sheetId="13244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/>
      <sheetData sheetId="13316"/>
      <sheetData sheetId="13317">
        <row r="6">
          <cell r="AB6">
            <v>40179</v>
          </cell>
        </row>
      </sheetData>
      <sheetData sheetId="13318"/>
      <sheetData sheetId="13319"/>
      <sheetData sheetId="13320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/>
      <sheetData sheetId="13424"/>
      <sheetData sheetId="13425">
        <row r="2">
          <cell r="A2" t="str">
            <v>HOSPITAL HERNANDO MONCALEANO PERDOMO ETAPA 1</v>
          </cell>
        </row>
      </sheetData>
      <sheetData sheetId="13426"/>
      <sheetData sheetId="13427">
        <row r="2">
          <cell r="A2" t="str">
            <v>HOSPITAL HERNANDO MONCALEANO PERDOMO ETAPA 2 A</v>
          </cell>
        </row>
      </sheetData>
      <sheetData sheetId="13428">
        <row r="2">
          <cell r="A2" t="str">
            <v>HOSPITAL HERNANDO MONCALEANO PERDOMO ETAPA 2B</v>
          </cell>
        </row>
      </sheetData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 refreshError="1"/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 refreshError="1"/>
      <sheetData sheetId="13573" refreshError="1"/>
      <sheetData sheetId="13574" refreshError="1"/>
      <sheetData sheetId="13575" refreshError="1"/>
      <sheetData sheetId="13576" refreshError="1"/>
      <sheetData sheetId="13577" refreshError="1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/>
      <sheetData sheetId="13770"/>
      <sheetData sheetId="13771"/>
      <sheetData sheetId="13772"/>
      <sheetData sheetId="13773"/>
      <sheetData sheetId="13774"/>
      <sheetData sheetId="13775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/>
      <sheetData sheetId="13793">
        <row r="8">
          <cell r="E8">
            <v>1939047</v>
          </cell>
        </row>
      </sheetData>
      <sheetData sheetId="13794"/>
      <sheetData sheetId="13795"/>
      <sheetData sheetId="13796"/>
      <sheetData sheetId="13797"/>
      <sheetData sheetId="13798"/>
      <sheetData sheetId="13799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>
        <row r="35">
          <cell r="D35">
            <v>1.85</v>
          </cell>
        </row>
      </sheetData>
      <sheetData sheetId="13853">
        <row r="35">
          <cell r="D35">
            <v>1.85</v>
          </cell>
        </row>
      </sheetData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>
        <row r="4">
          <cell r="B4" t="str">
            <v xml:space="preserve"> Bisagra Pivotante </v>
          </cell>
        </row>
      </sheetData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 refreshError="1"/>
      <sheetData sheetId="13908" refreshError="1"/>
      <sheetData sheetId="13909" refreshError="1"/>
      <sheetData sheetId="13910" refreshError="1"/>
      <sheetData sheetId="13911" refreshError="1"/>
      <sheetData sheetId="13912" refreshError="1"/>
      <sheetData sheetId="13913" refreshError="1"/>
      <sheetData sheetId="13914" refreshError="1"/>
      <sheetData sheetId="13915" refreshError="1"/>
      <sheetData sheetId="13916" refreshError="1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/>
      <sheetData sheetId="14122">
        <row r="1">
          <cell r="A1">
            <v>112200000000</v>
          </cell>
        </row>
      </sheetData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/>
      <sheetData sheetId="14225"/>
      <sheetData sheetId="14226">
        <row r="14">
          <cell r="D14">
            <v>38504</v>
          </cell>
        </row>
      </sheetData>
      <sheetData sheetId="14227"/>
      <sheetData sheetId="14228">
        <row r="14">
          <cell r="D14">
            <v>38504</v>
          </cell>
        </row>
      </sheetData>
      <sheetData sheetId="14229" refreshError="1"/>
      <sheetData sheetId="14230"/>
      <sheetData sheetId="14231" refreshError="1"/>
      <sheetData sheetId="14232" refreshError="1"/>
      <sheetData sheetId="14233"/>
      <sheetData sheetId="14234" refreshError="1"/>
      <sheetData sheetId="14235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 refreshError="1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 refreshError="1"/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 refreshError="1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>
        <row r="3">
          <cell r="B3">
            <v>1</v>
          </cell>
        </row>
      </sheetData>
      <sheetData sheetId="14567"/>
      <sheetData sheetId="14568">
        <row r="437">
          <cell r="A437" t="str">
            <v>GEOCOMPUESTOS</v>
          </cell>
        </row>
      </sheetData>
      <sheetData sheetId="14569">
        <row r="30">
          <cell r="A30" t="str">
            <v>PRELIMINARES DE OBRA</v>
          </cell>
        </row>
      </sheetData>
      <sheetData sheetId="14570"/>
      <sheetData sheetId="14571"/>
      <sheetData sheetId="14572"/>
      <sheetData sheetId="14573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4574"/>
      <sheetData sheetId="14575"/>
      <sheetData sheetId="14576"/>
      <sheetData sheetId="14577"/>
      <sheetData sheetId="14578">
        <row r="34">
          <cell r="E34" t="str">
            <v>M3</v>
          </cell>
        </row>
      </sheetData>
      <sheetData sheetId="14579"/>
      <sheetData sheetId="14580"/>
      <sheetData sheetId="14581"/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/>
      <sheetData sheetId="14598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>
        <row r="52">
          <cell r="B52" t="str">
            <v>ANTICIPO</v>
          </cell>
        </row>
      </sheetData>
      <sheetData sheetId="14613"/>
      <sheetData sheetId="14614"/>
      <sheetData sheetId="14615"/>
      <sheetData sheetId="14616"/>
      <sheetData sheetId="14617"/>
      <sheetData sheetId="14618"/>
      <sheetData sheetId="14619">
        <row r="16">
          <cell r="A16" t="str">
            <v>ABONO 10-30-10</v>
          </cell>
        </row>
      </sheetData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/>
      <sheetData sheetId="14672"/>
      <sheetData sheetId="14673"/>
      <sheetData sheetId="14674"/>
      <sheetData sheetId="14675"/>
      <sheetData sheetId="14676">
        <row r="12">
          <cell r="D12">
            <v>1.1105322714947583</v>
          </cell>
        </row>
      </sheetData>
      <sheetData sheetId="14677"/>
      <sheetData sheetId="14678"/>
      <sheetData sheetId="14679"/>
      <sheetData sheetId="14680"/>
      <sheetData sheetId="14681"/>
      <sheetData sheetId="14682"/>
      <sheetData sheetId="14683"/>
      <sheetData sheetId="14684"/>
      <sheetData sheetId="14685"/>
      <sheetData sheetId="14686"/>
      <sheetData sheetId="14687"/>
      <sheetData sheetId="14688"/>
      <sheetData sheetId="14689"/>
      <sheetData sheetId="14690"/>
      <sheetData sheetId="14691"/>
      <sheetData sheetId="14692"/>
      <sheetData sheetId="14693"/>
      <sheetData sheetId="14694"/>
      <sheetData sheetId="14695"/>
      <sheetData sheetId="14696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 refreshError="1"/>
      <sheetData sheetId="14779" refreshError="1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>
        <row r="29">
          <cell r="K29" t="e">
            <v>#DIV/0!</v>
          </cell>
        </row>
      </sheetData>
      <sheetData sheetId="14791">
        <row r="52">
          <cell r="H52">
            <v>1</v>
          </cell>
        </row>
      </sheetData>
      <sheetData sheetId="14792"/>
      <sheetData sheetId="14793"/>
      <sheetData sheetId="14794">
        <row r="8">
          <cell r="D8" t="str">
            <v>M3</v>
          </cell>
        </row>
      </sheetData>
      <sheetData sheetId="14795"/>
      <sheetData sheetId="14796"/>
      <sheetData sheetId="14797"/>
      <sheetData sheetId="14798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 refreshError="1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/>
      <sheetData sheetId="14815" refreshError="1"/>
      <sheetData sheetId="14816" refreshError="1"/>
      <sheetData sheetId="14817" refreshError="1"/>
      <sheetData sheetId="14818" refreshError="1"/>
      <sheetData sheetId="14819"/>
      <sheetData sheetId="14820"/>
      <sheetData sheetId="14821"/>
      <sheetData sheetId="14822"/>
      <sheetData sheetId="14823"/>
      <sheetData sheetId="14824"/>
      <sheetData sheetId="14825"/>
      <sheetData sheetId="14826"/>
      <sheetData sheetId="14827"/>
      <sheetData sheetId="14828"/>
      <sheetData sheetId="14829"/>
      <sheetData sheetId="14830"/>
      <sheetData sheetId="14831"/>
      <sheetData sheetId="14832"/>
      <sheetData sheetId="14833"/>
      <sheetData sheetId="14834"/>
      <sheetData sheetId="14835"/>
      <sheetData sheetId="14836"/>
      <sheetData sheetId="14837"/>
      <sheetData sheetId="14838"/>
      <sheetData sheetId="14839"/>
      <sheetData sheetId="14840"/>
      <sheetData sheetId="14841"/>
      <sheetData sheetId="14842"/>
      <sheetData sheetId="14843"/>
      <sheetData sheetId="14844"/>
      <sheetData sheetId="14845"/>
      <sheetData sheetId="14846"/>
      <sheetData sheetId="14847"/>
      <sheetData sheetId="14848"/>
      <sheetData sheetId="14849"/>
      <sheetData sheetId="14850"/>
      <sheetData sheetId="14851" refreshError="1"/>
      <sheetData sheetId="14852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/>
      <sheetData sheetId="14865" refreshError="1"/>
      <sheetData sheetId="14866" refreshError="1"/>
      <sheetData sheetId="14867"/>
      <sheetData sheetId="14868"/>
      <sheetData sheetId="14869"/>
      <sheetData sheetId="14870"/>
      <sheetData sheetId="14871"/>
      <sheetData sheetId="14872"/>
      <sheetData sheetId="14873"/>
      <sheetData sheetId="14874"/>
      <sheetData sheetId="14875"/>
      <sheetData sheetId="14876"/>
      <sheetData sheetId="14877"/>
      <sheetData sheetId="14878"/>
      <sheetData sheetId="14879"/>
      <sheetData sheetId="14880"/>
      <sheetData sheetId="14881"/>
      <sheetData sheetId="14882"/>
      <sheetData sheetId="14883"/>
      <sheetData sheetId="14884"/>
      <sheetData sheetId="14885"/>
      <sheetData sheetId="14886"/>
      <sheetData sheetId="14887"/>
      <sheetData sheetId="14888"/>
      <sheetData sheetId="14889"/>
      <sheetData sheetId="14890"/>
      <sheetData sheetId="14891"/>
      <sheetData sheetId="14892"/>
      <sheetData sheetId="14893"/>
      <sheetData sheetId="14894"/>
      <sheetData sheetId="14895"/>
      <sheetData sheetId="14896"/>
      <sheetData sheetId="14897"/>
      <sheetData sheetId="14898"/>
      <sheetData sheetId="14899"/>
      <sheetData sheetId="14900"/>
      <sheetData sheetId="14901"/>
      <sheetData sheetId="14902"/>
      <sheetData sheetId="14903"/>
      <sheetData sheetId="14904"/>
      <sheetData sheetId="14905"/>
      <sheetData sheetId="14906"/>
      <sheetData sheetId="14907"/>
      <sheetData sheetId="14908"/>
      <sheetData sheetId="14909"/>
      <sheetData sheetId="14910"/>
      <sheetData sheetId="14911"/>
      <sheetData sheetId="14912"/>
      <sheetData sheetId="14913"/>
      <sheetData sheetId="14914"/>
      <sheetData sheetId="14915"/>
      <sheetData sheetId="14916"/>
      <sheetData sheetId="14917"/>
      <sheetData sheetId="14918"/>
      <sheetData sheetId="14919"/>
      <sheetData sheetId="14920"/>
      <sheetData sheetId="14921"/>
      <sheetData sheetId="14922"/>
      <sheetData sheetId="14923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 refreshError="1"/>
      <sheetData sheetId="14933"/>
      <sheetData sheetId="14934" refreshError="1"/>
      <sheetData sheetId="14935" refreshError="1"/>
      <sheetData sheetId="14936" refreshError="1"/>
      <sheetData sheetId="14937" refreshError="1"/>
      <sheetData sheetId="14938" refreshError="1"/>
      <sheetData sheetId="14939" refreshError="1"/>
      <sheetData sheetId="14940">
        <row r="108">
          <cell r="E108">
            <v>7.0000000000000007E-2</v>
          </cell>
        </row>
      </sheetData>
      <sheetData sheetId="14941"/>
      <sheetData sheetId="14942"/>
      <sheetData sheetId="14943"/>
      <sheetData sheetId="14944"/>
      <sheetData sheetId="14945"/>
      <sheetData sheetId="14946"/>
      <sheetData sheetId="14947"/>
      <sheetData sheetId="14948"/>
      <sheetData sheetId="14949"/>
      <sheetData sheetId="14950"/>
      <sheetData sheetId="14951"/>
      <sheetData sheetId="14952"/>
      <sheetData sheetId="14953"/>
      <sheetData sheetId="14954"/>
      <sheetData sheetId="14955" refreshError="1"/>
      <sheetData sheetId="14956"/>
      <sheetData sheetId="14957"/>
      <sheetData sheetId="14958" refreshError="1"/>
      <sheetData sheetId="14959" refreshError="1"/>
      <sheetData sheetId="14960"/>
      <sheetData sheetId="14961"/>
      <sheetData sheetId="14962"/>
      <sheetData sheetId="14963"/>
      <sheetData sheetId="14964"/>
      <sheetData sheetId="14965" refreshError="1"/>
      <sheetData sheetId="14966" refreshError="1"/>
      <sheetData sheetId="14967" refreshError="1"/>
      <sheetData sheetId="14968" refreshError="1"/>
      <sheetData sheetId="14969" refreshError="1"/>
      <sheetData sheetId="14970" refreshError="1"/>
      <sheetData sheetId="14971" refreshError="1"/>
      <sheetData sheetId="14972" refreshError="1"/>
      <sheetData sheetId="14973" refreshError="1"/>
      <sheetData sheetId="14974" refreshError="1"/>
      <sheetData sheetId="14975" refreshError="1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 refreshError="1"/>
      <sheetData sheetId="14992" refreshError="1"/>
      <sheetData sheetId="14993" refreshError="1"/>
      <sheetData sheetId="14994" refreshError="1"/>
      <sheetData sheetId="14995" refreshError="1"/>
      <sheetData sheetId="14996" refreshError="1"/>
      <sheetData sheetId="14997" refreshError="1"/>
      <sheetData sheetId="14998" refreshError="1"/>
      <sheetData sheetId="14999" refreshError="1"/>
      <sheetData sheetId="15000" refreshError="1"/>
      <sheetData sheetId="15001" refreshError="1"/>
      <sheetData sheetId="15002" refreshError="1"/>
      <sheetData sheetId="15003" refreshError="1"/>
      <sheetData sheetId="15004" refreshError="1"/>
      <sheetData sheetId="15005" refreshError="1"/>
      <sheetData sheetId="15006" refreshError="1"/>
      <sheetData sheetId="15007" refreshError="1"/>
      <sheetData sheetId="15008" refreshError="1"/>
      <sheetData sheetId="15009" refreshError="1"/>
      <sheetData sheetId="15010" refreshError="1"/>
      <sheetData sheetId="15011" refreshError="1"/>
      <sheetData sheetId="15012" refreshError="1"/>
      <sheetData sheetId="15013" refreshError="1"/>
      <sheetData sheetId="15014" refreshError="1"/>
      <sheetData sheetId="15015" refreshError="1"/>
      <sheetData sheetId="15016" refreshError="1"/>
      <sheetData sheetId="15017" refreshError="1"/>
      <sheetData sheetId="15018" refreshError="1"/>
      <sheetData sheetId="15019" refreshError="1"/>
      <sheetData sheetId="15020" refreshError="1"/>
      <sheetData sheetId="15021" refreshError="1"/>
      <sheetData sheetId="15022" refreshError="1"/>
      <sheetData sheetId="15023" refreshError="1"/>
      <sheetData sheetId="15024" refreshError="1"/>
      <sheetData sheetId="15025" refreshError="1"/>
      <sheetData sheetId="15026" refreshError="1"/>
      <sheetData sheetId="15027" refreshError="1"/>
      <sheetData sheetId="15028" refreshError="1"/>
      <sheetData sheetId="15029" refreshError="1"/>
      <sheetData sheetId="15030" refreshError="1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 refreshError="1"/>
      <sheetData sheetId="15037" refreshError="1"/>
      <sheetData sheetId="15038"/>
      <sheetData sheetId="15039"/>
      <sheetData sheetId="15040"/>
      <sheetData sheetId="15041"/>
      <sheetData sheetId="15042"/>
      <sheetData sheetId="15043"/>
      <sheetData sheetId="15044"/>
      <sheetData sheetId="15045"/>
      <sheetData sheetId="15046"/>
      <sheetData sheetId="15047"/>
      <sheetData sheetId="15048"/>
      <sheetData sheetId="15049"/>
      <sheetData sheetId="15050"/>
      <sheetData sheetId="15051"/>
      <sheetData sheetId="15052"/>
      <sheetData sheetId="15053" refreshError="1"/>
      <sheetData sheetId="15054" refreshError="1"/>
      <sheetData sheetId="15055" refreshError="1"/>
      <sheetData sheetId="15056" refreshError="1"/>
      <sheetData sheetId="15057" refreshError="1"/>
      <sheetData sheetId="15058" refreshError="1"/>
      <sheetData sheetId="15059" refreshError="1"/>
      <sheetData sheetId="15060" refreshError="1"/>
      <sheetData sheetId="15061" refreshError="1"/>
      <sheetData sheetId="15062" refreshError="1"/>
      <sheetData sheetId="15063"/>
      <sheetData sheetId="15064"/>
      <sheetData sheetId="15065"/>
      <sheetData sheetId="15066"/>
      <sheetData sheetId="15067"/>
      <sheetData sheetId="15068"/>
      <sheetData sheetId="15069">
        <row r="14">
          <cell r="D14" t="str">
            <v>Tamiz</v>
          </cell>
        </row>
      </sheetData>
      <sheetData sheetId="15070"/>
      <sheetData sheetId="15071"/>
      <sheetData sheetId="15072"/>
      <sheetData sheetId="15073"/>
      <sheetData sheetId="15074"/>
      <sheetData sheetId="15075"/>
      <sheetData sheetId="15076"/>
      <sheetData sheetId="15077"/>
      <sheetData sheetId="15078"/>
      <sheetData sheetId="15079"/>
      <sheetData sheetId="15080"/>
      <sheetData sheetId="15081"/>
      <sheetData sheetId="15082"/>
      <sheetData sheetId="15083"/>
      <sheetData sheetId="15084"/>
      <sheetData sheetId="15085"/>
      <sheetData sheetId="15086"/>
      <sheetData sheetId="15087"/>
      <sheetData sheetId="15088"/>
      <sheetData sheetId="15089"/>
      <sheetData sheetId="15090"/>
      <sheetData sheetId="15091"/>
      <sheetData sheetId="15092"/>
      <sheetData sheetId="15093"/>
      <sheetData sheetId="15094"/>
      <sheetData sheetId="15095"/>
      <sheetData sheetId="15096"/>
      <sheetData sheetId="15097"/>
      <sheetData sheetId="15098"/>
      <sheetData sheetId="15099"/>
      <sheetData sheetId="15100"/>
      <sheetData sheetId="15101"/>
      <sheetData sheetId="15102"/>
      <sheetData sheetId="15103"/>
      <sheetData sheetId="15104"/>
      <sheetData sheetId="15105"/>
      <sheetData sheetId="15106"/>
      <sheetData sheetId="15107"/>
      <sheetData sheetId="15108"/>
      <sheetData sheetId="15109"/>
      <sheetData sheetId="15110"/>
      <sheetData sheetId="15111"/>
      <sheetData sheetId="15112"/>
      <sheetData sheetId="15113"/>
      <sheetData sheetId="15114"/>
      <sheetData sheetId="15115"/>
      <sheetData sheetId="15116"/>
      <sheetData sheetId="15117"/>
      <sheetData sheetId="15118"/>
      <sheetData sheetId="15119"/>
      <sheetData sheetId="15120"/>
      <sheetData sheetId="15121"/>
      <sheetData sheetId="15122"/>
      <sheetData sheetId="15123"/>
      <sheetData sheetId="15124" refreshError="1"/>
      <sheetData sheetId="15125" refreshError="1"/>
      <sheetData sheetId="15126">
        <row r="1">
          <cell r="A1" t="str">
            <v>ADMINISTRACION</v>
          </cell>
        </row>
      </sheetData>
      <sheetData sheetId="15127"/>
      <sheetData sheetId="15128"/>
      <sheetData sheetId="15129"/>
      <sheetData sheetId="15130"/>
      <sheetData sheetId="15131"/>
      <sheetData sheetId="15132"/>
      <sheetData sheetId="15133"/>
      <sheetData sheetId="15134"/>
      <sheetData sheetId="15135"/>
      <sheetData sheetId="15136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/>
      <sheetData sheetId="15172"/>
      <sheetData sheetId="15173"/>
      <sheetData sheetId="15174"/>
      <sheetData sheetId="15175"/>
      <sheetData sheetId="15176"/>
      <sheetData sheetId="15177"/>
      <sheetData sheetId="15178"/>
      <sheetData sheetId="15179"/>
      <sheetData sheetId="15180"/>
      <sheetData sheetId="15181"/>
      <sheetData sheetId="15182"/>
      <sheetData sheetId="15183"/>
      <sheetData sheetId="15184"/>
      <sheetData sheetId="15185"/>
      <sheetData sheetId="15186"/>
      <sheetData sheetId="15187"/>
      <sheetData sheetId="15188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/>
      <sheetData sheetId="15197"/>
      <sheetData sheetId="15198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/>
      <sheetData sheetId="15232"/>
      <sheetData sheetId="15233"/>
      <sheetData sheetId="15234"/>
      <sheetData sheetId="15235"/>
      <sheetData sheetId="15236"/>
      <sheetData sheetId="15237"/>
      <sheetData sheetId="15238"/>
      <sheetData sheetId="15239"/>
      <sheetData sheetId="15240"/>
      <sheetData sheetId="15241"/>
      <sheetData sheetId="15242"/>
      <sheetData sheetId="15243"/>
      <sheetData sheetId="15244"/>
      <sheetData sheetId="15245"/>
      <sheetData sheetId="15246"/>
      <sheetData sheetId="15247"/>
      <sheetData sheetId="15248"/>
      <sheetData sheetId="15249"/>
      <sheetData sheetId="15250"/>
      <sheetData sheetId="15251"/>
      <sheetData sheetId="15252"/>
      <sheetData sheetId="15253"/>
      <sheetData sheetId="15254"/>
      <sheetData sheetId="15255"/>
      <sheetData sheetId="15256"/>
      <sheetData sheetId="15257"/>
      <sheetData sheetId="15258"/>
      <sheetData sheetId="15259"/>
      <sheetData sheetId="15260"/>
      <sheetData sheetId="1526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/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/>
      <sheetData sheetId="15349"/>
      <sheetData sheetId="15350"/>
      <sheetData sheetId="15351"/>
      <sheetData sheetId="15352"/>
      <sheetData sheetId="15353"/>
      <sheetData sheetId="15354"/>
      <sheetData sheetId="15355"/>
      <sheetData sheetId="15356"/>
      <sheetData sheetId="15357"/>
      <sheetData sheetId="15358"/>
      <sheetData sheetId="15359"/>
      <sheetData sheetId="15360"/>
      <sheetData sheetId="15361"/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/>
      <sheetData sheetId="15381"/>
      <sheetData sheetId="15382"/>
      <sheetData sheetId="15383"/>
      <sheetData sheetId="15384"/>
      <sheetData sheetId="15385"/>
      <sheetData sheetId="15386"/>
      <sheetData sheetId="15387"/>
      <sheetData sheetId="15388"/>
      <sheetData sheetId="15389"/>
      <sheetData sheetId="15390"/>
      <sheetData sheetId="15391"/>
      <sheetData sheetId="15392"/>
      <sheetData sheetId="15393"/>
      <sheetData sheetId="15394"/>
      <sheetData sheetId="15395"/>
      <sheetData sheetId="15396"/>
      <sheetData sheetId="15397"/>
      <sheetData sheetId="15398"/>
      <sheetData sheetId="15399"/>
      <sheetData sheetId="15400"/>
      <sheetData sheetId="15401"/>
      <sheetData sheetId="15402"/>
      <sheetData sheetId="15403"/>
      <sheetData sheetId="15404"/>
      <sheetData sheetId="15405"/>
      <sheetData sheetId="15406"/>
      <sheetData sheetId="15407"/>
      <sheetData sheetId="15408"/>
      <sheetData sheetId="15409"/>
      <sheetData sheetId="15410"/>
      <sheetData sheetId="15411"/>
      <sheetData sheetId="15412"/>
      <sheetData sheetId="15413"/>
      <sheetData sheetId="15414"/>
      <sheetData sheetId="15415"/>
      <sheetData sheetId="15416"/>
      <sheetData sheetId="15417"/>
      <sheetData sheetId="15418"/>
      <sheetData sheetId="15419"/>
      <sheetData sheetId="15420"/>
      <sheetData sheetId="15421"/>
      <sheetData sheetId="15422"/>
      <sheetData sheetId="15423"/>
      <sheetData sheetId="15424"/>
      <sheetData sheetId="15425"/>
      <sheetData sheetId="15426"/>
      <sheetData sheetId="15427"/>
      <sheetData sheetId="15428"/>
      <sheetData sheetId="15429"/>
      <sheetData sheetId="15430"/>
      <sheetData sheetId="15431"/>
      <sheetData sheetId="15432"/>
      <sheetData sheetId="15433"/>
      <sheetData sheetId="15434"/>
      <sheetData sheetId="15435"/>
      <sheetData sheetId="15436"/>
      <sheetData sheetId="15437"/>
      <sheetData sheetId="15438"/>
      <sheetData sheetId="15439"/>
      <sheetData sheetId="15440"/>
      <sheetData sheetId="15441"/>
      <sheetData sheetId="15442"/>
      <sheetData sheetId="15443"/>
      <sheetData sheetId="15444"/>
      <sheetData sheetId="15445"/>
      <sheetData sheetId="15446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/>
      <sheetData sheetId="15464"/>
      <sheetData sheetId="15465"/>
      <sheetData sheetId="15466"/>
      <sheetData sheetId="15467"/>
      <sheetData sheetId="15468"/>
      <sheetData sheetId="15469" refreshError="1"/>
      <sheetData sheetId="15470" refreshError="1"/>
      <sheetData sheetId="15471" refreshError="1"/>
      <sheetData sheetId="15472"/>
      <sheetData sheetId="15473" refreshError="1"/>
      <sheetData sheetId="15474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>
        <row r="2">
          <cell r="A2">
            <v>0</v>
          </cell>
        </row>
      </sheetData>
      <sheetData sheetId="15483">
        <row r="2">
          <cell r="A2">
            <v>0</v>
          </cell>
        </row>
      </sheetData>
      <sheetData sheetId="15484">
        <row r="2">
          <cell r="A2">
            <v>0</v>
          </cell>
        </row>
      </sheetData>
      <sheetData sheetId="15485">
        <row r="2">
          <cell r="A2">
            <v>0</v>
          </cell>
        </row>
      </sheetData>
      <sheetData sheetId="15486">
        <row r="2">
          <cell r="A2">
            <v>0</v>
          </cell>
        </row>
      </sheetData>
      <sheetData sheetId="15487">
        <row r="2">
          <cell r="A2">
            <v>0</v>
          </cell>
        </row>
      </sheetData>
      <sheetData sheetId="15488">
        <row r="2">
          <cell r="A2">
            <v>0</v>
          </cell>
        </row>
      </sheetData>
      <sheetData sheetId="15489">
        <row r="2">
          <cell r="A2">
            <v>0</v>
          </cell>
        </row>
      </sheetData>
      <sheetData sheetId="15490">
        <row r="2">
          <cell r="A2">
            <v>0</v>
          </cell>
        </row>
      </sheetData>
      <sheetData sheetId="15491">
        <row r="2">
          <cell r="A2">
            <v>0</v>
          </cell>
        </row>
      </sheetData>
      <sheetData sheetId="15492">
        <row r="2">
          <cell r="A2">
            <v>0</v>
          </cell>
        </row>
      </sheetData>
      <sheetData sheetId="15493"/>
      <sheetData sheetId="15494">
        <row r="2">
          <cell r="A2">
            <v>0</v>
          </cell>
        </row>
      </sheetData>
      <sheetData sheetId="15495">
        <row r="2">
          <cell r="A2">
            <v>0</v>
          </cell>
        </row>
      </sheetData>
      <sheetData sheetId="15496">
        <row r="2">
          <cell r="A2">
            <v>0</v>
          </cell>
        </row>
      </sheetData>
      <sheetData sheetId="15497">
        <row r="2">
          <cell r="A2">
            <v>0</v>
          </cell>
        </row>
      </sheetData>
      <sheetData sheetId="15498">
        <row r="2">
          <cell r="A2">
            <v>0</v>
          </cell>
        </row>
      </sheetData>
      <sheetData sheetId="15499">
        <row r="2">
          <cell r="A2">
            <v>0</v>
          </cell>
        </row>
      </sheetData>
      <sheetData sheetId="15500"/>
      <sheetData sheetId="15501"/>
      <sheetData sheetId="15502"/>
      <sheetData sheetId="15503"/>
      <sheetData sheetId="15504"/>
      <sheetData sheetId="15505"/>
      <sheetData sheetId="15506">
        <row r="2">
          <cell r="A2">
            <v>0</v>
          </cell>
        </row>
      </sheetData>
      <sheetData sheetId="15507">
        <row r="2">
          <cell r="A2">
            <v>0</v>
          </cell>
        </row>
      </sheetData>
      <sheetData sheetId="15508">
        <row r="2">
          <cell r="A2">
            <v>0</v>
          </cell>
        </row>
      </sheetData>
      <sheetData sheetId="15509">
        <row r="2">
          <cell r="A2">
            <v>0</v>
          </cell>
        </row>
      </sheetData>
      <sheetData sheetId="15510">
        <row r="2">
          <cell r="A2">
            <v>0</v>
          </cell>
        </row>
      </sheetData>
      <sheetData sheetId="15511">
        <row r="2">
          <cell r="A2">
            <v>0</v>
          </cell>
        </row>
      </sheetData>
      <sheetData sheetId="15512">
        <row r="2">
          <cell r="A2">
            <v>0</v>
          </cell>
        </row>
      </sheetData>
      <sheetData sheetId="15513">
        <row r="2">
          <cell r="A2">
            <v>0</v>
          </cell>
        </row>
      </sheetData>
      <sheetData sheetId="15514">
        <row r="2">
          <cell r="A2">
            <v>0</v>
          </cell>
        </row>
      </sheetData>
      <sheetData sheetId="15515">
        <row r="2">
          <cell r="A2">
            <v>0</v>
          </cell>
        </row>
      </sheetData>
      <sheetData sheetId="15516">
        <row r="2">
          <cell r="A2">
            <v>0</v>
          </cell>
        </row>
      </sheetData>
      <sheetData sheetId="15517">
        <row r="2">
          <cell r="A2">
            <v>0</v>
          </cell>
        </row>
      </sheetData>
      <sheetData sheetId="15518">
        <row r="2">
          <cell r="A2">
            <v>0</v>
          </cell>
        </row>
      </sheetData>
      <sheetData sheetId="15519">
        <row r="2">
          <cell r="A2">
            <v>0</v>
          </cell>
        </row>
      </sheetData>
      <sheetData sheetId="15520">
        <row r="2">
          <cell r="A2">
            <v>0</v>
          </cell>
        </row>
      </sheetData>
      <sheetData sheetId="15521">
        <row r="2">
          <cell r="A2">
            <v>0</v>
          </cell>
        </row>
      </sheetData>
      <sheetData sheetId="15522">
        <row r="2">
          <cell r="A2">
            <v>0</v>
          </cell>
        </row>
      </sheetData>
      <sheetData sheetId="15523">
        <row r="2">
          <cell r="A2">
            <v>0</v>
          </cell>
        </row>
      </sheetData>
      <sheetData sheetId="15524">
        <row r="2">
          <cell r="A2">
            <v>0</v>
          </cell>
        </row>
      </sheetData>
      <sheetData sheetId="15525">
        <row r="2">
          <cell r="A2">
            <v>0</v>
          </cell>
        </row>
      </sheetData>
      <sheetData sheetId="15526">
        <row r="2">
          <cell r="A2">
            <v>0</v>
          </cell>
        </row>
      </sheetData>
      <sheetData sheetId="15527">
        <row r="2">
          <cell r="A2">
            <v>0</v>
          </cell>
        </row>
      </sheetData>
      <sheetData sheetId="15528">
        <row r="2">
          <cell r="A2">
            <v>0</v>
          </cell>
        </row>
      </sheetData>
      <sheetData sheetId="15529">
        <row r="2">
          <cell r="A2">
            <v>0</v>
          </cell>
        </row>
      </sheetData>
      <sheetData sheetId="15530">
        <row r="2">
          <cell r="A2">
            <v>0</v>
          </cell>
        </row>
      </sheetData>
      <sheetData sheetId="15531">
        <row r="2">
          <cell r="A2">
            <v>0</v>
          </cell>
        </row>
      </sheetData>
      <sheetData sheetId="15532">
        <row r="2">
          <cell r="A2">
            <v>0</v>
          </cell>
        </row>
      </sheetData>
      <sheetData sheetId="15533">
        <row r="2">
          <cell r="A2">
            <v>0</v>
          </cell>
        </row>
      </sheetData>
      <sheetData sheetId="15534">
        <row r="2">
          <cell r="A2">
            <v>0</v>
          </cell>
        </row>
      </sheetData>
      <sheetData sheetId="15535">
        <row r="2">
          <cell r="A2">
            <v>0</v>
          </cell>
        </row>
      </sheetData>
      <sheetData sheetId="15536">
        <row r="2">
          <cell r="A2">
            <v>0</v>
          </cell>
        </row>
      </sheetData>
      <sheetData sheetId="15537">
        <row r="2">
          <cell r="A2">
            <v>0</v>
          </cell>
        </row>
      </sheetData>
      <sheetData sheetId="15538">
        <row r="2">
          <cell r="A2">
            <v>0</v>
          </cell>
        </row>
      </sheetData>
      <sheetData sheetId="15539">
        <row r="2">
          <cell r="A2">
            <v>0</v>
          </cell>
        </row>
      </sheetData>
      <sheetData sheetId="15540">
        <row r="2">
          <cell r="A2">
            <v>0</v>
          </cell>
        </row>
      </sheetData>
      <sheetData sheetId="15541"/>
      <sheetData sheetId="15542">
        <row r="2">
          <cell r="A2">
            <v>0</v>
          </cell>
        </row>
      </sheetData>
      <sheetData sheetId="15543">
        <row r="2">
          <cell r="A2">
            <v>0</v>
          </cell>
        </row>
      </sheetData>
      <sheetData sheetId="15544">
        <row r="2">
          <cell r="A2">
            <v>0</v>
          </cell>
        </row>
      </sheetData>
      <sheetData sheetId="15545">
        <row r="2">
          <cell r="A2">
            <v>0</v>
          </cell>
        </row>
      </sheetData>
      <sheetData sheetId="15546">
        <row r="2">
          <cell r="A2">
            <v>0</v>
          </cell>
        </row>
      </sheetData>
      <sheetData sheetId="15547">
        <row r="2">
          <cell r="A2">
            <v>0</v>
          </cell>
        </row>
      </sheetData>
      <sheetData sheetId="15548">
        <row r="2">
          <cell r="A2">
            <v>0</v>
          </cell>
        </row>
      </sheetData>
      <sheetData sheetId="15549">
        <row r="2">
          <cell r="A2">
            <v>0</v>
          </cell>
        </row>
      </sheetData>
      <sheetData sheetId="15550">
        <row r="2">
          <cell r="A2">
            <v>0</v>
          </cell>
        </row>
      </sheetData>
      <sheetData sheetId="15551">
        <row r="2">
          <cell r="A2">
            <v>0</v>
          </cell>
        </row>
      </sheetData>
      <sheetData sheetId="15552">
        <row r="2">
          <cell r="A2">
            <v>0</v>
          </cell>
        </row>
      </sheetData>
      <sheetData sheetId="15553">
        <row r="2">
          <cell r="A2">
            <v>0</v>
          </cell>
        </row>
      </sheetData>
      <sheetData sheetId="15554">
        <row r="2">
          <cell r="A2">
            <v>0</v>
          </cell>
        </row>
      </sheetData>
      <sheetData sheetId="15555">
        <row r="2">
          <cell r="A2">
            <v>0</v>
          </cell>
        </row>
      </sheetData>
      <sheetData sheetId="15556">
        <row r="2">
          <cell r="A2">
            <v>0</v>
          </cell>
        </row>
      </sheetData>
      <sheetData sheetId="15557">
        <row r="2">
          <cell r="A2">
            <v>0</v>
          </cell>
        </row>
      </sheetData>
      <sheetData sheetId="15558">
        <row r="2">
          <cell r="A2">
            <v>0</v>
          </cell>
        </row>
      </sheetData>
      <sheetData sheetId="15559">
        <row r="2">
          <cell r="A2">
            <v>0</v>
          </cell>
        </row>
      </sheetData>
      <sheetData sheetId="15560">
        <row r="2">
          <cell r="A2">
            <v>0</v>
          </cell>
        </row>
      </sheetData>
      <sheetData sheetId="15561"/>
      <sheetData sheetId="15562">
        <row r="2">
          <cell r="A2">
            <v>0</v>
          </cell>
        </row>
      </sheetData>
      <sheetData sheetId="15563">
        <row r="2">
          <cell r="A2">
            <v>0</v>
          </cell>
        </row>
      </sheetData>
      <sheetData sheetId="15564">
        <row r="2">
          <cell r="A2">
            <v>0</v>
          </cell>
        </row>
      </sheetData>
      <sheetData sheetId="15565">
        <row r="2">
          <cell r="A2">
            <v>0</v>
          </cell>
        </row>
      </sheetData>
      <sheetData sheetId="15566">
        <row r="2">
          <cell r="A2">
            <v>0</v>
          </cell>
        </row>
      </sheetData>
      <sheetData sheetId="15567">
        <row r="2">
          <cell r="A2">
            <v>0</v>
          </cell>
        </row>
      </sheetData>
      <sheetData sheetId="15568">
        <row r="2">
          <cell r="A2">
            <v>0</v>
          </cell>
        </row>
      </sheetData>
      <sheetData sheetId="15569"/>
      <sheetData sheetId="15570"/>
      <sheetData sheetId="15571"/>
      <sheetData sheetId="15572"/>
      <sheetData sheetId="15573"/>
      <sheetData sheetId="15574"/>
      <sheetData sheetId="15575"/>
      <sheetData sheetId="15576"/>
      <sheetData sheetId="15577"/>
      <sheetData sheetId="15578"/>
      <sheetData sheetId="15579"/>
      <sheetData sheetId="15580"/>
      <sheetData sheetId="15581"/>
      <sheetData sheetId="15582"/>
      <sheetData sheetId="15583"/>
      <sheetData sheetId="15584"/>
      <sheetData sheetId="15585"/>
      <sheetData sheetId="15586"/>
      <sheetData sheetId="15587"/>
      <sheetData sheetId="15588"/>
      <sheetData sheetId="15589"/>
      <sheetData sheetId="15590"/>
      <sheetData sheetId="15591"/>
      <sheetData sheetId="15592"/>
      <sheetData sheetId="15593"/>
      <sheetData sheetId="15594"/>
      <sheetData sheetId="15595"/>
      <sheetData sheetId="15596"/>
      <sheetData sheetId="15597"/>
      <sheetData sheetId="15598"/>
      <sheetData sheetId="15599">
        <row r="2">
          <cell r="A2">
            <v>0</v>
          </cell>
        </row>
      </sheetData>
      <sheetData sheetId="15600">
        <row r="2">
          <cell r="A2">
            <v>0</v>
          </cell>
        </row>
      </sheetData>
      <sheetData sheetId="15601">
        <row r="2">
          <cell r="A2">
            <v>0</v>
          </cell>
        </row>
      </sheetData>
      <sheetData sheetId="15602">
        <row r="2">
          <cell r="A2">
            <v>0</v>
          </cell>
        </row>
      </sheetData>
      <sheetData sheetId="15603">
        <row r="2">
          <cell r="A2">
            <v>0</v>
          </cell>
        </row>
      </sheetData>
      <sheetData sheetId="15604">
        <row r="2">
          <cell r="A2">
            <v>0</v>
          </cell>
        </row>
      </sheetData>
      <sheetData sheetId="15605">
        <row r="2">
          <cell r="A2">
            <v>0</v>
          </cell>
        </row>
      </sheetData>
      <sheetData sheetId="15606"/>
      <sheetData sheetId="15607">
        <row r="2">
          <cell r="A2">
            <v>0</v>
          </cell>
        </row>
      </sheetData>
      <sheetData sheetId="15608">
        <row r="2">
          <cell r="A2">
            <v>0</v>
          </cell>
        </row>
      </sheetData>
      <sheetData sheetId="15609">
        <row r="2">
          <cell r="A2">
            <v>0</v>
          </cell>
        </row>
      </sheetData>
      <sheetData sheetId="15610">
        <row r="2">
          <cell r="A2">
            <v>0</v>
          </cell>
        </row>
      </sheetData>
      <sheetData sheetId="15611">
        <row r="2">
          <cell r="A2">
            <v>0</v>
          </cell>
        </row>
      </sheetData>
      <sheetData sheetId="15612">
        <row r="2">
          <cell r="A2">
            <v>0</v>
          </cell>
        </row>
      </sheetData>
      <sheetData sheetId="15613">
        <row r="2">
          <cell r="A2">
            <v>0</v>
          </cell>
        </row>
      </sheetData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>
        <row r="2">
          <cell r="A2">
            <v>0</v>
          </cell>
        </row>
      </sheetData>
      <sheetData sheetId="15634" refreshError="1"/>
      <sheetData sheetId="15635" refreshError="1"/>
      <sheetData sheetId="15636" refreshError="1"/>
      <sheetData sheetId="15637">
        <row r="2">
          <cell r="A2">
            <v>0</v>
          </cell>
        </row>
      </sheetData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/>
      <sheetData sheetId="15667" refreshError="1"/>
      <sheetData sheetId="15668"/>
      <sheetData sheetId="15669">
        <row r="2">
          <cell r="A2">
            <v>0</v>
          </cell>
        </row>
      </sheetData>
      <sheetData sheetId="15670">
        <row r="2">
          <cell r="A2">
            <v>0</v>
          </cell>
        </row>
      </sheetData>
      <sheetData sheetId="15671">
        <row r="2">
          <cell r="A2">
            <v>0</v>
          </cell>
        </row>
      </sheetData>
      <sheetData sheetId="15672">
        <row r="2">
          <cell r="A2">
            <v>0</v>
          </cell>
        </row>
      </sheetData>
      <sheetData sheetId="15673">
        <row r="2">
          <cell r="A2">
            <v>0</v>
          </cell>
        </row>
      </sheetData>
      <sheetData sheetId="15674">
        <row r="2">
          <cell r="A2">
            <v>0</v>
          </cell>
        </row>
      </sheetData>
      <sheetData sheetId="15675">
        <row r="2">
          <cell r="A2">
            <v>0</v>
          </cell>
        </row>
      </sheetData>
      <sheetData sheetId="15676">
        <row r="2">
          <cell r="A2">
            <v>0</v>
          </cell>
        </row>
      </sheetData>
      <sheetData sheetId="15677">
        <row r="2">
          <cell r="A2">
            <v>0</v>
          </cell>
        </row>
      </sheetData>
      <sheetData sheetId="15678">
        <row r="2">
          <cell r="A2">
            <v>0</v>
          </cell>
        </row>
      </sheetData>
      <sheetData sheetId="15679">
        <row r="2">
          <cell r="A2">
            <v>0</v>
          </cell>
        </row>
      </sheetData>
      <sheetData sheetId="15680">
        <row r="2">
          <cell r="A2">
            <v>0</v>
          </cell>
        </row>
      </sheetData>
      <sheetData sheetId="15681">
        <row r="2">
          <cell r="A2">
            <v>0</v>
          </cell>
        </row>
      </sheetData>
      <sheetData sheetId="15682"/>
      <sheetData sheetId="15683">
        <row r="2">
          <cell r="A2">
            <v>0</v>
          </cell>
        </row>
      </sheetData>
      <sheetData sheetId="15684">
        <row r="2">
          <cell r="A2">
            <v>0</v>
          </cell>
        </row>
      </sheetData>
      <sheetData sheetId="15685">
        <row r="2">
          <cell r="A2">
            <v>0</v>
          </cell>
        </row>
      </sheetData>
      <sheetData sheetId="15686"/>
      <sheetData sheetId="15687">
        <row r="2">
          <cell r="A2">
            <v>0</v>
          </cell>
        </row>
      </sheetData>
      <sheetData sheetId="15688">
        <row r="2">
          <cell r="A2">
            <v>0</v>
          </cell>
        </row>
      </sheetData>
      <sheetData sheetId="15689">
        <row r="2">
          <cell r="A2">
            <v>0</v>
          </cell>
        </row>
      </sheetData>
      <sheetData sheetId="15690"/>
      <sheetData sheetId="15691">
        <row r="2">
          <cell r="A2">
            <v>0</v>
          </cell>
        </row>
      </sheetData>
      <sheetData sheetId="15692">
        <row r="2">
          <cell r="A2">
            <v>0</v>
          </cell>
        </row>
      </sheetData>
      <sheetData sheetId="15693"/>
      <sheetData sheetId="15694"/>
      <sheetData sheetId="15695"/>
      <sheetData sheetId="15696"/>
      <sheetData sheetId="15697"/>
      <sheetData sheetId="15698"/>
      <sheetData sheetId="15699"/>
      <sheetData sheetId="15700"/>
      <sheetData sheetId="15701"/>
      <sheetData sheetId="15702"/>
      <sheetData sheetId="15703"/>
      <sheetData sheetId="15704"/>
      <sheetData sheetId="15705"/>
      <sheetData sheetId="15706"/>
      <sheetData sheetId="15707"/>
      <sheetData sheetId="15708"/>
      <sheetData sheetId="15709"/>
      <sheetData sheetId="15710"/>
      <sheetData sheetId="15711"/>
      <sheetData sheetId="15712"/>
      <sheetData sheetId="15713">
        <row r="2">
          <cell r="A2">
            <v>0</v>
          </cell>
        </row>
      </sheetData>
      <sheetData sheetId="15714">
        <row r="2">
          <cell r="A2">
            <v>0</v>
          </cell>
        </row>
      </sheetData>
      <sheetData sheetId="15715">
        <row r="2">
          <cell r="A2">
            <v>0</v>
          </cell>
        </row>
      </sheetData>
      <sheetData sheetId="15716">
        <row r="2">
          <cell r="A2">
            <v>0</v>
          </cell>
        </row>
      </sheetData>
      <sheetData sheetId="15717">
        <row r="2">
          <cell r="A2">
            <v>0</v>
          </cell>
        </row>
      </sheetData>
      <sheetData sheetId="15718">
        <row r="2">
          <cell r="A2">
            <v>0</v>
          </cell>
        </row>
      </sheetData>
      <sheetData sheetId="15719">
        <row r="2">
          <cell r="A2">
            <v>0</v>
          </cell>
        </row>
      </sheetData>
      <sheetData sheetId="15720">
        <row r="2">
          <cell r="A2">
            <v>0</v>
          </cell>
        </row>
      </sheetData>
      <sheetData sheetId="15721">
        <row r="2">
          <cell r="A2">
            <v>0</v>
          </cell>
        </row>
      </sheetData>
      <sheetData sheetId="15722">
        <row r="2">
          <cell r="A2">
            <v>0</v>
          </cell>
        </row>
      </sheetData>
      <sheetData sheetId="15723">
        <row r="2">
          <cell r="A2">
            <v>0</v>
          </cell>
        </row>
      </sheetData>
      <sheetData sheetId="15724">
        <row r="2">
          <cell r="A2">
            <v>0</v>
          </cell>
        </row>
      </sheetData>
      <sheetData sheetId="15725">
        <row r="2">
          <cell r="A2">
            <v>0</v>
          </cell>
        </row>
      </sheetData>
      <sheetData sheetId="15726">
        <row r="2">
          <cell r="A2">
            <v>0</v>
          </cell>
        </row>
      </sheetData>
      <sheetData sheetId="15727"/>
      <sheetData sheetId="15728"/>
      <sheetData sheetId="15729"/>
      <sheetData sheetId="15730"/>
      <sheetData sheetId="15731"/>
      <sheetData sheetId="15732"/>
      <sheetData sheetId="15733"/>
      <sheetData sheetId="15734"/>
      <sheetData sheetId="15735"/>
      <sheetData sheetId="15736"/>
      <sheetData sheetId="15737"/>
      <sheetData sheetId="15738"/>
      <sheetData sheetId="15739"/>
      <sheetData sheetId="15740"/>
      <sheetData sheetId="15741"/>
      <sheetData sheetId="15742"/>
      <sheetData sheetId="15743"/>
      <sheetData sheetId="15744"/>
      <sheetData sheetId="15745"/>
      <sheetData sheetId="15746"/>
      <sheetData sheetId="15747"/>
      <sheetData sheetId="15748" refreshError="1"/>
      <sheetData sheetId="15749" refreshError="1"/>
      <sheetData sheetId="15750" refreshError="1"/>
      <sheetData sheetId="15751" refreshError="1"/>
      <sheetData sheetId="15752" refreshError="1"/>
      <sheetData sheetId="15753" refreshError="1"/>
      <sheetData sheetId="15754" refreshError="1"/>
      <sheetData sheetId="15755"/>
      <sheetData sheetId="15756"/>
      <sheetData sheetId="15757"/>
      <sheetData sheetId="15758"/>
      <sheetData sheetId="15759"/>
      <sheetData sheetId="15760"/>
      <sheetData sheetId="15761">
        <row r="2">
          <cell r="A2">
            <v>0</v>
          </cell>
        </row>
      </sheetData>
      <sheetData sheetId="15762">
        <row r="2">
          <cell r="A2">
            <v>0</v>
          </cell>
        </row>
      </sheetData>
      <sheetData sheetId="15763">
        <row r="2">
          <cell r="A2">
            <v>0</v>
          </cell>
        </row>
      </sheetData>
      <sheetData sheetId="15764">
        <row r="2">
          <cell r="A2">
            <v>0</v>
          </cell>
        </row>
      </sheetData>
      <sheetData sheetId="15765">
        <row r="2">
          <cell r="A2">
            <v>0</v>
          </cell>
        </row>
      </sheetData>
      <sheetData sheetId="15766">
        <row r="2">
          <cell r="A2">
            <v>0</v>
          </cell>
        </row>
      </sheetData>
      <sheetData sheetId="15767">
        <row r="2">
          <cell r="A2">
            <v>0</v>
          </cell>
        </row>
      </sheetData>
      <sheetData sheetId="15768">
        <row r="2">
          <cell r="A2">
            <v>0</v>
          </cell>
        </row>
      </sheetData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 refreshError="1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 refreshError="1"/>
      <sheetData sheetId="15788" refreshError="1"/>
      <sheetData sheetId="15789" refreshError="1"/>
      <sheetData sheetId="15790" refreshError="1"/>
      <sheetData sheetId="15791" refreshError="1"/>
      <sheetData sheetId="15792" refreshError="1"/>
      <sheetData sheetId="15793" refreshError="1"/>
      <sheetData sheetId="15794" refreshError="1"/>
      <sheetData sheetId="15795" refreshError="1"/>
      <sheetData sheetId="15796" refreshError="1"/>
      <sheetData sheetId="15797" refreshError="1"/>
      <sheetData sheetId="15798" refreshError="1"/>
      <sheetData sheetId="15799" refreshError="1"/>
      <sheetData sheetId="15800" refreshError="1"/>
      <sheetData sheetId="15801" refreshError="1"/>
      <sheetData sheetId="15802" refreshError="1"/>
      <sheetData sheetId="15803" refreshError="1"/>
      <sheetData sheetId="15804" refreshError="1"/>
      <sheetData sheetId="15805" refreshError="1"/>
      <sheetData sheetId="15806" refreshError="1"/>
      <sheetData sheetId="15807" refreshError="1"/>
      <sheetData sheetId="15808" refreshError="1"/>
      <sheetData sheetId="15809" refreshError="1"/>
      <sheetData sheetId="15810" refreshError="1"/>
      <sheetData sheetId="15811" refreshError="1"/>
      <sheetData sheetId="15812" refreshError="1"/>
      <sheetData sheetId="15813" refreshError="1"/>
      <sheetData sheetId="15814" refreshError="1"/>
      <sheetData sheetId="15815" refreshError="1"/>
      <sheetData sheetId="15816" refreshError="1"/>
      <sheetData sheetId="15817" refreshError="1"/>
      <sheetData sheetId="15818" refreshError="1"/>
      <sheetData sheetId="15819" refreshError="1"/>
      <sheetData sheetId="15820" refreshError="1"/>
      <sheetData sheetId="15821" refreshError="1"/>
      <sheetData sheetId="15822" refreshError="1"/>
      <sheetData sheetId="15823" refreshError="1"/>
      <sheetData sheetId="15824" refreshError="1"/>
      <sheetData sheetId="15825" refreshError="1"/>
      <sheetData sheetId="15826" refreshError="1"/>
      <sheetData sheetId="15827" refreshError="1"/>
      <sheetData sheetId="15828" refreshError="1"/>
      <sheetData sheetId="15829" refreshError="1"/>
      <sheetData sheetId="15830" refreshError="1"/>
      <sheetData sheetId="15831" refreshError="1"/>
      <sheetData sheetId="15832" refreshError="1"/>
      <sheetData sheetId="15833" refreshError="1"/>
      <sheetData sheetId="15834" refreshError="1"/>
      <sheetData sheetId="15835" refreshError="1"/>
      <sheetData sheetId="15836" refreshError="1"/>
      <sheetData sheetId="15837" refreshError="1"/>
      <sheetData sheetId="15838" refreshError="1"/>
      <sheetData sheetId="15839" refreshError="1"/>
      <sheetData sheetId="15840" refreshError="1"/>
      <sheetData sheetId="15841" refreshError="1"/>
      <sheetData sheetId="15842" refreshError="1"/>
      <sheetData sheetId="15843" refreshError="1"/>
      <sheetData sheetId="15844" refreshError="1"/>
      <sheetData sheetId="15845" refreshError="1"/>
      <sheetData sheetId="15846" refreshError="1"/>
      <sheetData sheetId="15847" refreshError="1"/>
      <sheetData sheetId="15848" refreshError="1"/>
      <sheetData sheetId="15849" refreshError="1"/>
      <sheetData sheetId="15850" refreshError="1"/>
      <sheetData sheetId="15851" refreshError="1"/>
      <sheetData sheetId="15852" refreshError="1"/>
      <sheetData sheetId="15853" refreshError="1"/>
      <sheetData sheetId="15854" refreshError="1"/>
      <sheetData sheetId="15855" refreshError="1"/>
      <sheetData sheetId="15856" refreshError="1"/>
      <sheetData sheetId="15857" refreshError="1"/>
      <sheetData sheetId="15858" refreshError="1"/>
      <sheetData sheetId="15859" refreshError="1"/>
      <sheetData sheetId="15860" refreshError="1"/>
      <sheetData sheetId="15861" refreshError="1"/>
      <sheetData sheetId="15862" refreshError="1"/>
      <sheetData sheetId="15863" refreshError="1"/>
      <sheetData sheetId="15864" refreshError="1"/>
      <sheetData sheetId="15865" refreshError="1"/>
      <sheetData sheetId="15866" refreshError="1"/>
      <sheetData sheetId="15867" refreshError="1"/>
      <sheetData sheetId="15868" refreshError="1"/>
      <sheetData sheetId="15869" refreshError="1"/>
      <sheetData sheetId="15870" refreshError="1"/>
      <sheetData sheetId="15871" refreshError="1"/>
      <sheetData sheetId="15872" refreshError="1"/>
      <sheetData sheetId="15873" refreshError="1"/>
      <sheetData sheetId="15874" refreshError="1"/>
      <sheetData sheetId="15875" refreshError="1"/>
      <sheetData sheetId="15876" refreshError="1"/>
      <sheetData sheetId="15877" refreshError="1"/>
      <sheetData sheetId="15878" refreshError="1"/>
      <sheetData sheetId="15879" refreshError="1"/>
      <sheetData sheetId="15880" refreshError="1"/>
      <sheetData sheetId="15881" refreshError="1"/>
      <sheetData sheetId="15882" refreshError="1"/>
      <sheetData sheetId="15883" refreshError="1"/>
      <sheetData sheetId="15884" refreshError="1"/>
      <sheetData sheetId="15885" refreshError="1"/>
      <sheetData sheetId="15886" refreshError="1"/>
      <sheetData sheetId="15887" refreshError="1"/>
      <sheetData sheetId="15888" refreshError="1"/>
      <sheetData sheetId="15889" refreshError="1"/>
      <sheetData sheetId="15890" refreshError="1"/>
      <sheetData sheetId="15891" refreshError="1"/>
      <sheetData sheetId="15892" refreshError="1"/>
      <sheetData sheetId="15893" refreshError="1"/>
      <sheetData sheetId="15894" refreshError="1"/>
      <sheetData sheetId="15895" refreshError="1"/>
      <sheetData sheetId="15896" refreshError="1"/>
      <sheetData sheetId="15897" refreshError="1"/>
      <sheetData sheetId="15898" refreshError="1"/>
      <sheetData sheetId="15899" refreshError="1"/>
      <sheetData sheetId="15900" refreshError="1"/>
      <sheetData sheetId="15901" refreshError="1"/>
      <sheetData sheetId="15902" refreshError="1"/>
      <sheetData sheetId="15903" refreshError="1"/>
      <sheetData sheetId="15904" refreshError="1"/>
      <sheetData sheetId="15905" refreshError="1"/>
      <sheetData sheetId="15906" refreshError="1"/>
      <sheetData sheetId="15907" refreshError="1"/>
      <sheetData sheetId="15908">
        <row r="2">
          <cell r="A2">
            <v>0</v>
          </cell>
        </row>
      </sheetData>
      <sheetData sheetId="15909">
        <row r="2">
          <cell r="A2">
            <v>0</v>
          </cell>
        </row>
      </sheetData>
      <sheetData sheetId="15910">
        <row r="2">
          <cell r="A2">
            <v>0</v>
          </cell>
        </row>
      </sheetData>
      <sheetData sheetId="15911">
        <row r="2">
          <cell r="A2">
            <v>0</v>
          </cell>
        </row>
      </sheetData>
      <sheetData sheetId="15912">
        <row r="2">
          <cell r="A2">
            <v>0</v>
          </cell>
        </row>
      </sheetData>
      <sheetData sheetId="15913">
        <row r="2">
          <cell r="A2">
            <v>0</v>
          </cell>
        </row>
      </sheetData>
      <sheetData sheetId="15914">
        <row r="2">
          <cell r="A2">
            <v>0</v>
          </cell>
        </row>
      </sheetData>
      <sheetData sheetId="15915">
        <row r="2">
          <cell r="A2">
            <v>0</v>
          </cell>
        </row>
      </sheetData>
      <sheetData sheetId="15916">
        <row r="2">
          <cell r="A2">
            <v>0</v>
          </cell>
        </row>
      </sheetData>
      <sheetData sheetId="15917">
        <row r="2">
          <cell r="A2">
            <v>0</v>
          </cell>
        </row>
      </sheetData>
      <sheetData sheetId="15918">
        <row r="2">
          <cell r="A2">
            <v>0</v>
          </cell>
        </row>
      </sheetData>
      <sheetData sheetId="15919">
        <row r="2">
          <cell r="A2">
            <v>0</v>
          </cell>
        </row>
      </sheetData>
      <sheetData sheetId="15920">
        <row r="2">
          <cell r="A2">
            <v>0</v>
          </cell>
        </row>
      </sheetData>
      <sheetData sheetId="15921">
        <row r="2">
          <cell r="A2">
            <v>0</v>
          </cell>
        </row>
      </sheetData>
      <sheetData sheetId="15922"/>
      <sheetData sheetId="15923"/>
      <sheetData sheetId="15924"/>
      <sheetData sheetId="15925"/>
      <sheetData sheetId="15926"/>
      <sheetData sheetId="15927"/>
      <sheetData sheetId="15928"/>
      <sheetData sheetId="15929"/>
      <sheetData sheetId="15930"/>
      <sheetData sheetId="15931"/>
      <sheetData sheetId="15932"/>
      <sheetData sheetId="15933"/>
      <sheetData sheetId="15934"/>
      <sheetData sheetId="15935"/>
      <sheetData sheetId="15936"/>
      <sheetData sheetId="15937"/>
      <sheetData sheetId="15938"/>
      <sheetData sheetId="15939"/>
      <sheetData sheetId="15940"/>
      <sheetData sheetId="15941"/>
      <sheetData sheetId="15942"/>
      <sheetData sheetId="15943"/>
      <sheetData sheetId="15944"/>
      <sheetData sheetId="15945"/>
      <sheetData sheetId="15946"/>
      <sheetData sheetId="15947">
        <row r="2">
          <cell r="A2">
            <v>0</v>
          </cell>
        </row>
      </sheetData>
      <sheetData sheetId="15948">
        <row r="2">
          <cell r="A2">
            <v>0</v>
          </cell>
        </row>
      </sheetData>
      <sheetData sheetId="15949">
        <row r="2">
          <cell r="A2">
            <v>0</v>
          </cell>
        </row>
      </sheetData>
      <sheetData sheetId="15950">
        <row r="2">
          <cell r="A2">
            <v>0</v>
          </cell>
        </row>
      </sheetData>
      <sheetData sheetId="15951">
        <row r="2">
          <cell r="A2">
            <v>0</v>
          </cell>
        </row>
      </sheetData>
      <sheetData sheetId="15952">
        <row r="2">
          <cell r="A2">
            <v>0</v>
          </cell>
        </row>
      </sheetData>
      <sheetData sheetId="15953">
        <row r="2">
          <cell r="A2">
            <v>0</v>
          </cell>
        </row>
      </sheetData>
      <sheetData sheetId="15954">
        <row r="2">
          <cell r="A2">
            <v>0</v>
          </cell>
        </row>
      </sheetData>
      <sheetData sheetId="15955">
        <row r="2">
          <cell r="A2">
            <v>0</v>
          </cell>
        </row>
      </sheetData>
      <sheetData sheetId="15956">
        <row r="2">
          <cell r="A2">
            <v>0</v>
          </cell>
        </row>
      </sheetData>
      <sheetData sheetId="15957">
        <row r="2">
          <cell r="A2">
            <v>0</v>
          </cell>
        </row>
      </sheetData>
      <sheetData sheetId="15958">
        <row r="2">
          <cell r="A2">
            <v>0</v>
          </cell>
        </row>
      </sheetData>
      <sheetData sheetId="15959">
        <row r="2">
          <cell r="A2">
            <v>0</v>
          </cell>
        </row>
      </sheetData>
      <sheetData sheetId="15960">
        <row r="2">
          <cell r="A2">
            <v>0</v>
          </cell>
        </row>
      </sheetData>
      <sheetData sheetId="15961">
        <row r="2">
          <cell r="A2">
            <v>0</v>
          </cell>
        </row>
      </sheetData>
      <sheetData sheetId="15962">
        <row r="2">
          <cell r="A2">
            <v>0</v>
          </cell>
        </row>
      </sheetData>
      <sheetData sheetId="15963">
        <row r="2">
          <cell r="A2">
            <v>0</v>
          </cell>
        </row>
      </sheetData>
      <sheetData sheetId="15964">
        <row r="2">
          <cell r="A2">
            <v>0</v>
          </cell>
        </row>
      </sheetData>
      <sheetData sheetId="15965">
        <row r="2">
          <cell r="A2">
            <v>0</v>
          </cell>
        </row>
      </sheetData>
      <sheetData sheetId="15966"/>
      <sheetData sheetId="15967"/>
      <sheetData sheetId="15968"/>
      <sheetData sheetId="15969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/>
      <sheetData sheetId="15979"/>
      <sheetData sheetId="15980"/>
      <sheetData sheetId="15981"/>
      <sheetData sheetId="15982"/>
      <sheetData sheetId="15983"/>
      <sheetData sheetId="15984" refreshError="1"/>
      <sheetData sheetId="15985" refreshError="1"/>
      <sheetData sheetId="15986" refreshError="1"/>
      <sheetData sheetId="15987" refreshError="1"/>
      <sheetData sheetId="15988" refreshError="1"/>
      <sheetData sheetId="15989" refreshError="1"/>
      <sheetData sheetId="15990" refreshError="1"/>
      <sheetData sheetId="15991">
        <row r="2">
          <cell r="A2">
            <v>0</v>
          </cell>
        </row>
      </sheetData>
      <sheetData sheetId="15992">
        <row r="2">
          <cell r="A2">
            <v>0</v>
          </cell>
        </row>
      </sheetData>
      <sheetData sheetId="15993">
        <row r="2">
          <cell r="A2">
            <v>0</v>
          </cell>
        </row>
      </sheetData>
      <sheetData sheetId="15994">
        <row r="2">
          <cell r="A2">
            <v>0</v>
          </cell>
        </row>
      </sheetData>
      <sheetData sheetId="15995">
        <row r="2">
          <cell r="A2">
            <v>0</v>
          </cell>
        </row>
      </sheetData>
      <sheetData sheetId="15996">
        <row r="2">
          <cell r="A2">
            <v>0</v>
          </cell>
        </row>
      </sheetData>
      <sheetData sheetId="15997">
        <row r="2">
          <cell r="A2">
            <v>0</v>
          </cell>
        </row>
      </sheetData>
      <sheetData sheetId="15998">
        <row r="2">
          <cell r="A2">
            <v>0</v>
          </cell>
        </row>
      </sheetData>
      <sheetData sheetId="15999">
        <row r="2">
          <cell r="A2">
            <v>0</v>
          </cell>
        </row>
      </sheetData>
      <sheetData sheetId="16000">
        <row r="2">
          <cell r="A2">
            <v>0</v>
          </cell>
        </row>
      </sheetData>
      <sheetData sheetId="16001">
        <row r="2">
          <cell r="A2">
            <v>0</v>
          </cell>
        </row>
      </sheetData>
      <sheetData sheetId="16002">
        <row r="2">
          <cell r="A2">
            <v>0</v>
          </cell>
        </row>
      </sheetData>
      <sheetData sheetId="16003">
        <row r="2">
          <cell r="A2">
            <v>0</v>
          </cell>
        </row>
      </sheetData>
      <sheetData sheetId="16004">
        <row r="2">
          <cell r="A2">
            <v>0</v>
          </cell>
        </row>
      </sheetData>
      <sheetData sheetId="16005">
        <row r="2">
          <cell r="A2">
            <v>0</v>
          </cell>
        </row>
      </sheetData>
      <sheetData sheetId="16006">
        <row r="2">
          <cell r="A2">
            <v>0</v>
          </cell>
        </row>
      </sheetData>
      <sheetData sheetId="16007">
        <row r="2">
          <cell r="A2">
            <v>0</v>
          </cell>
        </row>
      </sheetData>
      <sheetData sheetId="16008">
        <row r="2">
          <cell r="A2">
            <v>0</v>
          </cell>
        </row>
      </sheetData>
      <sheetData sheetId="16009">
        <row r="2">
          <cell r="A2">
            <v>0</v>
          </cell>
        </row>
      </sheetData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/>
      <sheetData sheetId="16021"/>
      <sheetData sheetId="16022"/>
      <sheetData sheetId="16023"/>
      <sheetData sheetId="16024"/>
      <sheetData sheetId="16025"/>
      <sheetData sheetId="16026"/>
      <sheetData sheetId="16027"/>
      <sheetData sheetId="16028"/>
      <sheetData sheetId="16029"/>
      <sheetData sheetId="16030"/>
      <sheetData sheetId="16031"/>
      <sheetData sheetId="16032"/>
      <sheetData sheetId="16033"/>
      <sheetData sheetId="16034"/>
      <sheetData sheetId="16035"/>
      <sheetData sheetId="16036"/>
      <sheetData sheetId="16037">
        <row r="2">
          <cell r="A2">
            <v>0</v>
          </cell>
        </row>
      </sheetData>
      <sheetData sheetId="16038">
        <row r="2">
          <cell r="A2">
            <v>0</v>
          </cell>
        </row>
      </sheetData>
      <sheetData sheetId="16039">
        <row r="2">
          <cell r="A2">
            <v>0</v>
          </cell>
        </row>
      </sheetData>
      <sheetData sheetId="16040">
        <row r="2">
          <cell r="A2">
            <v>0</v>
          </cell>
        </row>
      </sheetData>
      <sheetData sheetId="16041">
        <row r="2">
          <cell r="A2">
            <v>0</v>
          </cell>
        </row>
      </sheetData>
      <sheetData sheetId="16042">
        <row r="2">
          <cell r="A2">
            <v>0</v>
          </cell>
        </row>
      </sheetData>
      <sheetData sheetId="16043" refreshError="1"/>
      <sheetData sheetId="16044">
        <row r="2">
          <cell r="A2">
            <v>0</v>
          </cell>
        </row>
      </sheetData>
      <sheetData sheetId="16045"/>
      <sheetData sheetId="16046"/>
      <sheetData sheetId="16047"/>
      <sheetData sheetId="16048"/>
      <sheetData sheetId="16049"/>
      <sheetData sheetId="16050"/>
      <sheetData sheetId="16051"/>
      <sheetData sheetId="16052"/>
      <sheetData sheetId="16053"/>
      <sheetData sheetId="16054"/>
      <sheetData sheetId="16055"/>
      <sheetData sheetId="16056"/>
      <sheetData sheetId="16057"/>
      <sheetData sheetId="16058"/>
      <sheetData sheetId="16059"/>
      <sheetData sheetId="16060"/>
      <sheetData sheetId="16061"/>
      <sheetData sheetId="16062"/>
      <sheetData sheetId="16063"/>
      <sheetData sheetId="16064"/>
      <sheetData sheetId="16065"/>
      <sheetData sheetId="16066"/>
      <sheetData sheetId="16067"/>
      <sheetData sheetId="16068"/>
      <sheetData sheetId="16069"/>
      <sheetData sheetId="16070"/>
      <sheetData sheetId="16071"/>
      <sheetData sheetId="16072"/>
      <sheetData sheetId="16073"/>
      <sheetData sheetId="16074"/>
      <sheetData sheetId="16075"/>
      <sheetData sheetId="16076"/>
      <sheetData sheetId="16077"/>
      <sheetData sheetId="16078"/>
      <sheetData sheetId="16079"/>
      <sheetData sheetId="16080"/>
      <sheetData sheetId="16081"/>
      <sheetData sheetId="16082"/>
      <sheetData sheetId="16083"/>
      <sheetData sheetId="16084">
        <row r="2">
          <cell r="A2">
            <v>0</v>
          </cell>
        </row>
      </sheetData>
      <sheetData sheetId="16085">
        <row r="2">
          <cell r="A2">
            <v>0</v>
          </cell>
        </row>
      </sheetData>
      <sheetData sheetId="16086"/>
      <sheetData sheetId="16087">
        <row r="2">
          <cell r="A2">
            <v>0</v>
          </cell>
        </row>
      </sheetData>
      <sheetData sheetId="16088">
        <row r="2">
          <cell r="A2">
            <v>0</v>
          </cell>
        </row>
      </sheetData>
      <sheetData sheetId="16089">
        <row r="2">
          <cell r="A2">
            <v>0</v>
          </cell>
        </row>
      </sheetData>
      <sheetData sheetId="16090"/>
      <sheetData sheetId="16091"/>
      <sheetData sheetId="16092"/>
      <sheetData sheetId="16093"/>
      <sheetData sheetId="16094"/>
      <sheetData sheetId="16095">
        <row r="2">
          <cell r="A2">
            <v>0</v>
          </cell>
        </row>
      </sheetData>
      <sheetData sheetId="16096">
        <row r="2">
          <cell r="A2">
            <v>0</v>
          </cell>
        </row>
      </sheetData>
      <sheetData sheetId="16097"/>
      <sheetData sheetId="16098"/>
      <sheetData sheetId="16099">
        <row r="2">
          <cell r="A2">
            <v>0</v>
          </cell>
        </row>
      </sheetData>
      <sheetData sheetId="16100">
        <row r="2">
          <cell r="A2">
            <v>0</v>
          </cell>
        </row>
      </sheetData>
      <sheetData sheetId="16101"/>
      <sheetData sheetId="16102"/>
      <sheetData sheetId="16103"/>
      <sheetData sheetId="16104"/>
      <sheetData sheetId="16105"/>
      <sheetData sheetId="16106"/>
      <sheetData sheetId="16107"/>
      <sheetData sheetId="16108"/>
      <sheetData sheetId="16109"/>
      <sheetData sheetId="16110"/>
      <sheetData sheetId="16111"/>
      <sheetData sheetId="16112"/>
      <sheetData sheetId="16113"/>
      <sheetData sheetId="16114"/>
      <sheetData sheetId="16115"/>
      <sheetData sheetId="16116"/>
      <sheetData sheetId="16117"/>
      <sheetData sheetId="16118"/>
      <sheetData sheetId="16119"/>
      <sheetData sheetId="16120"/>
      <sheetData sheetId="16121"/>
      <sheetData sheetId="16122"/>
      <sheetData sheetId="16123"/>
      <sheetData sheetId="16124"/>
      <sheetData sheetId="16125"/>
      <sheetData sheetId="16126"/>
      <sheetData sheetId="16127"/>
      <sheetData sheetId="16128"/>
      <sheetData sheetId="16129"/>
      <sheetData sheetId="16130"/>
      <sheetData sheetId="16131"/>
      <sheetData sheetId="16132"/>
      <sheetData sheetId="16133"/>
      <sheetData sheetId="16134"/>
      <sheetData sheetId="16135"/>
      <sheetData sheetId="16136"/>
      <sheetData sheetId="16137"/>
      <sheetData sheetId="16138"/>
      <sheetData sheetId="16139"/>
      <sheetData sheetId="16140"/>
      <sheetData sheetId="16141"/>
      <sheetData sheetId="16142"/>
      <sheetData sheetId="16143"/>
      <sheetData sheetId="16144"/>
      <sheetData sheetId="16145"/>
      <sheetData sheetId="16146"/>
      <sheetData sheetId="16147"/>
      <sheetData sheetId="16148"/>
      <sheetData sheetId="16149"/>
      <sheetData sheetId="16150"/>
      <sheetData sheetId="16151"/>
      <sheetData sheetId="16152"/>
      <sheetData sheetId="16153"/>
      <sheetData sheetId="16154"/>
      <sheetData sheetId="16155"/>
      <sheetData sheetId="16156"/>
      <sheetData sheetId="16157"/>
      <sheetData sheetId="16158"/>
      <sheetData sheetId="16159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/>
      <sheetData sheetId="16170"/>
      <sheetData sheetId="16171"/>
      <sheetData sheetId="16172"/>
      <sheetData sheetId="16173"/>
      <sheetData sheetId="16174"/>
      <sheetData sheetId="16175"/>
      <sheetData sheetId="16176"/>
      <sheetData sheetId="16177"/>
      <sheetData sheetId="16178"/>
      <sheetData sheetId="16179"/>
      <sheetData sheetId="16180" refreshError="1"/>
      <sheetData sheetId="16181" refreshError="1"/>
      <sheetData sheetId="16182" refreshError="1"/>
      <sheetData sheetId="16183" refreshError="1"/>
      <sheetData sheetId="16184" refreshError="1"/>
      <sheetData sheetId="16185" refreshError="1"/>
      <sheetData sheetId="16186" refreshError="1"/>
      <sheetData sheetId="16187" refreshError="1"/>
      <sheetData sheetId="16188" refreshError="1"/>
      <sheetData sheetId="16189" refreshError="1"/>
      <sheetData sheetId="16190" refreshError="1"/>
      <sheetData sheetId="16191" refreshError="1"/>
      <sheetData sheetId="16192" refreshError="1"/>
      <sheetData sheetId="16193" refreshError="1"/>
      <sheetData sheetId="16194" refreshError="1"/>
      <sheetData sheetId="16195"/>
      <sheetData sheetId="16196" refreshError="1"/>
      <sheetData sheetId="16197" refreshError="1"/>
      <sheetData sheetId="16198" refreshError="1"/>
      <sheetData sheetId="16199"/>
      <sheetData sheetId="16200" refreshError="1"/>
      <sheetData sheetId="16201" refreshError="1"/>
      <sheetData sheetId="16202" refreshError="1"/>
      <sheetData sheetId="16203"/>
      <sheetData sheetId="16204"/>
      <sheetData sheetId="16205"/>
      <sheetData sheetId="16206"/>
      <sheetData sheetId="16207"/>
      <sheetData sheetId="16208"/>
      <sheetData sheetId="16209"/>
      <sheetData sheetId="16210"/>
      <sheetData sheetId="16211"/>
      <sheetData sheetId="16212"/>
      <sheetData sheetId="16213"/>
      <sheetData sheetId="16214" refreshError="1"/>
      <sheetData sheetId="16215" refreshError="1"/>
      <sheetData sheetId="16216" refreshError="1"/>
      <sheetData sheetId="16217" refreshError="1"/>
      <sheetData sheetId="16218" refreshError="1"/>
      <sheetData sheetId="16219" refreshError="1"/>
      <sheetData sheetId="16220" refreshError="1"/>
      <sheetData sheetId="16221" refreshError="1"/>
      <sheetData sheetId="16222" refreshError="1"/>
      <sheetData sheetId="16223"/>
      <sheetData sheetId="16224" refreshError="1"/>
      <sheetData sheetId="16225" refreshError="1"/>
      <sheetData sheetId="16226" refreshError="1"/>
      <sheetData sheetId="16227" refreshError="1"/>
      <sheetData sheetId="16228">
        <row r="41">
          <cell r="H41">
            <v>4080</v>
          </cell>
        </row>
      </sheetData>
      <sheetData sheetId="16229" refreshError="1"/>
      <sheetData sheetId="16230" refreshError="1"/>
      <sheetData sheetId="16231" refreshError="1"/>
      <sheetData sheetId="16232" refreshError="1"/>
      <sheetData sheetId="16233" refreshError="1"/>
      <sheetData sheetId="16234" refreshError="1"/>
      <sheetData sheetId="16235" refreshError="1"/>
      <sheetData sheetId="16236" refreshError="1"/>
      <sheetData sheetId="16237"/>
      <sheetData sheetId="16238"/>
      <sheetData sheetId="16239"/>
      <sheetData sheetId="16240">
        <row r="19">
          <cell r="A19" t="str">
            <v>AGREGADO FINO (ARENA)</v>
          </cell>
        </row>
      </sheetData>
      <sheetData sheetId="16241"/>
      <sheetData sheetId="16242"/>
      <sheetData sheetId="16243"/>
      <sheetData sheetId="16244"/>
      <sheetData sheetId="16245"/>
      <sheetData sheetId="16246"/>
      <sheetData sheetId="16247"/>
      <sheetData sheetId="16248"/>
      <sheetData sheetId="16249"/>
      <sheetData sheetId="16250"/>
      <sheetData sheetId="16251"/>
      <sheetData sheetId="16252"/>
      <sheetData sheetId="16253"/>
      <sheetData sheetId="16254"/>
      <sheetData sheetId="16255"/>
      <sheetData sheetId="16256"/>
      <sheetData sheetId="16257">
        <row r="14">
          <cell r="C14" t="str">
            <v>P1</v>
          </cell>
        </row>
      </sheetData>
      <sheetData sheetId="16258" refreshError="1"/>
      <sheetData sheetId="16259"/>
      <sheetData sheetId="16260"/>
      <sheetData sheetId="16261"/>
      <sheetData sheetId="16262" refreshError="1"/>
      <sheetData sheetId="16263" refreshError="1"/>
      <sheetData sheetId="16264" refreshError="1"/>
      <sheetData sheetId="16265"/>
      <sheetData sheetId="16266"/>
      <sheetData sheetId="16267"/>
      <sheetData sheetId="16268" refreshError="1"/>
      <sheetData sheetId="16269" refreshError="1"/>
      <sheetData sheetId="16270" refreshError="1"/>
      <sheetData sheetId="16271" refreshError="1"/>
      <sheetData sheetId="16272" refreshError="1"/>
      <sheetData sheetId="16273" refreshError="1"/>
      <sheetData sheetId="16274" refreshError="1"/>
      <sheetData sheetId="16275" refreshError="1"/>
      <sheetData sheetId="16276" refreshError="1"/>
      <sheetData sheetId="16277" refreshError="1"/>
      <sheetData sheetId="16278" refreshError="1"/>
      <sheetData sheetId="16279" refreshError="1"/>
      <sheetData sheetId="16280" refreshError="1"/>
      <sheetData sheetId="16281" refreshError="1"/>
      <sheetData sheetId="16282" refreshError="1"/>
      <sheetData sheetId="16283" refreshError="1"/>
      <sheetData sheetId="16284" refreshError="1"/>
      <sheetData sheetId="16285" refreshError="1"/>
      <sheetData sheetId="16286" refreshError="1"/>
      <sheetData sheetId="16287" refreshError="1"/>
      <sheetData sheetId="16288" refreshError="1"/>
      <sheetData sheetId="16289" refreshError="1"/>
      <sheetData sheetId="16290"/>
      <sheetData sheetId="16291">
        <row r="4">
          <cell r="A4">
            <v>2</v>
          </cell>
        </row>
      </sheetData>
      <sheetData sheetId="16292" refreshError="1"/>
      <sheetData sheetId="16293"/>
      <sheetData sheetId="16294" refreshError="1"/>
      <sheetData sheetId="16295" refreshError="1"/>
      <sheetData sheetId="16296" refreshError="1"/>
      <sheetData sheetId="16297" refreshError="1"/>
      <sheetData sheetId="16298" refreshError="1"/>
      <sheetData sheetId="16299" refreshError="1"/>
      <sheetData sheetId="16300" refreshError="1"/>
      <sheetData sheetId="16301" refreshError="1"/>
      <sheetData sheetId="16302" refreshError="1"/>
      <sheetData sheetId="16303" refreshError="1"/>
      <sheetData sheetId="16304" refreshError="1"/>
      <sheetData sheetId="16305" refreshError="1"/>
      <sheetData sheetId="16306" refreshError="1"/>
      <sheetData sheetId="16307" refreshError="1"/>
      <sheetData sheetId="16308" refreshError="1"/>
      <sheetData sheetId="16309"/>
      <sheetData sheetId="16310"/>
      <sheetData sheetId="16311"/>
      <sheetData sheetId="16312"/>
      <sheetData sheetId="16313"/>
      <sheetData sheetId="16314"/>
      <sheetData sheetId="16315"/>
      <sheetData sheetId="16316"/>
      <sheetData sheetId="16317"/>
      <sheetData sheetId="16318"/>
      <sheetData sheetId="16319"/>
      <sheetData sheetId="16320"/>
      <sheetData sheetId="16321"/>
      <sheetData sheetId="16322"/>
      <sheetData sheetId="16323"/>
      <sheetData sheetId="16324"/>
      <sheetData sheetId="16325"/>
      <sheetData sheetId="16326"/>
      <sheetData sheetId="16327"/>
      <sheetData sheetId="16328"/>
      <sheetData sheetId="16329"/>
      <sheetData sheetId="16330"/>
      <sheetData sheetId="16331"/>
      <sheetData sheetId="16332"/>
      <sheetData sheetId="16333"/>
      <sheetData sheetId="16334"/>
      <sheetData sheetId="16335"/>
      <sheetData sheetId="16336"/>
      <sheetData sheetId="16337"/>
      <sheetData sheetId="16338"/>
      <sheetData sheetId="16339"/>
      <sheetData sheetId="16340"/>
      <sheetData sheetId="16341"/>
      <sheetData sheetId="16342"/>
      <sheetData sheetId="16343"/>
      <sheetData sheetId="16344"/>
      <sheetData sheetId="16345"/>
      <sheetData sheetId="16346"/>
      <sheetData sheetId="16347"/>
      <sheetData sheetId="16348"/>
      <sheetData sheetId="16349"/>
      <sheetData sheetId="16350"/>
      <sheetData sheetId="16351"/>
      <sheetData sheetId="16352"/>
      <sheetData sheetId="16353"/>
      <sheetData sheetId="16354"/>
      <sheetData sheetId="16355"/>
      <sheetData sheetId="16356"/>
      <sheetData sheetId="16357"/>
      <sheetData sheetId="16358"/>
      <sheetData sheetId="16359"/>
      <sheetData sheetId="16360"/>
      <sheetData sheetId="16361"/>
      <sheetData sheetId="16362"/>
      <sheetData sheetId="16363"/>
      <sheetData sheetId="16364"/>
      <sheetData sheetId="16365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 refreshError="1"/>
      <sheetData sheetId="16373"/>
      <sheetData sheetId="16374" refreshError="1"/>
      <sheetData sheetId="16375" refreshError="1"/>
      <sheetData sheetId="16376" refreshError="1"/>
      <sheetData sheetId="16377" refreshError="1"/>
      <sheetData sheetId="16378" refreshError="1"/>
      <sheetData sheetId="16379" refreshError="1"/>
      <sheetData sheetId="16380" refreshError="1"/>
      <sheetData sheetId="16381" refreshError="1"/>
      <sheetData sheetId="16382" refreshError="1"/>
      <sheetData sheetId="16383" refreshError="1"/>
      <sheetData sheetId="16384"/>
      <sheetData sheetId="16385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/>
      <sheetData sheetId="16395"/>
      <sheetData sheetId="16396"/>
      <sheetData sheetId="16397"/>
      <sheetData sheetId="16398"/>
      <sheetData sheetId="16399"/>
      <sheetData sheetId="16400"/>
      <sheetData sheetId="16401"/>
      <sheetData sheetId="16402"/>
      <sheetData sheetId="16403"/>
      <sheetData sheetId="16404"/>
      <sheetData sheetId="16405"/>
      <sheetData sheetId="16406"/>
      <sheetData sheetId="16407"/>
      <sheetData sheetId="16408"/>
      <sheetData sheetId="16409"/>
      <sheetData sheetId="16410"/>
      <sheetData sheetId="16411"/>
      <sheetData sheetId="16412"/>
      <sheetData sheetId="16413"/>
      <sheetData sheetId="16414"/>
      <sheetData sheetId="16415"/>
      <sheetData sheetId="16416"/>
      <sheetData sheetId="16417"/>
      <sheetData sheetId="16418" refreshError="1"/>
      <sheetData sheetId="16419"/>
      <sheetData sheetId="16420"/>
      <sheetData sheetId="16421"/>
      <sheetData sheetId="16422"/>
      <sheetData sheetId="16423"/>
      <sheetData sheetId="16424"/>
      <sheetData sheetId="16425"/>
      <sheetData sheetId="16426" refreshError="1"/>
      <sheetData sheetId="16427"/>
      <sheetData sheetId="16428"/>
      <sheetData sheetId="16429" refreshError="1"/>
      <sheetData sheetId="16430" refreshError="1"/>
      <sheetData sheetId="16431" refreshError="1"/>
      <sheetData sheetId="16432" refreshError="1"/>
      <sheetData sheetId="16433" refreshError="1"/>
      <sheetData sheetId="16434" refreshError="1"/>
      <sheetData sheetId="16435" refreshError="1"/>
      <sheetData sheetId="16436" refreshError="1"/>
      <sheetData sheetId="16437" refreshError="1"/>
      <sheetData sheetId="16438" refreshError="1"/>
      <sheetData sheetId="16439" refreshError="1"/>
      <sheetData sheetId="16440" refreshError="1"/>
      <sheetData sheetId="16441" refreshError="1"/>
      <sheetData sheetId="16442" refreshError="1"/>
      <sheetData sheetId="16443" refreshError="1"/>
      <sheetData sheetId="16444" refreshError="1"/>
      <sheetData sheetId="16445" refreshError="1"/>
      <sheetData sheetId="16446" refreshError="1"/>
      <sheetData sheetId="16447" refreshError="1"/>
      <sheetData sheetId="16448" refreshError="1"/>
      <sheetData sheetId="16449" refreshError="1"/>
      <sheetData sheetId="16450" refreshError="1"/>
      <sheetData sheetId="16451" refreshError="1"/>
      <sheetData sheetId="16452" refreshError="1"/>
      <sheetData sheetId="16453" refreshError="1"/>
      <sheetData sheetId="16454" refreshError="1"/>
      <sheetData sheetId="16455" refreshError="1"/>
      <sheetData sheetId="16456" refreshError="1"/>
      <sheetData sheetId="16457"/>
      <sheetData sheetId="16458"/>
      <sheetData sheetId="16459"/>
      <sheetData sheetId="16460"/>
      <sheetData sheetId="16461"/>
      <sheetData sheetId="16462"/>
      <sheetData sheetId="16463"/>
      <sheetData sheetId="16464"/>
      <sheetData sheetId="16465"/>
      <sheetData sheetId="16466"/>
      <sheetData sheetId="16467"/>
      <sheetData sheetId="16468"/>
      <sheetData sheetId="16469"/>
      <sheetData sheetId="16470"/>
      <sheetData sheetId="16471"/>
      <sheetData sheetId="16472"/>
      <sheetData sheetId="16473"/>
      <sheetData sheetId="16474"/>
      <sheetData sheetId="16475"/>
      <sheetData sheetId="16476"/>
      <sheetData sheetId="16477"/>
      <sheetData sheetId="16478"/>
      <sheetData sheetId="16479"/>
      <sheetData sheetId="16480"/>
      <sheetData sheetId="16481"/>
      <sheetData sheetId="16482"/>
      <sheetData sheetId="16483"/>
      <sheetData sheetId="16484"/>
      <sheetData sheetId="16485"/>
      <sheetData sheetId="16486"/>
      <sheetData sheetId="16487"/>
      <sheetData sheetId="16488"/>
      <sheetData sheetId="16489"/>
      <sheetData sheetId="16490"/>
      <sheetData sheetId="16491"/>
      <sheetData sheetId="16492"/>
      <sheetData sheetId="16493"/>
      <sheetData sheetId="16494"/>
      <sheetData sheetId="16495"/>
      <sheetData sheetId="16496"/>
      <sheetData sheetId="16497"/>
      <sheetData sheetId="16498"/>
      <sheetData sheetId="16499"/>
      <sheetData sheetId="16500"/>
      <sheetData sheetId="16501"/>
      <sheetData sheetId="16502"/>
      <sheetData sheetId="16503"/>
      <sheetData sheetId="16504"/>
      <sheetData sheetId="16505"/>
      <sheetData sheetId="16506"/>
      <sheetData sheetId="16507"/>
      <sheetData sheetId="16508"/>
      <sheetData sheetId="16509"/>
      <sheetData sheetId="16510"/>
      <sheetData sheetId="16511"/>
      <sheetData sheetId="16512"/>
      <sheetData sheetId="16513"/>
      <sheetData sheetId="16514"/>
      <sheetData sheetId="16515"/>
      <sheetData sheetId="16516"/>
      <sheetData sheetId="16517"/>
      <sheetData sheetId="16518"/>
      <sheetData sheetId="16519">
        <row r="3">
          <cell r="A3">
            <v>4.0999999999999996</v>
          </cell>
        </row>
      </sheetData>
      <sheetData sheetId="16520">
        <row r="3">
          <cell r="A3">
            <v>5.0999999999999996</v>
          </cell>
        </row>
      </sheetData>
      <sheetData sheetId="16521"/>
      <sheetData sheetId="16522"/>
      <sheetData sheetId="16523"/>
      <sheetData sheetId="16524">
        <row r="1">
          <cell r="A1" t="str">
            <v>MEZCLA PARA CONCRETOS</v>
          </cell>
        </row>
      </sheetData>
      <sheetData sheetId="16525"/>
      <sheetData sheetId="16526"/>
      <sheetData sheetId="16527"/>
      <sheetData sheetId="16528"/>
      <sheetData sheetId="16529">
        <row r="3">
          <cell r="C3" t="str">
            <v>ACOPLE ROSCADO P/ TUBERÍA  FLEX</v>
          </cell>
        </row>
      </sheetData>
      <sheetData sheetId="16530"/>
      <sheetData sheetId="16531"/>
      <sheetData sheetId="16532">
        <row r="3">
          <cell r="A3">
            <v>4.0999999999999996</v>
          </cell>
        </row>
      </sheetData>
      <sheetData sheetId="16533">
        <row r="3">
          <cell r="A3">
            <v>5.0999999999999996</v>
          </cell>
        </row>
      </sheetData>
      <sheetData sheetId="16534" refreshError="1"/>
      <sheetData sheetId="16535"/>
      <sheetData sheetId="16536">
        <row r="1">
          <cell r="A1" t="str">
            <v>MEZCLA PARA CONCRETOS</v>
          </cell>
        </row>
      </sheetData>
      <sheetData sheetId="16537"/>
      <sheetData sheetId="16538"/>
      <sheetData sheetId="16539"/>
      <sheetData sheetId="16540"/>
      <sheetData sheetId="16541">
        <row r="3">
          <cell r="C3" t="str">
            <v>ACOPLE ROSCADO P/ TUBERÍA  FLEX</v>
          </cell>
        </row>
      </sheetData>
      <sheetData sheetId="16542"/>
      <sheetData sheetId="16543"/>
      <sheetData sheetId="16544"/>
      <sheetData sheetId="16545"/>
      <sheetData sheetId="16546">
        <row r="7">
          <cell r="D7" t="str">
            <v>V/UNITARIO COSTO DIRECTO</v>
          </cell>
        </row>
      </sheetData>
      <sheetData sheetId="16547"/>
      <sheetData sheetId="16548">
        <row r="3">
          <cell r="C3" t="str">
            <v>ACOPLE ROSCADO P/ TUBERÍA  FLEX</v>
          </cell>
        </row>
      </sheetData>
      <sheetData sheetId="16549"/>
      <sheetData sheetId="16550"/>
      <sheetData sheetId="16551"/>
      <sheetData sheetId="16552"/>
      <sheetData sheetId="16553"/>
      <sheetData sheetId="16554"/>
      <sheetData sheetId="16555"/>
      <sheetData sheetId="16556">
        <row r="6">
          <cell r="B6">
            <v>38355</v>
          </cell>
        </row>
      </sheetData>
      <sheetData sheetId="16557"/>
      <sheetData sheetId="16558"/>
      <sheetData sheetId="16559"/>
      <sheetData sheetId="16560"/>
      <sheetData sheetId="16561"/>
      <sheetData sheetId="16562"/>
      <sheetData sheetId="16563"/>
      <sheetData sheetId="16564"/>
      <sheetData sheetId="16565"/>
      <sheetData sheetId="16566"/>
      <sheetData sheetId="16567"/>
      <sheetData sheetId="16568"/>
      <sheetData sheetId="16569"/>
      <sheetData sheetId="16570"/>
      <sheetData sheetId="16571"/>
      <sheetData sheetId="16572"/>
      <sheetData sheetId="16573"/>
      <sheetData sheetId="16574"/>
      <sheetData sheetId="16575">
        <row r="3">
          <cell r="A3">
            <v>4.0999999999999996</v>
          </cell>
        </row>
      </sheetData>
      <sheetData sheetId="16576">
        <row r="3">
          <cell r="A3">
            <v>5.0999999999999996</v>
          </cell>
        </row>
      </sheetData>
      <sheetData sheetId="16577"/>
      <sheetData sheetId="16578"/>
      <sheetData sheetId="16579"/>
      <sheetData sheetId="16580">
        <row r="1">
          <cell r="A1" t="str">
            <v>MEZCLA PARA CONCRETOS</v>
          </cell>
        </row>
      </sheetData>
      <sheetData sheetId="16581"/>
      <sheetData sheetId="16582"/>
      <sheetData sheetId="16583"/>
      <sheetData sheetId="16584"/>
      <sheetData sheetId="16585"/>
      <sheetData sheetId="16586"/>
      <sheetData sheetId="16587"/>
      <sheetData sheetId="16588"/>
      <sheetData sheetId="16589"/>
      <sheetData sheetId="16590">
        <row r="7">
          <cell r="D7" t="str">
            <v>V/UNITARIO COSTO DIRECTO</v>
          </cell>
        </row>
      </sheetData>
      <sheetData sheetId="16591"/>
      <sheetData sheetId="16592"/>
      <sheetData sheetId="16593"/>
      <sheetData sheetId="16594"/>
      <sheetData sheetId="16595"/>
      <sheetData sheetId="16596"/>
      <sheetData sheetId="16597"/>
      <sheetData sheetId="16598"/>
      <sheetData sheetId="16599"/>
      <sheetData sheetId="16600"/>
      <sheetData sheetId="16601"/>
      <sheetData sheetId="16602"/>
      <sheetData sheetId="16603"/>
      <sheetData sheetId="16604"/>
      <sheetData sheetId="16605"/>
      <sheetData sheetId="16606"/>
      <sheetData sheetId="16607"/>
      <sheetData sheetId="16608"/>
      <sheetData sheetId="16609"/>
      <sheetData sheetId="16610"/>
      <sheetData sheetId="16611"/>
      <sheetData sheetId="16612"/>
      <sheetData sheetId="16613"/>
      <sheetData sheetId="16614"/>
      <sheetData sheetId="16615"/>
      <sheetData sheetId="16616"/>
      <sheetData sheetId="16617"/>
      <sheetData sheetId="16618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 refreshError="1"/>
      <sheetData sheetId="16688" refreshError="1"/>
      <sheetData sheetId="16689" refreshError="1"/>
      <sheetData sheetId="16690" refreshError="1"/>
      <sheetData sheetId="16691" refreshError="1"/>
      <sheetData sheetId="16692" refreshError="1"/>
      <sheetData sheetId="16693" refreshError="1"/>
      <sheetData sheetId="16694" refreshError="1"/>
      <sheetData sheetId="16695" refreshError="1"/>
      <sheetData sheetId="16696" refreshError="1"/>
      <sheetData sheetId="16697" refreshError="1"/>
      <sheetData sheetId="16698" refreshError="1"/>
      <sheetData sheetId="16699" refreshError="1"/>
      <sheetData sheetId="16700" refreshError="1"/>
      <sheetData sheetId="16701" refreshError="1"/>
      <sheetData sheetId="16702" refreshError="1"/>
      <sheetData sheetId="16703" refreshError="1"/>
      <sheetData sheetId="16704" refreshError="1"/>
      <sheetData sheetId="16705" refreshError="1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 refreshError="1"/>
      <sheetData sheetId="16717" refreshError="1"/>
      <sheetData sheetId="16718" refreshError="1"/>
      <sheetData sheetId="16719" refreshError="1"/>
      <sheetData sheetId="16720" refreshError="1"/>
      <sheetData sheetId="16721" refreshError="1"/>
      <sheetData sheetId="16722" refreshError="1"/>
      <sheetData sheetId="16723" refreshError="1"/>
      <sheetData sheetId="16724" refreshError="1"/>
      <sheetData sheetId="16725" refreshError="1"/>
      <sheetData sheetId="16726" refreshError="1"/>
      <sheetData sheetId="16727" refreshError="1"/>
      <sheetData sheetId="16728" refreshError="1"/>
      <sheetData sheetId="16729" refreshError="1"/>
      <sheetData sheetId="16730" refreshError="1"/>
      <sheetData sheetId="16731" refreshError="1"/>
      <sheetData sheetId="16732" refreshError="1"/>
      <sheetData sheetId="16733" refreshError="1"/>
      <sheetData sheetId="16734" refreshError="1"/>
      <sheetData sheetId="16735" refreshError="1"/>
      <sheetData sheetId="16736" refreshError="1"/>
      <sheetData sheetId="16737" refreshError="1"/>
      <sheetData sheetId="16738" refreshError="1"/>
      <sheetData sheetId="16739" refreshError="1"/>
      <sheetData sheetId="16740" refreshError="1"/>
      <sheetData sheetId="16741" refreshError="1"/>
      <sheetData sheetId="16742" refreshError="1"/>
      <sheetData sheetId="16743" refreshError="1"/>
      <sheetData sheetId="16744" refreshError="1"/>
      <sheetData sheetId="16745" refreshError="1"/>
      <sheetData sheetId="16746" refreshError="1"/>
      <sheetData sheetId="16747" refreshError="1"/>
      <sheetData sheetId="16748" refreshError="1"/>
      <sheetData sheetId="16749" refreshError="1"/>
      <sheetData sheetId="16750" refreshError="1"/>
      <sheetData sheetId="16751" refreshError="1"/>
      <sheetData sheetId="16752" refreshError="1"/>
      <sheetData sheetId="16753" refreshError="1"/>
      <sheetData sheetId="16754" refreshError="1"/>
      <sheetData sheetId="16755" refreshError="1"/>
      <sheetData sheetId="16756" refreshError="1"/>
      <sheetData sheetId="16757" refreshError="1"/>
      <sheetData sheetId="16758" refreshError="1"/>
      <sheetData sheetId="16759" refreshError="1"/>
      <sheetData sheetId="16760" refreshError="1"/>
      <sheetData sheetId="16761" refreshError="1"/>
      <sheetData sheetId="16762" refreshError="1"/>
      <sheetData sheetId="16763" refreshError="1"/>
      <sheetData sheetId="16764" refreshError="1"/>
      <sheetData sheetId="16765" refreshError="1"/>
      <sheetData sheetId="16766" refreshError="1"/>
      <sheetData sheetId="16767" refreshError="1"/>
      <sheetData sheetId="16768" refreshError="1"/>
      <sheetData sheetId="16769" refreshError="1"/>
      <sheetData sheetId="16770" refreshError="1"/>
      <sheetData sheetId="16771" refreshError="1"/>
      <sheetData sheetId="16772" refreshError="1"/>
      <sheetData sheetId="16773" refreshError="1"/>
      <sheetData sheetId="16774" refreshError="1"/>
      <sheetData sheetId="16775" refreshError="1"/>
      <sheetData sheetId="16776" refreshError="1"/>
      <sheetData sheetId="16777" refreshError="1"/>
      <sheetData sheetId="16778" refreshError="1"/>
      <sheetData sheetId="16779" refreshError="1"/>
      <sheetData sheetId="16780" refreshError="1"/>
      <sheetData sheetId="16781" refreshError="1"/>
      <sheetData sheetId="16782" refreshError="1"/>
      <sheetData sheetId="16783" refreshError="1"/>
      <sheetData sheetId="16784" refreshError="1"/>
      <sheetData sheetId="16785" refreshError="1"/>
      <sheetData sheetId="16786" refreshError="1"/>
      <sheetData sheetId="16787" refreshError="1"/>
      <sheetData sheetId="16788" refreshError="1"/>
      <sheetData sheetId="16789" refreshError="1"/>
      <sheetData sheetId="16790" refreshError="1"/>
      <sheetData sheetId="16791" refreshError="1"/>
      <sheetData sheetId="16792" refreshError="1"/>
      <sheetData sheetId="16793" refreshError="1"/>
      <sheetData sheetId="16794" refreshError="1"/>
      <sheetData sheetId="16795" refreshError="1"/>
      <sheetData sheetId="16796" refreshError="1"/>
      <sheetData sheetId="16797" refreshError="1"/>
      <sheetData sheetId="16798" refreshError="1"/>
      <sheetData sheetId="16799" refreshError="1"/>
      <sheetData sheetId="16800" refreshError="1"/>
      <sheetData sheetId="16801" refreshError="1"/>
      <sheetData sheetId="16802" refreshError="1"/>
      <sheetData sheetId="16803" refreshError="1"/>
      <sheetData sheetId="16804" refreshError="1"/>
      <sheetData sheetId="16805" refreshError="1"/>
      <sheetData sheetId="16806" refreshError="1"/>
      <sheetData sheetId="16807" refreshError="1"/>
      <sheetData sheetId="16808" refreshError="1"/>
      <sheetData sheetId="16809" refreshError="1"/>
      <sheetData sheetId="16810" refreshError="1"/>
      <sheetData sheetId="16811" refreshError="1"/>
      <sheetData sheetId="16812" refreshError="1"/>
      <sheetData sheetId="16813" refreshError="1"/>
      <sheetData sheetId="16814" refreshError="1"/>
      <sheetData sheetId="16815" refreshError="1"/>
      <sheetData sheetId="16816" refreshError="1"/>
      <sheetData sheetId="16817" refreshError="1"/>
      <sheetData sheetId="16818" refreshError="1"/>
      <sheetData sheetId="16819" refreshError="1"/>
      <sheetData sheetId="16820" refreshError="1"/>
      <sheetData sheetId="16821" refreshError="1"/>
      <sheetData sheetId="16822" refreshError="1"/>
      <sheetData sheetId="16823" refreshError="1"/>
      <sheetData sheetId="16824" refreshError="1"/>
      <sheetData sheetId="16825" refreshError="1"/>
      <sheetData sheetId="16826" refreshError="1"/>
      <sheetData sheetId="16827" refreshError="1"/>
      <sheetData sheetId="16828" refreshError="1"/>
      <sheetData sheetId="16829" refreshError="1"/>
      <sheetData sheetId="16830" refreshError="1"/>
      <sheetData sheetId="16831" refreshError="1"/>
      <sheetData sheetId="16832" refreshError="1"/>
      <sheetData sheetId="16833" refreshError="1"/>
      <sheetData sheetId="16834" refreshError="1"/>
      <sheetData sheetId="16835" refreshError="1"/>
      <sheetData sheetId="16836" refreshError="1"/>
      <sheetData sheetId="16837" refreshError="1"/>
      <sheetData sheetId="16838" refreshError="1"/>
      <sheetData sheetId="16839" refreshError="1"/>
      <sheetData sheetId="16840" refreshError="1"/>
      <sheetData sheetId="16841" refreshError="1"/>
      <sheetData sheetId="16842" refreshError="1"/>
      <sheetData sheetId="16843" refreshError="1"/>
      <sheetData sheetId="16844" refreshError="1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 refreshError="1"/>
      <sheetData sheetId="16854" refreshError="1"/>
      <sheetData sheetId="16855" refreshError="1"/>
      <sheetData sheetId="16856" refreshError="1"/>
      <sheetData sheetId="16857" refreshError="1"/>
      <sheetData sheetId="16858" refreshError="1"/>
      <sheetData sheetId="16859" refreshError="1"/>
      <sheetData sheetId="16860" refreshError="1"/>
      <sheetData sheetId="16861" refreshError="1"/>
      <sheetData sheetId="16862" refreshError="1"/>
      <sheetData sheetId="16863" refreshError="1"/>
      <sheetData sheetId="16864" refreshError="1"/>
      <sheetData sheetId="16865" refreshError="1"/>
      <sheetData sheetId="16866" refreshError="1"/>
      <sheetData sheetId="16867" refreshError="1"/>
      <sheetData sheetId="16868" refreshError="1"/>
      <sheetData sheetId="16869" refreshError="1"/>
      <sheetData sheetId="16870" refreshError="1"/>
      <sheetData sheetId="16871" refreshError="1"/>
      <sheetData sheetId="16872" refreshError="1"/>
      <sheetData sheetId="16873" refreshError="1"/>
      <sheetData sheetId="16874" refreshError="1"/>
      <sheetData sheetId="16875" refreshError="1"/>
      <sheetData sheetId="16876" refreshError="1"/>
      <sheetData sheetId="16877" refreshError="1"/>
      <sheetData sheetId="16878" refreshError="1"/>
      <sheetData sheetId="16879" refreshError="1"/>
      <sheetData sheetId="16880" refreshError="1"/>
      <sheetData sheetId="16881" refreshError="1"/>
      <sheetData sheetId="16882" refreshError="1"/>
      <sheetData sheetId="16883" refreshError="1"/>
      <sheetData sheetId="16884" refreshError="1"/>
      <sheetData sheetId="16885" refreshError="1"/>
      <sheetData sheetId="16886" refreshError="1"/>
      <sheetData sheetId="16887" refreshError="1"/>
      <sheetData sheetId="16888" refreshError="1"/>
      <sheetData sheetId="16889" refreshError="1"/>
      <sheetData sheetId="16890" refreshError="1"/>
      <sheetData sheetId="16891" refreshError="1"/>
      <sheetData sheetId="16892" refreshError="1"/>
      <sheetData sheetId="16893" refreshError="1"/>
      <sheetData sheetId="16894" refreshError="1"/>
      <sheetData sheetId="16895" refreshError="1"/>
      <sheetData sheetId="16896" refreshError="1"/>
      <sheetData sheetId="16897" refreshError="1"/>
      <sheetData sheetId="16898" refreshError="1"/>
      <sheetData sheetId="16899" refreshError="1"/>
      <sheetData sheetId="16900" refreshError="1"/>
      <sheetData sheetId="16901" refreshError="1"/>
      <sheetData sheetId="16902" refreshError="1"/>
      <sheetData sheetId="16903" refreshError="1"/>
      <sheetData sheetId="16904" refreshError="1"/>
      <sheetData sheetId="16905" refreshError="1"/>
      <sheetData sheetId="16906" refreshError="1"/>
      <sheetData sheetId="16907" refreshError="1"/>
      <sheetData sheetId="16908" refreshError="1"/>
      <sheetData sheetId="16909" refreshError="1"/>
      <sheetData sheetId="16910" refreshError="1"/>
      <sheetData sheetId="16911" refreshError="1"/>
      <sheetData sheetId="16912" refreshError="1"/>
      <sheetData sheetId="16913" refreshError="1"/>
      <sheetData sheetId="16914" refreshError="1"/>
      <sheetData sheetId="16915" refreshError="1"/>
      <sheetData sheetId="16916" refreshError="1"/>
      <sheetData sheetId="16917" refreshError="1"/>
      <sheetData sheetId="16918" refreshError="1"/>
      <sheetData sheetId="16919" refreshError="1"/>
      <sheetData sheetId="16920" refreshError="1"/>
      <sheetData sheetId="16921" refreshError="1"/>
      <sheetData sheetId="16922" refreshError="1"/>
      <sheetData sheetId="16923" refreshError="1"/>
      <sheetData sheetId="16924" refreshError="1"/>
      <sheetData sheetId="16925" refreshError="1"/>
      <sheetData sheetId="16926" refreshError="1"/>
      <sheetData sheetId="16927" refreshError="1"/>
      <sheetData sheetId="16928" refreshError="1"/>
      <sheetData sheetId="16929" refreshError="1"/>
      <sheetData sheetId="16930" refreshError="1"/>
      <sheetData sheetId="16931" refreshError="1"/>
      <sheetData sheetId="16932" refreshError="1"/>
      <sheetData sheetId="16933" refreshError="1"/>
      <sheetData sheetId="16934" refreshError="1"/>
      <sheetData sheetId="16935" refreshError="1"/>
      <sheetData sheetId="16936" refreshError="1"/>
      <sheetData sheetId="169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4"/>
      <sheetName val="_aCCIDENTES_DE_1995___1996_xl_3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ACTA No.1 "/>
      <sheetName val="ACTA No.5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oja2"/>
      <sheetName val="MATERIAL"/>
      <sheetName val="Tabla CONPES 3714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HISTORICOS FUEL OIL EXP"/>
      <sheetName val="INDICE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\Users\ANDRES FELIPE MUÑOZ\Down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\E\a  aaInformación GRUPO 4\A M"/>
      <sheetName val="\Nuevos APU Córdoba\a  aaInform"/>
      <sheetName val="\E\Nuevos APU Córdoba\a  aaInfo"/>
      <sheetName val="\Users\JoseGabriel\Documents\Mi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E\Documents and Settings\Pe"/>
      <sheetName val="\C\E\Documents and Setting"/>
      <sheetName val="\\Gabrielaapabone\d copias\a  a"/>
      <sheetName val="ESTADO_VÍA-CRIT_TECNIC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U (2)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gp05"/>
      <sheetName val="GP06"/>
      <sheetName val="_aCCIDENTES_DE_1995___1996_x_91"/>
      <sheetName val="_aCCIDENTES_DE_1995___1996_x_93"/>
      <sheetName val="_aCCIDENTES_DE_1995___1996_x_92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18"/>
      <sheetName val="_aCCIDENTES_DE_1995___1996__100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3"/>
      <sheetName val="_aCCIDENTES_DE_1995___1996__132"/>
      <sheetName val="_aCCIDENTES_DE_1995___1996__134"/>
      <sheetName val="_aCCIDENTES_DE_1995___1996__135"/>
      <sheetName val="_aCCIDENTES_DE_1995___1996__139"/>
      <sheetName val="_aCCIDENTES_DE_1995___1996__136"/>
      <sheetName val="_aCCIDENTES_DE_1995___1996__137"/>
      <sheetName val="_aCCIDENTES_DE_1995___1996__138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Par_Dise"/>
      <sheetName val="\\B1FE7578\aCCIDENTES DE 1995 -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/>
      <sheetData sheetId="616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 refreshError="1"/>
      <sheetData sheetId="1574"/>
      <sheetData sheetId="1575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 refreshError="1"/>
      <sheetData sheetId="1634" refreshError="1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 refreshError="1"/>
      <sheetData sheetId="2387" refreshError="1"/>
      <sheetData sheetId="2388"/>
      <sheetData sheetId="2389"/>
      <sheetData sheetId="2390"/>
      <sheetData sheetId="2391"/>
      <sheetData sheetId="2392"/>
      <sheetData sheetId="2393" refreshError="1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 refreshError="1"/>
      <sheetData sheetId="2666" refreshError="1"/>
      <sheetData sheetId="2667" refreshError="1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 refreshError="1"/>
      <sheetData sheetId="3002" refreshError="1"/>
      <sheetData sheetId="3003" refreshError="1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210.2.2"/>
      <sheetName val="Inversión (2)"/>
      <sheetName val="CAMBIA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ESTADO FINANCIERO"/>
      <sheetName val="BASE DATOS"/>
      <sheetName val="OCTUBRE"/>
      <sheetName val="Sheet1"/>
      <sheetName val="PrecRec"/>
      <sheetName val="PESOS"/>
      <sheetName val="TARIFAS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  <sheetName val="MATERIAL"/>
      <sheetName val="ESTADO_FINANCIERO"/>
      <sheetName val="BASE_DATOS"/>
      <sheetName val="210_2_2"/>
      <sheetName val="MI"/>
      <sheetName val="L. de Constru"/>
      <sheetName val="BUSCADOR"/>
      <sheetName val="EQUI"/>
      <sheetName val="MH"/>
      <sheetName val="estado red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  aaInformación GRUPO 4_A MIn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aactividad"/>
      <sheetName val="_aCCIDENTES_DE_1995___1996_xl_3"/>
      <sheetName val="_aCCIDENTES_DE_1995___1996_xl_2"/>
      <sheetName val="precios-básicos2002"/>
      <sheetName val="0."/>
      <sheetName val="Base_Mater"/>
      <sheetName val="20."/>
      <sheetName val="17."/>
      <sheetName val="11.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PUs"/>
      <sheetName val="REQUISITOS INF INTERVENTORÍ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//ccefici"/>
      <sheetName val="ACTA No.1 "/>
      <sheetName val="INST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\Users\JoseGabriel\Documents\Mi"/>
      <sheetName val="_aCCIDENTES_DE_1995___1996_xl_4"/>
      <sheetName val="//d.docs.live.net/a  aaInformac"/>
      <sheetName val="_aCCIDENTES_DE_1995___1996_xl_5"/>
      <sheetName val="_aCCIDENTES_DE_1995___1996_xl_6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Users\ANDRES FELIPE MUÑOZ\Down"/>
      <sheetName val=" ACTA FINAL + MODIFICATORIA "/>
      <sheetName val="ACTA No.5"/>
      <sheetName val="ACTA MAYORES - GENERAL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INDICE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/>
      <sheetData sheetId="400"/>
      <sheetData sheetId="40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/>
      <sheetData sheetId="675" refreshError="1"/>
      <sheetData sheetId="676" refreshError="1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/>
      <sheetData sheetId="1028"/>
      <sheetData sheetId="1029" refreshError="1"/>
      <sheetData sheetId="1030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 refreshError="1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/>
      <sheetData sheetId="1113"/>
      <sheetData sheetId="1114"/>
      <sheetData sheetId="1115" refreshError="1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Datos"/>
      <sheetName val="Cuadrillas"/>
      <sheetName val="Jornal"/>
      <sheetName val="Concretos y morteros"/>
      <sheetName val="Datos iniciales "/>
      <sheetName val="Transporte"/>
      <sheetName val="[a  aaInformación]__cceficien_2"/>
      <sheetName val="[a  aaInformación]__cceficien_4"/>
      <sheetName val="[a  aaInformación]__cceficien_3"/>
      <sheetName val="[a  aaInformación]__cceficien_6"/>
      <sheetName val="[a  aaInformación]__cceficien_5"/>
      <sheetName val="M.O.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//cceficiente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aCCIDENTES_DE_1995_-_1996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SUP"/>
      <sheetName val="INFORME SEMANAL"/>
      <sheetName val="AVANCE SEMANAL"/>
      <sheetName val="CLIMA mes"/>
      <sheetName val="REG FOTO"/>
      <sheetName val="SISOMA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PRECIOS"/>
      <sheetName val="PANEL"/>
      <sheetName val="Res-Accide-10"/>
      <sheetName val="[a  aaInformación]__192_168__16"/>
      <sheetName val="[a  aaInformación]__192_168__15"/>
      <sheetName val="[a  aaInformación]__192_168__17"/>
      <sheetName val="[a  aaInformación]__192_168__18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7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_107"/>
      <sheetName val="[a  aaInformación]__cceficie_96"/>
      <sheetName val="[a  aaInformación]__cceficie_93"/>
      <sheetName val="[a  aaInformación]__cceficie_94"/>
      <sheetName val="[a  aaInformación]__cceficie_95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6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CrudosA"/>
      <sheetName val="casosWTI"/>
      <sheetName val="[a  aaInformación]__ccefici_117"/>
      <sheetName val="[a  aaInformación]__ccefici_118"/>
      <sheetName val="[a  aaInformación]__ccefici_119"/>
      <sheetName val="[a  aaInformación]__ccefici_121"/>
      <sheetName val="[a  aaInformación]__ccefici_120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\Users\LENOVO\Downloads\Users\A"/>
      <sheetName val="\\Pc2\amv1-real\MANTENIMIENTO R"/>
      <sheetName val="Base_Datos"/>
      <sheetName val="Listas"/>
      <sheetName val="[a  aaInformación]__invias_my_3"/>
      <sheetName val="[a  aaInformación]__invias_my_4"/>
      <sheetName val="[a  aaInformación]__invias_my_2"/>
      <sheetName val="acero"/>
      <sheetName val="__SERVIDOR_Public2_MANTENIMIENT"/>
      <sheetName val="_I_I_MANTENIMIENTO RUTA 1001_MA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  <sheetName val="ELDORADO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AiuApoSaraBrut2000.xls"/>
      <sheetName val="Mat"/>
      <sheetName val="Equi"/>
      <sheetName val="Otros"/>
      <sheetName val="Informacion"/>
      <sheetName val="equipos"/>
      <sheetName val="indice alfabetico"/>
      <sheetName val="materiale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C_SF_GAVIONES"/>
      <sheetName val="ANEXO_7"/>
      <sheetName val="A__P__U_"/>
      <sheetName val="Análisis_de_precios"/>
      <sheetName val="calidad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Macro1"/>
      <sheetName val="otros"/>
      <sheetName val="EMPRESA"/>
      <sheetName val="INSUMOS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RBOL DE PROBLEMAS final"/>
      <sheetName val="IDENTIFICACION DEL PROBLEMA fin"/>
      <sheetName val="OBJETIVOS FINALES"/>
      <sheetName val="ESTRUCTURA DE PROYECTO"/>
      <sheetName val="OBJETIVOS ESPECIFICOS final"/>
      <sheetName val="INDICMICROEMP"/>
      <sheetName val="VARIABLES"/>
      <sheetName val="MC SF GAVIONES"/>
      <sheetName val="Base Datos"/>
      <sheetName val="Dato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HOJA BASE"/>
      <sheetName val="Civil work"/>
      <sheetName val="LISTADO APU"/>
      <sheetName val="General"/>
      <sheetName val="BASE"/>
      <sheetName val="1_Preliminares"/>
      <sheetName val="Insumos"/>
      <sheetName val="M.Obra"/>
      <sheetName val="Hoja6"/>
      <sheetName val="FACTORES"/>
      <sheetName val="calidad"/>
      <sheetName val="Personalizar"/>
      <sheetName val="Análisis_de_precios"/>
      <sheetName val="Capitulos"/>
      <sheetName val="Maqui Equip"/>
      <sheetName val="ITEMS"/>
      <sheetName val="PRESUPUESTO "/>
      <sheetName val="Cuadrillas"/>
      <sheetName val="Equ"/>
      <sheetName val="Trans"/>
      <sheetName val="Mat"/>
      <sheetName val="Salarios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"/>
      <sheetName val="CIRCUITOS CODEN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PU"/>
      <sheetName val="PRECIOS"/>
      <sheetName val="CDItem"/>
      <sheetName val="BASES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</row>
        <row r="463">
          <cell r="C463" t="str">
            <v>CARROTANQUE</v>
          </cell>
        </row>
        <row r="464">
          <cell r="C464" t="str">
            <v>CAMIÓN GRÚA</v>
          </cell>
        </row>
        <row r="465">
          <cell r="C465" t="str">
            <v>ANDAMIO METALICO TUBO CAL. 116 11/4 SECC 1.50X1.50</v>
          </cell>
        </row>
        <row r="466">
          <cell r="C466" t="str">
            <v>COMPRESOR PINTURA</v>
          </cell>
        </row>
        <row r="467">
          <cell r="C467" t="str">
            <v>EQUIPO DE TRABAJO LINEA VIVA</v>
          </cell>
        </row>
        <row r="468">
          <cell r="C468" t="str">
            <v>EQUIPO DE TRABAJO EN ALTURAS</v>
          </cell>
        </row>
        <row r="469">
          <cell r="C469" t="str">
            <v>EQUIPO DE TOPOGRAFIA (ALQUILER CALIBRADO)</v>
          </cell>
        </row>
        <row r="470">
          <cell r="C470" t="str">
            <v>EQUIPO DE SOLDADURA ELECTRICA 220 AMP</v>
          </cell>
        </row>
        <row r="471">
          <cell r="C471" t="str">
            <v>FROMALETA PARA CONCRETO A LA VISTA</v>
          </cell>
        </row>
        <row r="472">
          <cell r="C472" t="str">
            <v>FORMALETA PARA MURO DE CONTENCION EN CONCRETO A LA VISTA INCLUYE ACCESORIOS</v>
          </cell>
        </row>
        <row r="473">
          <cell r="C473" t="str">
            <v>GRÚA</v>
          </cell>
        </row>
        <row r="474">
          <cell r="C474" t="str">
            <v>MAQUINA DOBLADORA PORTATIL PARA FABRICACION DE TEJA STANDING SEAM SIN TRASLAPO</v>
          </cell>
        </row>
        <row r="475">
          <cell r="C475" t="str">
            <v>MARTILLO NEUMATICO</v>
          </cell>
        </row>
        <row r="476">
          <cell r="C476" t="str">
            <v>MEZCLADORA DE CONCRETO 1BTL</v>
          </cell>
        </row>
        <row r="477">
          <cell r="C477" t="str">
            <v>MONTACARGAS</v>
          </cell>
        </row>
        <row r="478">
          <cell r="C478" t="str">
            <v>RETROEXCAVADORA DE LLANTA</v>
          </cell>
        </row>
        <row r="479">
          <cell r="C479" t="str">
            <v>SECCION DE ANDAMIOS</v>
          </cell>
        </row>
        <row r="480">
          <cell r="C480" t="str">
            <v>VIBROCOMPACTADOR O RANA</v>
          </cell>
        </row>
        <row r="481">
          <cell r="C481" t="str">
            <v>VIBRADOR DE CONCRETO A GASOLINA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COSTOS OFICINA"/>
      <sheetName val="COSTOS CAMPAMENTO"/>
      <sheetName val="TARIF2002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C2" t="str">
            <v>ML</v>
          </cell>
        </row>
        <row r="3">
          <cell r="C3" t="str">
            <v>M3</v>
          </cell>
        </row>
        <row r="4">
          <cell r="C4" t="str">
            <v>M3</v>
          </cell>
        </row>
        <row r="5">
          <cell r="C5" t="str">
            <v>M3</v>
          </cell>
        </row>
        <row r="6">
          <cell r="C6" t="str">
            <v>UN</v>
          </cell>
        </row>
        <row r="7">
          <cell r="C7" t="str">
            <v>ML</v>
          </cell>
        </row>
        <row r="8">
          <cell r="C8" t="str">
            <v>M2</v>
          </cell>
        </row>
        <row r="9">
          <cell r="C9" t="str">
            <v>UN</v>
          </cell>
        </row>
        <row r="10">
          <cell r="C10" t="str">
            <v>UN</v>
          </cell>
        </row>
        <row r="11">
          <cell r="C11" t="str">
            <v>UN</v>
          </cell>
        </row>
        <row r="12">
          <cell r="C12" t="str">
            <v>CARGA</v>
          </cell>
        </row>
        <row r="13">
          <cell r="C13" t="str">
            <v>UN</v>
          </cell>
        </row>
        <row r="14">
          <cell r="C14" t="str">
            <v>ML</v>
          </cell>
        </row>
        <row r="15">
          <cell r="C15" t="str">
            <v>M3</v>
          </cell>
        </row>
        <row r="16">
          <cell r="C16" t="str">
            <v>M3</v>
          </cell>
        </row>
        <row r="17">
          <cell r="C17" t="str">
            <v>M3</v>
          </cell>
        </row>
        <row r="18">
          <cell r="C18" t="str">
            <v>M3</v>
          </cell>
        </row>
        <row r="19">
          <cell r="C19" t="str">
            <v>KG</v>
          </cell>
        </row>
        <row r="20">
          <cell r="C20" t="str">
            <v>KG</v>
          </cell>
        </row>
        <row r="21">
          <cell r="C21" t="str">
            <v>M2</v>
          </cell>
        </row>
        <row r="22">
          <cell r="C22" t="str">
            <v>M2</v>
          </cell>
        </row>
        <row r="23">
          <cell r="C23" t="str">
            <v>M2</v>
          </cell>
        </row>
        <row r="24">
          <cell r="C24" t="str">
            <v>M3</v>
          </cell>
        </row>
        <row r="25">
          <cell r="C25" t="str">
            <v>M3</v>
          </cell>
        </row>
        <row r="26">
          <cell r="C26" t="str">
            <v>M3</v>
          </cell>
        </row>
        <row r="27">
          <cell r="C27" t="str">
            <v>GLB</v>
          </cell>
        </row>
        <row r="28">
          <cell r="C28" t="str">
            <v>M2</v>
          </cell>
        </row>
        <row r="29">
          <cell r="C29" t="str">
            <v>M2</v>
          </cell>
        </row>
        <row r="30">
          <cell r="C30" t="str">
            <v>UN</v>
          </cell>
        </row>
        <row r="31">
          <cell r="C31" t="str">
            <v>UN</v>
          </cell>
        </row>
        <row r="32">
          <cell r="C32" t="str">
            <v>M3</v>
          </cell>
        </row>
        <row r="33">
          <cell r="C33" t="str">
            <v>M3</v>
          </cell>
        </row>
        <row r="34">
          <cell r="C34" t="str">
            <v>M3</v>
          </cell>
        </row>
        <row r="35">
          <cell r="C35" t="str">
            <v>M3</v>
          </cell>
        </row>
        <row r="36">
          <cell r="C36" t="str">
            <v>M2</v>
          </cell>
        </row>
        <row r="37">
          <cell r="C37" t="str">
            <v>KG</v>
          </cell>
        </row>
        <row r="38">
          <cell r="C38" t="str">
            <v>M2</v>
          </cell>
        </row>
        <row r="39">
          <cell r="C39" t="str">
            <v>M2</v>
          </cell>
        </row>
        <row r="40">
          <cell r="C40" t="str">
            <v>M2</v>
          </cell>
        </row>
        <row r="41">
          <cell r="C41" t="str">
            <v>UN</v>
          </cell>
        </row>
        <row r="42">
          <cell r="C42" t="str">
            <v>UN</v>
          </cell>
        </row>
        <row r="43">
          <cell r="C43" t="str">
            <v>UN</v>
          </cell>
        </row>
        <row r="44">
          <cell r="C44" t="str">
            <v>M2</v>
          </cell>
        </row>
        <row r="45">
          <cell r="C45" t="str">
            <v>M2</v>
          </cell>
        </row>
        <row r="46">
          <cell r="C46" t="str">
            <v>UN</v>
          </cell>
        </row>
        <row r="47">
          <cell r="C47" t="str">
            <v>UN</v>
          </cell>
        </row>
        <row r="48">
          <cell r="C48" t="str">
            <v>UN</v>
          </cell>
        </row>
        <row r="49">
          <cell r="C49" t="str">
            <v>UN</v>
          </cell>
        </row>
        <row r="50">
          <cell r="C50" t="str">
            <v>UN</v>
          </cell>
        </row>
        <row r="51">
          <cell r="C51" t="str">
            <v>M2</v>
          </cell>
        </row>
        <row r="52">
          <cell r="C52" t="str">
            <v>M2</v>
          </cell>
        </row>
        <row r="53">
          <cell r="C53" t="str">
            <v>UN</v>
          </cell>
        </row>
        <row r="54">
          <cell r="C54" t="str">
            <v>ML</v>
          </cell>
        </row>
        <row r="55">
          <cell r="C55" t="str">
            <v>M3</v>
          </cell>
        </row>
        <row r="56">
          <cell r="C56" t="str">
            <v>KG</v>
          </cell>
        </row>
        <row r="57">
          <cell r="C57" t="str">
            <v>M2</v>
          </cell>
        </row>
        <row r="58">
          <cell r="C58" t="str">
            <v>M2</v>
          </cell>
        </row>
        <row r="59">
          <cell r="C59" t="str">
            <v>UN</v>
          </cell>
        </row>
        <row r="60">
          <cell r="C60" t="str">
            <v>UN</v>
          </cell>
        </row>
        <row r="61">
          <cell r="C61" t="str">
            <v>M3</v>
          </cell>
        </row>
        <row r="62">
          <cell r="C62" t="str">
            <v>M3</v>
          </cell>
        </row>
        <row r="63">
          <cell r="C63" t="str">
            <v>M3</v>
          </cell>
        </row>
        <row r="64">
          <cell r="C64">
            <v>0</v>
          </cell>
        </row>
        <row r="65">
          <cell r="C65" t="str">
            <v>GLB</v>
          </cell>
        </row>
        <row r="66">
          <cell r="C66" t="str">
            <v>ACUEDUCTO VEREDA HATILLO</v>
          </cell>
        </row>
        <row r="67">
          <cell r="C67" t="str">
            <v>ML</v>
          </cell>
        </row>
        <row r="68">
          <cell r="C68" t="str">
            <v>M3</v>
          </cell>
        </row>
        <row r="69">
          <cell r="C69" t="str">
            <v>M3</v>
          </cell>
        </row>
        <row r="70">
          <cell r="C70" t="str">
            <v>M3</v>
          </cell>
        </row>
        <row r="71">
          <cell r="C71" t="str">
            <v>UN</v>
          </cell>
        </row>
        <row r="72">
          <cell r="C72" t="str">
            <v>ML</v>
          </cell>
        </row>
        <row r="73">
          <cell r="C73" t="str">
            <v>M2</v>
          </cell>
        </row>
        <row r="74">
          <cell r="C74" t="str">
            <v>UN</v>
          </cell>
        </row>
        <row r="75">
          <cell r="C75" t="str">
            <v>UN</v>
          </cell>
        </row>
        <row r="76">
          <cell r="C76" t="str">
            <v>UN</v>
          </cell>
        </row>
        <row r="77">
          <cell r="C77" t="str">
            <v>CARGA</v>
          </cell>
        </row>
        <row r="78">
          <cell r="C78" t="str">
            <v>ML</v>
          </cell>
        </row>
        <row r="79">
          <cell r="C79" t="str">
            <v>ML</v>
          </cell>
        </row>
        <row r="80">
          <cell r="C80" t="str">
            <v>ML</v>
          </cell>
        </row>
        <row r="81">
          <cell r="C81" t="str">
            <v>UN</v>
          </cell>
        </row>
        <row r="82">
          <cell r="C82" t="str">
            <v>UN</v>
          </cell>
        </row>
        <row r="83">
          <cell r="C83" t="str">
            <v>UN</v>
          </cell>
        </row>
        <row r="84">
          <cell r="C84" t="str">
            <v>UN</v>
          </cell>
        </row>
        <row r="85">
          <cell r="C85" t="str">
            <v>UN</v>
          </cell>
        </row>
        <row r="86">
          <cell r="C86" t="str">
            <v>GLB</v>
          </cell>
        </row>
        <row r="87">
          <cell r="C87" t="str">
            <v>UN</v>
          </cell>
        </row>
        <row r="88">
          <cell r="C88" t="str">
            <v>ML</v>
          </cell>
        </row>
        <row r="89">
          <cell r="C89" t="str">
            <v>M3</v>
          </cell>
        </row>
        <row r="90">
          <cell r="C90" t="str">
            <v>M3</v>
          </cell>
        </row>
        <row r="91">
          <cell r="C91">
            <v>0</v>
          </cell>
        </row>
        <row r="92">
          <cell r="C92" t="str">
            <v>M3</v>
          </cell>
        </row>
        <row r="93">
          <cell r="C93" t="str">
            <v>M3</v>
          </cell>
        </row>
        <row r="94">
          <cell r="C94" t="str">
            <v>KG</v>
          </cell>
        </row>
        <row r="95">
          <cell r="C95" t="str">
            <v>KG</v>
          </cell>
        </row>
        <row r="96">
          <cell r="C96" t="str">
            <v>M2</v>
          </cell>
        </row>
        <row r="97">
          <cell r="C97" t="str">
            <v>M2</v>
          </cell>
        </row>
        <row r="98">
          <cell r="C98" t="str">
            <v>M2</v>
          </cell>
        </row>
        <row r="99">
          <cell r="C99" t="str">
            <v>M3</v>
          </cell>
        </row>
        <row r="100">
          <cell r="C100" t="str">
            <v>M3</v>
          </cell>
        </row>
        <row r="101">
          <cell r="C101" t="str">
            <v>M3</v>
          </cell>
        </row>
        <row r="102">
          <cell r="C102" t="str">
            <v>GLB</v>
          </cell>
        </row>
        <row r="103">
          <cell r="C103" t="str">
            <v>M3</v>
          </cell>
        </row>
        <row r="104">
          <cell r="C104" t="str">
            <v>M2</v>
          </cell>
        </row>
        <row r="105">
          <cell r="C105" t="str">
            <v>ML</v>
          </cell>
        </row>
        <row r="106">
          <cell r="C106" t="str">
            <v>UN</v>
          </cell>
        </row>
        <row r="107">
          <cell r="C107" t="str">
            <v>UN</v>
          </cell>
        </row>
        <row r="108">
          <cell r="C108" t="str">
            <v>GLB</v>
          </cell>
        </row>
        <row r="109">
          <cell r="C109" t="str">
            <v>ACUEDUCTO VEREDA CARARE</v>
          </cell>
        </row>
        <row r="110">
          <cell r="C110" t="str">
            <v>M2</v>
          </cell>
        </row>
        <row r="111">
          <cell r="C111" t="str">
            <v>M3</v>
          </cell>
        </row>
        <row r="112">
          <cell r="C112" t="str">
            <v>M3</v>
          </cell>
        </row>
        <row r="113">
          <cell r="C113" t="str">
            <v>ML</v>
          </cell>
        </row>
        <row r="114">
          <cell r="C114" t="str">
            <v>M2</v>
          </cell>
        </row>
        <row r="115">
          <cell r="C115" t="str">
            <v>M3</v>
          </cell>
        </row>
        <row r="116">
          <cell r="C116" t="str">
            <v>M3</v>
          </cell>
        </row>
        <row r="117">
          <cell r="C117" t="str">
            <v>M3</v>
          </cell>
        </row>
        <row r="118">
          <cell r="C118" t="str">
            <v>M2</v>
          </cell>
        </row>
        <row r="119">
          <cell r="C119" t="str">
            <v>KG</v>
          </cell>
        </row>
        <row r="120">
          <cell r="C120" t="str">
            <v>KG</v>
          </cell>
        </row>
        <row r="121">
          <cell r="C121" t="str">
            <v>ML</v>
          </cell>
        </row>
        <row r="122">
          <cell r="C122" t="str">
            <v>M2</v>
          </cell>
        </row>
        <row r="123">
          <cell r="C123" t="str">
            <v>M2</v>
          </cell>
        </row>
        <row r="124">
          <cell r="C124" t="str">
            <v>UN</v>
          </cell>
        </row>
        <row r="125">
          <cell r="C125" t="str">
            <v>UN</v>
          </cell>
        </row>
        <row r="126">
          <cell r="C126" t="str">
            <v>UN</v>
          </cell>
        </row>
        <row r="127">
          <cell r="C127" t="str">
            <v>UN</v>
          </cell>
        </row>
        <row r="128">
          <cell r="C128" t="str">
            <v>UN</v>
          </cell>
        </row>
        <row r="129">
          <cell r="C129" t="str">
            <v>ML</v>
          </cell>
        </row>
        <row r="130">
          <cell r="C130" t="str">
            <v>ML</v>
          </cell>
        </row>
        <row r="131">
          <cell r="C131" t="str">
            <v>CARGA</v>
          </cell>
        </row>
        <row r="132">
          <cell r="C132" t="str">
            <v>ML</v>
          </cell>
        </row>
        <row r="133">
          <cell r="C133" t="str">
            <v>M3</v>
          </cell>
        </row>
        <row r="134">
          <cell r="C134" t="str">
            <v>M3</v>
          </cell>
        </row>
        <row r="135"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"/>
      <sheetName val="PRESUPUESTO ULTIMO RADICADO"/>
      <sheetName val="PRESUPUESTO"/>
      <sheetName val="MEMORIAS DE CALCULO"/>
      <sheetName val="PRESUPUESTO FINAL RESUMEN"/>
      <sheetName val="PRESUPUESTO URBAN"/>
      <sheetName val="PRESUPUESTO URBAN RESUMEN"/>
      <sheetName val="DESCUENTOS"/>
      <sheetName val="A.P.U."/>
      <sheetName val="INSUMOS"/>
      <sheetName val="INSUMOS FINAL"/>
      <sheetName val="INSUMOS A PRESENTAR"/>
      <sheetName val="RESUMEN PRESUPUESTO TOTAL"/>
      <sheetName val="CALCULO DEL AIU"/>
      <sheetName val="FLUJO DE CAJA PROYECTADO"/>
      <sheetName val="CALCULO ADMON PLAN DE VIVIENDA"/>
      <sheetName val="oferta Viv Nva"/>
      <sheetName val="Anx AV1"/>
      <sheetName val="Anx AV2"/>
      <sheetName val="Anx AV3"/>
      <sheetName val="Predios"/>
      <sheetName val="EQUIPOS Y TRANS."/>
      <sheetName val="SALARIOS"/>
      <sheetName val="ADMINISTRACION"/>
      <sheetName val="SALVAMENTO"/>
      <sheetName val="EVALUACION FINANCIERA"/>
      <sheetName val="PROPUESTA GRUPO G2"/>
      <sheetName val="PROPUESTA HECTOR TOR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ADHESIVO NOVAFORT</v>
          </cell>
        </row>
        <row r="11">
          <cell r="B11" t="str">
            <v>AGUA</v>
          </cell>
        </row>
        <row r="12">
          <cell r="B12" t="str">
            <v>AMARRES PARA TEJA ETERNIT</v>
          </cell>
        </row>
        <row r="13">
          <cell r="B13" t="str">
            <v>ALAMBRE NEGRO       No.18</v>
          </cell>
        </row>
        <row r="14">
          <cell r="B14" t="str">
            <v>ARENA DE PEÑA INCLUYE TRANSPORTE</v>
          </cell>
        </row>
        <row r="15">
          <cell r="B15" t="str">
            <v>BLOQUE No 4</v>
          </cell>
        </row>
        <row r="16">
          <cell r="B16" t="str">
            <v>BLOQUE No.5</v>
          </cell>
        </row>
        <row r="17">
          <cell r="B17" t="str">
            <v>CABALLETE</v>
          </cell>
        </row>
        <row r="18">
          <cell r="B18" t="str">
            <v>CEMENTO BLANCO</v>
          </cell>
        </row>
        <row r="19">
          <cell r="B19" t="str">
            <v>CEMENTO GRIS</v>
          </cell>
        </row>
        <row r="20">
          <cell r="B20" t="str">
            <v xml:space="preserve">CEMENTO GRIS  </v>
          </cell>
        </row>
        <row r="21">
          <cell r="B21" t="str">
            <v>CODO 90º  GALVANIZADO 1/2"</v>
          </cell>
        </row>
        <row r="22">
          <cell r="B22" t="str">
            <v>CODO 90º  PVC PRESION 1/2"</v>
          </cell>
        </row>
        <row r="23">
          <cell r="B23" t="str">
            <v>CODO 90º  PVC PRESION 3/4"</v>
          </cell>
        </row>
        <row r="24">
          <cell r="B24" t="str">
            <v>CODO 90º  SANITARIO PVC 2"</v>
          </cell>
        </row>
        <row r="25">
          <cell r="B25" t="str">
            <v>CODO 90º  SANITARIO PVC 3"</v>
          </cell>
        </row>
        <row r="26">
          <cell r="B26" t="str">
            <v>CODO 90º  SANITARIO PVC 4"</v>
          </cell>
        </row>
        <row r="27">
          <cell r="B27" t="str">
            <v>COLLARIN 3X 1/2"</v>
          </cell>
        </row>
        <row r="28">
          <cell r="B28" t="str">
            <v>CONCRETO 3000 PSI (210) TREMIE</v>
          </cell>
        </row>
        <row r="29">
          <cell r="B29" t="str">
            <v>CONCRETO GRAVA COMUN 2000 PSI (140)</v>
          </cell>
        </row>
        <row r="30">
          <cell r="B30" t="str">
            <v>CONCRETO GRAVA COMUN 2500 PSI (175)</v>
          </cell>
        </row>
        <row r="31">
          <cell r="B31" t="str">
            <v>CONCRETO GRAVA COMUN 3000 PSI (210)</v>
          </cell>
        </row>
        <row r="32">
          <cell r="B32" t="str">
            <v>CONCRETO GRAVILLA FINA IMPERMEABILIZADO 4000 PSI</v>
          </cell>
        </row>
        <row r="33">
          <cell r="B33" t="str">
            <v>ENCHAPE CERAMICO 20,5X20,5  PARED</v>
          </cell>
        </row>
        <row r="34">
          <cell r="B34" t="str">
            <v>ENCHAPE CERAMICO 20,5X20,5  PISO</v>
          </cell>
        </row>
        <row r="35">
          <cell r="B35" t="str">
            <v>ESTACAS, HILOS Y OTROS</v>
          </cell>
        </row>
        <row r="36">
          <cell r="B36" t="str">
            <v>FORMALETA MADERA COMUN</v>
          </cell>
        </row>
        <row r="37">
          <cell r="B37" t="str">
            <v>GANCHOS PARA TEJA ETERNIT</v>
          </cell>
        </row>
        <row r="38">
          <cell r="B38" t="str">
            <v>GEOTEXTIL NT 3000</v>
          </cell>
        </row>
        <row r="39">
          <cell r="B39" t="str">
            <v>LADRILLO TOLETE COMÚN</v>
          </cell>
        </row>
        <row r="40">
          <cell r="B40" t="str">
            <v>LADRILLO TOLETE RECOCIDO</v>
          </cell>
        </row>
        <row r="41">
          <cell r="B41" t="str">
            <v>LAVAPLATOS INCLUYE GRIFERIA</v>
          </cell>
        </row>
        <row r="42">
          <cell r="B42" t="str">
            <v>LIMPIADOR Y SOLDADURA</v>
          </cell>
        </row>
        <row r="43">
          <cell r="B43" t="str">
            <v>MANGUERA PF +UAD 1/2"</v>
          </cell>
        </row>
        <row r="44">
          <cell r="B44" t="str">
            <v>MEDIDOR 1/2" Y CAJILLA</v>
          </cell>
        </row>
        <row r="45">
          <cell r="B45" t="str">
            <v>MORTERO 1000 PSI (1:4)</v>
          </cell>
        </row>
        <row r="46">
          <cell r="B46" t="str">
            <v>MORTERO 1500 PSI (1:5)</v>
          </cell>
        </row>
        <row r="47">
          <cell r="B47" t="str">
            <v>MORTERO 2000 PSI (1:3)</v>
          </cell>
        </row>
        <row r="48">
          <cell r="B48" t="str">
            <v>MORTERO 3000 PSI</v>
          </cell>
        </row>
        <row r="49">
          <cell r="B49" t="str">
            <v>MORTERO IMPERMEABILIZADO 1:2</v>
          </cell>
        </row>
        <row r="50">
          <cell r="B50" t="str">
            <v>MORTERO IMPERMEABILIZADO PARA PAÑETE 1:3</v>
          </cell>
        </row>
        <row r="51">
          <cell r="B51" t="str">
            <v>MORTERO IMPERMEABILIZADO PARA PAÑETE 1:5</v>
          </cell>
        </row>
        <row r="52">
          <cell r="B52" t="str">
            <v>MORTERO PARA PEGA 1:3</v>
          </cell>
        </row>
        <row r="53">
          <cell r="B53" t="str">
            <v xml:space="preserve">MORTERO PARA PEGA 1:4  </v>
          </cell>
        </row>
        <row r="54">
          <cell r="B54" t="str">
            <v>MORTERO PARA PEGA 1:4 IMPERMEABILIZADO</v>
          </cell>
        </row>
        <row r="55">
          <cell r="B55" t="str">
            <v xml:space="preserve">MORTERO PARA PEGA 1:5  </v>
          </cell>
        </row>
        <row r="56">
          <cell r="B56" t="str">
            <v>PEGACOR GRIS</v>
          </cell>
        </row>
        <row r="57">
          <cell r="B57" t="str">
            <v>PEGAMAX GRIS</v>
          </cell>
        </row>
        <row r="58">
          <cell r="B58" t="str">
            <v>PEGANTE PEGATEX</v>
          </cell>
        </row>
        <row r="59">
          <cell r="B59" t="str">
            <v>PUERTA MADERA 0,70 X 2,05 INCLUYE MARCO</v>
          </cell>
        </row>
        <row r="60">
          <cell r="B60" t="str">
            <v>PUERTA METALICA 1 X 2,05 INCLUYE MARCO</v>
          </cell>
        </row>
        <row r="61">
          <cell r="B61" t="str">
            <v xml:space="preserve">PUERTA METALICA DE 0,75x 2,05  </v>
          </cell>
        </row>
        <row r="62">
          <cell r="B62" t="str">
            <v>PUNTILLA C/CABEZA      2"</v>
          </cell>
        </row>
        <row r="63">
          <cell r="B63" t="str">
            <v xml:space="preserve">PUNTILLA DE 1 1/2" SIN CABEZA  </v>
          </cell>
        </row>
        <row r="64">
          <cell r="B64" t="str">
            <v>RECEBO  B-200 NO INCLUYE TRANSPORTE</v>
          </cell>
        </row>
        <row r="65">
          <cell r="B65" t="str">
            <v>RECEBO  B-400 NO INCLUYE TRANSPORTE</v>
          </cell>
        </row>
        <row r="66">
          <cell r="B66" t="str">
            <v>RECEBO  B-600 NO INCLUYE TRANSPORTE</v>
          </cell>
        </row>
        <row r="67">
          <cell r="B67" t="str">
            <v>REGISTRO INCORPORACION O CORTE 1/2"</v>
          </cell>
        </row>
        <row r="68">
          <cell r="B68" t="str">
            <v>REGISTRO BOLA 1/2"</v>
          </cell>
        </row>
        <row r="69">
          <cell r="B69" t="str">
            <v>SILLA YEE  400 X 110 mm NOVAFORT</v>
          </cell>
        </row>
        <row r="70">
          <cell r="B70" t="str">
            <v>TEJA ONDULADA No. 6 ETERNIT</v>
          </cell>
        </row>
        <row r="71">
          <cell r="B71" t="str">
            <v>TRITURADO DE 1"</v>
          </cell>
        </row>
        <row r="72">
          <cell r="B72" t="str">
            <v>TUBERIA PVC-P 1"</v>
          </cell>
        </row>
        <row r="73">
          <cell r="B73" t="str">
            <v>TUBERIA PVC-P 1/2"</v>
          </cell>
        </row>
        <row r="74">
          <cell r="B74" t="str">
            <v>TUBO ACUED. PRES. PVC  1 1/2"  RDE 21</v>
          </cell>
        </row>
        <row r="75">
          <cell r="B75" t="str">
            <v>TUBO ACUED. PRES. PVC 3/4"  RDE 11</v>
          </cell>
        </row>
        <row r="76">
          <cell r="B76" t="str">
            <v>TUBO ALCANTARILLADO PVC NOVAFORT  160 mm</v>
          </cell>
        </row>
        <row r="77">
          <cell r="B77" t="str">
            <v>TUBO CONDUIT PVC 1/2"</v>
          </cell>
        </row>
        <row r="78">
          <cell r="B78" t="str">
            <v>TUBO CONDUIT PVC 1"</v>
          </cell>
        </row>
        <row r="79">
          <cell r="B79" t="str">
            <v>TUBO SANITARIO PVC 2"</v>
          </cell>
        </row>
        <row r="80">
          <cell r="B80" t="str">
            <v>TUBO SANITARIO PVC 3"</v>
          </cell>
        </row>
        <row r="81">
          <cell r="B81" t="str">
            <v>TUBO SANITARIO PVC 4"</v>
          </cell>
        </row>
        <row r="82">
          <cell r="B82" t="str">
            <v>VARILLA COBRE  5/8" X 2,40 M</v>
          </cell>
        </row>
        <row r="83">
          <cell r="B83" t="str">
            <v>ANTICORROSIVO ROJO</v>
          </cell>
        </row>
        <row r="84">
          <cell r="B84" t="str">
            <v>BISAGRA EN ALUMINIO</v>
          </cell>
        </row>
        <row r="85">
          <cell r="B85" t="str">
            <v>SOLDADURA ELECTRICA</v>
          </cell>
        </row>
        <row r="86">
          <cell r="B86" t="str">
            <v>ANGULO HIERRO</v>
          </cell>
        </row>
        <row r="87">
          <cell r="B87" t="str">
            <v>TUBERIA PVC PRESION 3"</v>
          </cell>
        </row>
        <row r="88">
          <cell r="B88" t="str">
            <v>TUBERIA PVC PRESION 4"</v>
          </cell>
        </row>
        <row r="89">
          <cell r="B89" t="str">
            <v>TUBERIA PVC PRESION 6"</v>
          </cell>
        </row>
        <row r="90">
          <cell r="B90" t="str">
            <v>CODO PVC PRESION 3"</v>
          </cell>
        </row>
        <row r="91">
          <cell r="B91" t="str">
            <v>CODO PVC PRESION 4"</v>
          </cell>
        </row>
        <row r="92">
          <cell r="B92" t="str">
            <v>CODO PVC PRESION 6"</v>
          </cell>
        </row>
        <row r="93">
          <cell r="B93" t="str">
            <v>TEE φ 3"</v>
          </cell>
        </row>
        <row r="94">
          <cell r="B94" t="str">
            <v>TEE φ 4"</v>
          </cell>
        </row>
        <row r="95">
          <cell r="B95" t="str">
            <v>TEE φ 6"</v>
          </cell>
        </row>
        <row r="96">
          <cell r="B96" t="str">
            <v>TEE REDUCIDA φ 4"4"3"</v>
          </cell>
        </row>
        <row r="97">
          <cell r="B97" t="str">
            <v>BUJE 6" A 4"</v>
          </cell>
        </row>
        <row r="98">
          <cell r="B98" t="str">
            <v>BUJE 4" A 3"</v>
          </cell>
        </row>
        <row r="99">
          <cell r="B99" t="str">
            <v>CRUCE φ 3*3*3*3"</v>
          </cell>
        </row>
        <row r="100">
          <cell r="B100" t="str">
            <v>CRUCE φ 3*3*4*4"</v>
          </cell>
        </row>
        <row r="101">
          <cell r="B101" t="str">
            <v>CRUCE φ 3*6*3*6"</v>
          </cell>
        </row>
        <row r="102">
          <cell r="B102" t="str">
            <v>CRUCE φ 4*3*3*3"</v>
          </cell>
        </row>
        <row r="103">
          <cell r="B103" t="str">
            <v>CRUCE φ 4*3*4*3"</v>
          </cell>
        </row>
        <row r="104">
          <cell r="B104" t="str">
            <v>CRUCE φ 4*4*3*4"</v>
          </cell>
        </row>
        <row r="105">
          <cell r="B105" t="str">
            <v>CRUCE φ 6*3*3*4"</v>
          </cell>
        </row>
        <row r="106">
          <cell r="B106" t="str">
            <v>CRUCE φ 6*3*6*4"</v>
          </cell>
        </row>
        <row r="107">
          <cell r="B107" t="str">
            <v>CRUCE φ 12*6*6*3"</v>
          </cell>
        </row>
        <row r="108">
          <cell r="B108" t="str">
            <v>CRUCE φ 6*6*3*3"</v>
          </cell>
        </row>
        <row r="109">
          <cell r="B109" t="str">
            <v>VALVULA φ 3"</v>
          </cell>
        </row>
        <row r="110">
          <cell r="B110" t="str">
            <v>VALVULA φ 4"</v>
          </cell>
        </row>
        <row r="111">
          <cell r="B111" t="str">
            <v>VALVULA φ 6"</v>
          </cell>
        </row>
        <row r="112">
          <cell r="B112" t="str">
            <v>HIDRANTE 3" CON SALIDA EN 2 1/2"</v>
          </cell>
        </row>
        <row r="113">
          <cell r="B113" t="str">
            <v>UNION DRESSER φ 3"</v>
          </cell>
        </row>
        <row r="114">
          <cell r="B114" t="str">
            <v>UNION DRESSER φ 4"</v>
          </cell>
        </row>
        <row r="115">
          <cell r="B115" t="str">
            <v>UNION DRESSER φ 6"</v>
          </cell>
        </row>
        <row r="116">
          <cell r="B116" t="str">
            <v>UNION DRESSER φ 12"</v>
          </cell>
        </row>
        <row r="117">
          <cell r="B117" t="str">
            <v>LUBRICANTE PVC</v>
          </cell>
        </row>
        <row r="118">
          <cell r="B118" t="str">
            <v>CODO H.D. 3" EXT. LISO</v>
          </cell>
        </row>
        <row r="119">
          <cell r="B119" t="str">
            <v>TUBERIA ALCANTARILLADO PVC 8"</v>
          </cell>
        </row>
        <row r="120">
          <cell r="B120" t="str">
            <v>TUBERIA ALCANTARILLADO PVC 10"</v>
          </cell>
        </row>
        <row r="121">
          <cell r="B121" t="str">
            <v>CODO ALCANTARILLADO 10"</v>
          </cell>
        </row>
        <row r="122">
          <cell r="B122" t="str">
            <v>TEE ALCANTARILLADO 10"</v>
          </cell>
        </row>
        <row r="123">
          <cell r="B123" t="str">
            <v>ARO TAPA PARA POZO D=1,70 m</v>
          </cell>
        </row>
        <row r="124">
          <cell r="B124" t="str">
            <v>ADAPTADOR TERMINAL CONDUIT PVC ½"</v>
          </cell>
        </row>
        <row r="125">
          <cell r="B125" t="str">
            <v>ADAPTADOR TERMINAL CONDUIT PVC ¾"</v>
          </cell>
        </row>
        <row r="126">
          <cell r="B126" t="str">
            <v>ADAPTADOR TERMINAL CONDUIT PVC 1"</v>
          </cell>
        </row>
        <row r="127">
          <cell r="B127" t="str">
            <v>ARENA DE PEÑA</v>
          </cell>
        </row>
        <row r="128">
          <cell r="B128" t="str">
            <v>BOMBILLO INCANDECENTE 100W</v>
          </cell>
        </row>
        <row r="129">
          <cell r="B129" t="str">
            <v>BOQUILLA + CONTRATUERCA DE 1"</v>
          </cell>
        </row>
        <row r="130">
          <cell r="B130" t="str">
            <v>BORNA DE PONCHAR 10-12 AWG</v>
          </cell>
        </row>
        <row r="131">
          <cell r="B131" t="str">
            <v>BORNA DE PONCHAR 8 AWG UN HUECO</v>
          </cell>
        </row>
        <row r="132">
          <cell r="B132" t="str">
            <v>BREAKER MULTI9 MONOPOLAR C60N 50A</v>
          </cell>
        </row>
        <row r="133">
          <cell r="B133" t="str">
            <v>CABLE ANTIFRAUDE 1 x 8 + 1 x 8 AWG NEUTRO CONCENTRICO</v>
          </cell>
        </row>
        <row r="134">
          <cell r="B134" t="str">
            <v>CABLE DESNUDO 12 AWG COBRE</v>
          </cell>
        </row>
        <row r="135">
          <cell r="B135" t="str">
            <v>CABLE DESNUDO 4 AWG COBRE</v>
          </cell>
        </row>
        <row r="136">
          <cell r="B136" t="str">
            <v>CABLE TELEFONICO 2 x 0.6 INTERIOR</v>
          </cell>
        </row>
        <row r="137">
          <cell r="B137" t="str">
            <v>CABLE THWN 10 AWG 600V COBRE</v>
          </cell>
        </row>
        <row r="138">
          <cell r="B138" t="str">
            <v>CABLE THWN 12 AWG 600V COBRE</v>
          </cell>
        </row>
        <row r="139">
          <cell r="B139" t="str">
            <v>CABLE THWN 8 AWG 600V COBRE</v>
          </cell>
        </row>
        <row r="140">
          <cell r="B140" t="str">
            <v>CAJA PARA 1 CONTADOR AE 301 - ET 901 300 x 185 x 185</v>
          </cell>
        </row>
        <row r="141">
          <cell r="B141" t="str">
            <v>CAJA PVC Ref. 2400</v>
          </cell>
        </row>
        <row r="142">
          <cell r="B142" t="str">
            <v>CAJA PVC Ref. 5800</v>
          </cell>
        </row>
        <row r="143">
          <cell r="B143" t="str">
            <v>CAPACETE ALUMINIO 1"</v>
          </cell>
        </row>
        <row r="144">
          <cell r="B144" t="str">
            <v>CEMENTO GRIS</v>
          </cell>
        </row>
        <row r="145">
          <cell r="B145" t="str">
            <v>CINTA BAND-IT 5/8"</v>
          </cell>
        </row>
        <row r="146">
          <cell r="B146" t="str">
            <v>CURVA CONDUIT GALVANIZADA Ø= 1"</v>
          </cell>
        </row>
        <row r="147">
          <cell r="B147" t="str">
            <v>CURVA CONDUIT PVC 90° ½"</v>
          </cell>
        </row>
        <row r="148">
          <cell r="B148" t="str">
            <v>CURVA CONDUIT PVC 90° ¾"</v>
          </cell>
        </row>
        <row r="149">
          <cell r="B149" t="str">
            <v>CURVA CONDUIT PVC 90° 1"</v>
          </cell>
        </row>
        <row r="150">
          <cell r="B150" t="str">
            <v>HEBILLA PARA BAND-IT 5/8"</v>
          </cell>
        </row>
        <row r="151">
          <cell r="B151" t="str">
            <v>INTERRUPTOR SENCILLO LUMINEX</v>
          </cell>
        </row>
        <row r="152">
          <cell r="B152" t="str">
            <v>JUEGO (MARCO Y TAPA) 30 x 30 ORNAMENTAL</v>
          </cell>
        </row>
        <row r="153">
          <cell r="B153" t="str">
            <v>LADRILLO RECOCIDO</v>
          </cell>
        </row>
        <row r="154">
          <cell r="B154" t="str">
            <v>LIMPIADOR REMOVEDOR PVC (300g) 16 oz.</v>
          </cell>
        </row>
        <row r="155">
          <cell r="B155" t="str">
            <v>MEDIDOR MONOFASICO 15/60A 120V</v>
          </cell>
        </row>
        <row r="156">
          <cell r="B156" t="str">
            <v>MIXTO DE RIO</v>
          </cell>
        </row>
        <row r="157">
          <cell r="B157" t="str">
            <v>RECEBO</v>
          </cell>
        </row>
        <row r="158">
          <cell r="B158" t="str">
            <v>SOLDADURA LIQUIDA PVC 1/8 GAL.</v>
          </cell>
        </row>
        <row r="159">
          <cell r="B159" t="str">
            <v>TABLERO MONOF. TML-6 6 CTOS SQUARE-D</v>
          </cell>
        </row>
        <row r="160">
          <cell r="B160" t="str">
            <v>TACO ENCHUFABLE DSE 1 x 20 A. C.I. 10KA.</v>
          </cell>
        </row>
        <row r="161">
          <cell r="B161" t="str">
            <v>TACO ENCHUFABLE DSE 1 x 30 A. C.I. 10KA.</v>
          </cell>
        </row>
        <row r="162">
          <cell r="B162" t="str">
            <v>TACO ENCHUFABLE DSE 1 x 50 A. C.I. 10KA.</v>
          </cell>
        </row>
        <row r="163">
          <cell r="B163" t="str">
            <v>TOMACORRIENTE DOBLE CON POLO A TIERRA LUMINEX</v>
          </cell>
        </row>
        <row r="164">
          <cell r="B164" t="str">
            <v>TOMACORRIENTE DOBLE GFCI</v>
          </cell>
        </row>
        <row r="165">
          <cell r="B165" t="str">
            <v>TOMACORRIENTE PATA TRABADA 15A</v>
          </cell>
        </row>
        <row r="166">
          <cell r="B166" t="str">
            <v>TUBO CONDUIT GALVANIZADA ½" + UNION</v>
          </cell>
        </row>
        <row r="167">
          <cell r="B167" t="str">
            <v>TUBO CONDUIT GALVANIZADA 1" + UNION</v>
          </cell>
        </row>
        <row r="168">
          <cell r="B168" t="str">
            <v>TUBO CONDUIT PVC Ø=¾"</v>
          </cell>
        </row>
        <row r="169">
          <cell r="B169" t="str">
            <v>VARILLA COBRE-COBRE 5/8" x 2.40 MTS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9">
          <cell r="B179" t="str">
            <v>MATERIAL</v>
          </cell>
        </row>
        <row r="180">
          <cell r="B180" t="str">
            <v>AISLADOR CARRETE ANSI 53-3</v>
          </cell>
        </row>
        <row r="181">
          <cell r="B181" t="str">
            <v>AISLADOR DE PIN 55-4 13.2 KV</v>
          </cell>
        </row>
        <row r="182">
          <cell r="B182" t="str">
            <v>AISLADOR PIN 55-5 15KV.</v>
          </cell>
        </row>
        <row r="183">
          <cell r="B183" t="str">
            <v>AISLADOR SUSPENSION 52-1 15 KV. 6"</v>
          </cell>
        </row>
        <row r="184">
          <cell r="B184" t="str">
            <v>AISLADOR TENSOR 54-2 15KV</v>
          </cell>
        </row>
        <row r="185">
          <cell r="B185" t="str">
            <v>AISLADOR TIPO CARRETE ANSI 53-3</v>
          </cell>
        </row>
        <row r="186">
          <cell r="B186" t="str">
            <v>ALAMBRE GALVANIZADO No.12 AWG</v>
          </cell>
        </row>
        <row r="187">
          <cell r="B187" t="str">
            <v>ARRIMADA DE MATERIAL</v>
          </cell>
        </row>
        <row r="188">
          <cell r="B188" t="str">
            <v>ASESORIA Y OBTENCION DE CERTIFICACION</v>
          </cell>
        </row>
        <row r="189">
          <cell r="B189" t="str">
            <v>AYUDANTE DE INSTALACIONES</v>
          </cell>
        </row>
        <row r="190">
          <cell r="B190" t="str">
            <v>BORNA DE PONCHAR 2/0 AWG UN HUECO</v>
          </cell>
        </row>
        <row r="191">
          <cell r="B191" t="str">
            <v>CABLE ACERO GALVA 9.5mm (3/8")</v>
          </cell>
        </row>
        <row r="192">
          <cell r="B192" t="str">
            <v>CABLE ACSR 2 AWG</v>
          </cell>
        </row>
        <row r="193">
          <cell r="B193" t="str">
            <v>CABLE ACSR 2/0 AWG.</v>
          </cell>
        </row>
        <row r="194">
          <cell r="B194" t="str">
            <v>CABLE ACSR 4/0 AWG.</v>
          </cell>
        </row>
        <row r="195">
          <cell r="B195" t="str">
            <v>CABLE DESNUDO 2/0 AWG COBRE</v>
          </cell>
        </row>
        <row r="196">
          <cell r="B196" t="str">
            <v>CABLE DESNUDO 4 AWG COBRE</v>
          </cell>
        </row>
        <row r="197">
          <cell r="B197" t="str">
            <v>CABLE THWN 2/0 AWG 600V COBRE</v>
          </cell>
        </row>
        <row r="198">
          <cell r="B198" t="str">
            <v>CABLE THWN 4/0 AWG 600V COBRE</v>
          </cell>
        </row>
        <row r="199">
          <cell r="B199" t="str">
            <v>CAJA DERIVACION B.T. RED TRENZADA</v>
          </cell>
        </row>
        <row r="200">
          <cell r="B200" t="str">
            <v>CAMA BAJA</v>
          </cell>
        </row>
        <row r="201">
          <cell r="B201" t="str">
            <v>CANASTA LINEA VIVA</v>
          </cell>
        </row>
        <row r="202">
          <cell r="B202" t="str">
            <v>CINTA BAND-IT 1/2"</v>
          </cell>
        </row>
        <row r="203">
          <cell r="B203" t="str">
            <v>COLLARIN 1 SALIDA 8-10 200 MM TIPO 3</v>
          </cell>
        </row>
        <row r="204">
          <cell r="B204" t="str">
            <v>COLLARIN SIN SALIDA 6-8 180MM TIPO 2</v>
          </cell>
        </row>
        <row r="205">
          <cell r="B205" t="str">
            <v>COLLARIN U No.1 P/CTA 150MM</v>
          </cell>
        </row>
        <row r="206">
          <cell r="B206" t="str">
            <v>COLLARIN U No.2 P/CTA 180 MM</v>
          </cell>
        </row>
        <row r="207">
          <cell r="B207" t="str">
            <v>CONECTOR COMPRESION (3/0-4/0) a (1-2/0) DBH5</v>
          </cell>
        </row>
        <row r="208">
          <cell r="B208" t="str">
            <v>CONECTOR COMPRESION (3/0-4/0) a (3/0-4/0) DBH7</v>
          </cell>
        </row>
        <row r="209">
          <cell r="B209" t="str">
            <v>CONECTOR RANURAS PARALELAS 1 PERNO No.4 CABLE 4/0</v>
          </cell>
        </row>
        <row r="210">
          <cell r="B210" t="str">
            <v>CONECTOR RANURAS PARALELAS 2 PERNOS CABLE 4/0-4</v>
          </cell>
        </row>
        <row r="211">
          <cell r="B211" t="str">
            <v>CONECTOR TIPO TORNILLO PARA PUESTA A TIERRA KSU-22</v>
          </cell>
        </row>
        <row r="212">
          <cell r="B212" t="str">
            <v>CONECTOR VARILLA COOPER WELL 5/8</v>
          </cell>
        </row>
        <row r="213">
          <cell r="B213" t="str">
            <v>CORTACIRCUITO CAÑUELA 15 KV EEB</v>
          </cell>
        </row>
        <row r="214">
          <cell r="B214" t="str">
            <v>CRUCETA MADERA  INMUNIZADA 2.5m</v>
          </cell>
        </row>
        <row r="215">
          <cell r="B215" t="str">
            <v>CRUCETA MADERA LIMATON INMUNIZADO 4.00m</v>
          </cell>
        </row>
        <row r="216">
          <cell r="B216" t="str">
            <v>CRUCETA METALICA GALVANIZADA DE 1.5 MTS 2½" x 1¼"</v>
          </cell>
        </row>
        <row r="217">
          <cell r="B217" t="str">
            <v>CRUCETA METALICA GALVANIZADA DE 1.5MT 2½"x3/16"</v>
          </cell>
        </row>
        <row r="218">
          <cell r="B218" t="str">
            <v>CRUCETA METALICA GALVANIZADA DE 2.0 MTS 2½" x 3/16"</v>
          </cell>
        </row>
        <row r="219">
          <cell r="B219" t="str">
            <v>CRUCETA METALICA GALVANIZADA DE 2.0 MTS 2½" x 3/16" RETENCION</v>
          </cell>
        </row>
        <row r="220">
          <cell r="B220" t="str">
            <v>CRUCETA METALICA GALVANIZADA DE 2.4 MTS 2½" x 3/16"</v>
          </cell>
        </row>
        <row r="221">
          <cell r="B221" t="str">
            <v>CRUCETA METALICA GALVANIZADA DE 5.0 MTS 3" x ¼"</v>
          </cell>
        </row>
        <row r="222">
          <cell r="B222" t="str">
            <v>DIAGONAL EN ANGULO TIPO BANDERA DE 1½"x3/16"x1.77MT</v>
          </cell>
        </row>
        <row r="223">
          <cell r="B223" t="str">
            <v>DIAGONAL RECTA CRUCETA METALICA DE 1½" x 3/16" x 1.10 MTS</v>
          </cell>
        </row>
        <row r="224">
          <cell r="B224" t="str">
            <v>DIAGONAL RECTA CRUCETA METALICA DE 1½" x 3/16" x 1.5 MTS</v>
          </cell>
        </row>
        <row r="225">
          <cell r="B225" t="str">
            <v>DIAGONAL VARILLA 3/4" x 0.77 MTS TIPO 2</v>
          </cell>
        </row>
        <row r="226">
          <cell r="B226" t="str">
            <v>DIAGONAL VARILLA 5/8"x0.77MT TIPO 1</v>
          </cell>
        </row>
        <row r="227">
          <cell r="B227" t="str">
            <v>ESPARRAGO DE 5/8" x 18"</v>
          </cell>
        </row>
        <row r="228">
          <cell r="B228" t="str">
            <v>ESPARRAGO DE 5/8" x 20"</v>
          </cell>
        </row>
        <row r="229">
          <cell r="B229" t="str">
            <v>ESPIGO CRUCETA METALICA DE ¾" x 8" 13.2kV</v>
          </cell>
        </row>
        <row r="230">
          <cell r="B230" t="str">
            <v>ESPIGO CRUCETA METALICA DE 5/8" x 7 1/2" 13.2kV</v>
          </cell>
        </row>
        <row r="231">
          <cell r="B231" t="str">
            <v>Excavación a mano o con equipo, cualquier tipo de terreno,  excepto el rocoso.</v>
          </cell>
        </row>
        <row r="232">
          <cell r="B232" t="str">
            <v>FUSIBLE K Y T 15A 15kV</v>
          </cell>
        </row>
        <row r="233">
          <cell r="B233" t="str">
            <v>FUSIBLE NH-2 200 AMPERIOS</v>
          </cell>
        </row>
        <row r="234">
          <cell r="B234" t="str">
            <v>GRAPA DE OPERAR EN CALIENTE</v>
          </cell>
        </row>
        <row r="235">
          <cell r="B235" t="str">
            <v>GRAPA PRENSADORA DE 1½" x ¼" x 6" 3PERNOS</v>
          </cell>
        </row>
        <row r="236">
          <cell r="B236" t="str">
            <v>GRAPA RETENCION RECTA 2/0-4/0</v>
          </cell>
        </row>
        <row r="237">
          <cell r="B237" t="str">
            <v>GRAPA RETENCION RECTA 6 - 2/0</v>
          </cell>
        </row>
        <row r="238">
          <cell r="B238" t="str">
            <v>GRUA PARA POSTERIA</v>
          </cell>
        </row>
        <row r="239">
          <cell r="B239" t="str">
            <v>GUARDACABO PESADO 1/2"</v>
          </cell>
        </row>
        <row r="240">
          <cell r="B240" t="str">
            <v>GUARDACABO PESADO 3/8</v>
          </cell>
        </row>
        <row r="241">
          <cell r="B241" t="str">
            <v>HEBILLA PARA BAND IT ½"</v>
          </cell>
        </row>
        <row r="242">
          <cell r="B242" t="str">
            <v>HERRAJE</v>
          </cell>
        </row>
        <row r="243">
          <cell r="B243" t="str">
            <v>HERRAMIENTA MENOR</v>
          </cell>
        </row>
        <row r="244">
          <cell r="B244" t="str">
            <v>INGENIERO ELECTRICO</v>
          </cell>
        </row>
        <row r="245">
          <cell r="B245" t="str">
            <v>Montaje transformador trifásico en poste hasta 150 KVA.</v>
          </cell>
        </row>
        <row r="246">
          <cell r="B246" t="str">
            <v>OFICIAL INSTALACIONES</v>
          </cell>
        </row>
        <row r="247">
          <cell r="B247" t="str">
            <v>PARARRAYO 10kA 15kV DISTRIBUCION</v>
          </cell>
        </row>
        <row r="248">
          <cell r="B248" t="str">
            <v>PERCHA PORTA AISLADOR 1 PUESTO TIPO PESADO</v>
          </cell>
        </row>
        <row r="249">
          <cell r="B249" t="str">
            <v>PERNO DE OJO DE 5/8" x 10"</v>
          </cell>
        </row>
        <row r="250">
          <cell r="B250" t="str">
            <v>PERNO DE OJO DE 5/8" x 12"</v>
          </cell>
        </row>
        <row r="251">
          <cell r="B251" t="str">
            <v>PERNO DE OJO DE 5/8" x 18"</v>
          </cell>
        </row>
        <row r="252">
          <cell r="B252" t="str">
            <v>PERNO DE OJO DE 5/8"x20"</v>
          </cell>
        </row>
        <row r="253">
          <cell r="B253" t="str">
            <v>POSTE CONCRETO  10M  510KG</v>
          </cell>
        </row>
        <row r="254">
          <cell r="B254" t="str">
            <v>POSTE CONCRETO  12M  1050KG</v>
          </cell>
        </row>
        <row r="255">
          <cell r="B255" t="str">
            <v>POSTE CONCRETO  12M  510KG</v>
          </cell>
        </row>
        <row r="256">
          <cell r="B256" t="str">
            <v>POSTE CONCRETO  12M 750 KG</v>
          </cell>
        </row>
        <row r="257">
          <cell r="B257" t="str">
            <v>SECCIONADOR MONOPOLAR 14.4 KV 600A</v>
          </cell>
        </row>
        <row r="258">
          <cell r="B258" t="str">
            <v>SECCIONADOR MONOPOLAR 400A 15kV</v>
          </cell>
        </row>
        <row r="259">
          <cell r="B259" t="str">
            <v>TORNILLO CARRIAJE 5/8"x1½"</v>
          </cell>
        </row>
        <row r="260">
          <cell r="B260" t="str">
            <v>TORNILLO DE ACERO GALVANIZADO 5/8" x 2"</v>
          </cell>
        </row>
        <row r="261">
          <cell r="B261" t="str">
            <v>TORNILLO DE ACERO GALVANIZADO 5/8" x 5"</v>
          </cell>
        </row>
        <row r="262">
          <cell r="B262" t="str">
            <v>TORNILLO DE ACERO GALVANIZADO 5/8" x 6"</v>
          </cell>
        </row>
        <row r="263">
          <cell r="B263" t="str">
            <v>TORNILLO DE ACERO GALVANIZADO 5/8" x 8"</v>
          </cell>
        </row>
        <row r="264">
          <cell r="B264" t="str">
            <v>TORNILLO DE ACERO GALVANIZADO 5/8"x10"</v>
          </cell>
        </row>
        <row r="265">
          <cell r="B265" t="str">
            <v>TRANSFORMADOR MONOFASICO ACEITE 75 KVA 7620/120V</v>
          </cell>
        </row>
        <row r="266">
          <cell r="B266" t="str">
            <v>TRANSPORTE GENERAL</v>
          </cell>
        </row>
        <row r="267">
          <cell r="B267" t="str">
            <v>TUBO CONDUIT GALVANIZADA 1½" + UNION</v>
          </cell>
        </row>
        <row r="268">
          <cell r="B268" t="str">
            <v>TUERCA OJO ALARGADO DE 5/8"</v>
          </cell>
        </row>
        <row r="269">
          <cell r="B269" t="str">
            <v>VARILLA ANCLAJE 3/4"x2 M</v>
          </cell>
        </row>
        <row r="270">
          <cell r="B270" t="str">
            <v>VARILLA ANCLAJE 5/8" x 1.50MTS</v>
          </cell>
        </row>
        <row r="271">
          <cell r="B271" t="str">
            <v>VARILLA PUESTA A TIERRA ELECTRODEPOSITADA 5/8 x 2.40 MTS Y CONECTOR</v>
          </cell>
        </row>
        <row r="272">
          <cell r="B272" t="str">
            <v>VIGUETA DE CONCRETO PIRAMIDAL 15kV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Hoja1"/>
      <sheetName val="PREACTA"/>
      <sheetName val="210.2.2"/>
      <sheetName val="Estructura"/>
      <sheetName val="GENERALIDADES 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6">
          <cell r="F136">
            <v>0.01</v>
          </cell>
        </row>
        <row r="137">
          <cell r="F137">
            <v>0.04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CASA"/>
      <sheetName val="PRESUPUESTO CASA FINAL"/>
      <sheetName val="EQUIPOS Y TRANS."/>
      <sheetName val="SALARIOS"/>
      <sheetName val="OPCION 1"/>
      <sheetName val="FECHAS"/>
      <sheetName val="A.P.U."/>
      <sheetName val="INSUMOS FINAL"/>
      <sheetName val="CALCULO DEL AIU"/>
      <sheetName val="Presupuesto para Entregar"/>
      <sheetName val="Justificacion Admon"/>
      <sheetName val="Justificacion Admon Reduci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ACCESORIOS PVC 6"</v>
          </cell>
        </row>
        <row r="11">
          <cell r="B11" t="str">
            <v>ADAPTADOR TERMINAL CONDUIT PVC ½"</v>
          </cell>
        </row>
        <row r="12">
          <cell r="B12" t="str">
            <v>ADAPTADOR TERMINAL CONDUIT PVC ¾"</v>
          </cell>
        </row>
        <row r="13">
          <cell r="B13" t="str">
            <v>ADAPTADOR TERMINAL CONDUIT PVC 1"</v>
          </cell>
        </row>
        <row r="14">
          <cell r="B14" t="str">
            <v>ADHESIVO NOVAFORT</v>
          </cell>
        </row>
        <row r="15">
          <cell r="B15" t="str">
            <v>AGUA</v>
          </cell>
        </row>
        <row r="16">
          <cell r="B16" t="str">
            <v>ALAMBRE NEGRO       No.18</v>
          </cell>
        </row>
        <row r="17">
          <cell r="B17" t="str">
            <v>AMARRES PARA TEJA ETERNIT</v>
          </cell>
        </row>
        <row r="18">
          <cell r="B18" t="str">
            <v>ANGULO HIERRO</v>
          </cell>
        </row>
        <row r="19">
          <cell r="B19" t="str">
            <v>ANTICORROSIVO ROJO</v>
          </cell>
        </row>
        <row r="20">
          <cell r="B20" t="str">
            <v>ARENA DE PEÑA</v>
          </cell>
        </row>
        <row r="21">
          <cell r="B21" t="str">
            <v>ARENA DE PEÑA INCLUYE TRANSPORTE</v>
          </cell>
        </row>
        <row r="22">
          <cell r="B22" t="str">
            <v>ARO TAPA PARA POZO D=1,70 m</v>
          </cell>
        </row>
        <row r="23">
          <cell r="B23" t="str">
            <v>ARO TAPA PARA POZO D=1,70 m</v>
          </cell>
        </row>
        <row r="24">
          <cell r="B24" t="str">
            <v>ASEO GENERAL</v>
          </cell>
        </row>
        <row r="25">
          <cell r="B25" t="str">
            <v>BISAGRA EN ALUMINIO</v>
          </cell>
        </row>
        <row r="26">
          <cell r="B26" t="str">
            <v>BLOQUE No 4</v>
          </cell>
        </row>
        <row r="27">
          <cell r="B27" t="str">
            <v>BLOQUE No.5</v>
          </cell>
        </row>
        <row r="28">
          <cell r="B28" t="str">
            <v>BOMBILLO INCANDECENTE 100W</v>
          </cell>
        </row>
        <row r="29">
          <cell r="B29" t="str">
            <v>BOQUILLA + CONTRATUERCA DE 1"</v>
          </cell>
        </row>
        <row r="30">
          <cell r="B30" t="str">
            <v>BORNA DE PONCHAR 10-12 AWG</v>
          </cell>
        </row>
        <row r="31">
          <cell r="B31" t="str">
            <v>BORNA DE PONCHAR 8 AWG UN HUECO</v>
          </cell>
        </row>
        <row r="32">
          <cell r="B32" t="str">
            <v>BREAKER MULTI9 MONOPOLAR C60N 50A</v>
          </cell>
        </row>
        <row r="33">
          <cell r="B33" t="str">
            <v>BUJE 4" A 3"</v>
          </cell>
        </row>
        <row r="34">
          <cell r="B34" t="str">
            <v>BUJE 6" A 4"</v>
          </cell>
        </row>
        <row r="35">
          <cell r="B35" t="str">
            <v>BUJE PRESION SOLDADO 1x1/2</v>
          </cell>
        </row>
        <row r="36">
          <cell r="B36" t="str">
            <v>BUJE PRESION SOLDADO 1x1/2</v>
          </cell>
        </row>
        <row r="37">
          <cell r="B37" t="str">
            <v>CABALLETE</v>
          </cell>
        </row>
        <row r="38">
          <cell r="B38" t="str">
            <v>CABLE ANTIFRAUDE 1 x 8 + 1 x 8 AWG NEUTRO CONCENTRICO</v>
          </cell>
        </row>
        <row r="39">
          <cell r="B39" t="str">
            <v>CABLE DESNUDO 12 AWG COBRE</v>
          </cell>
        </row>
        <row r="40">
          <cell r="B40" t="str">
            <v>CABLE DESNUDO 4 AWG COBRE</v>
          </cell>
        </row>
        <row r="41">
          <cell r="B41" t="str">
            <v>CABLE TELEFONICO 2 x 0.6 INTERIOR</v>
          </cell>
        </row>
        <row r="42">
          <cell r="B42" t="str">
            <v>CABLE THWN 10 AWG 600V COBRE</v>
          </cell>
        </row>
        <row r="43">
          <cell r="B43" t="str">
            <v>CABLE THWN 12 AWG 600V COBRE</v>
          </cell>
        </row>
        <row r="44">
          <cell r="B44" t="str">
            <v>CABLE THWN 8 AWG 600V COBRE</v>
          </cell>
        </row>
        <row r="45">
          <cell r="B45" t="str">
            <v>CAJA PARA 1 CONTADOR AE 301 - ET 901 300 x 185 x 185</v>
          </cell>
        </row>
        <row r="46">
          <cell r="B46" t="str">
            <v>CAJA PVC Ref. 2400</v>
          </cell>
        </row>
        <row r="47">
          <cell r="B47" t="str">
            <v>CAJA PVC Ref. 5800</v>
          </cell>
        </row>
        <row r="48">
          <cell r="B48" t="str">
            <v>CAPACETE ALUMINIO 1"</v>
          </cell>
        </row>
        <row r="49">
          <cell r="B49" t="str">
            <v>CEMENTO BLANCO</v>
          </cell>
        </row>
        <row r="50">
          <cell r="B50" t="str">
            <v>CEMENTO GRIS</v>
          </cell>
        </row>
        <row r="51">
          <cell r="B51" t="str">
            <v>CEMENTO GRIS</v>
          </cell>
        </row>
        <row r="52">
          <cell r="B52" t="str">
            <v>CHEQUE HIDRO BRONCE 1"</v>
          </cell>
        </row>
        <row r="53">
          <cell r="B53" t="str">
            <v>CHEQUE HIDRO 1/2"</v>
          </cell>
        </row>
        <row r="54">
          <cell r="B54" t="str">
            <v>CINTA BAND-IT 5/8"</v>
          </cell>
        </row>
        <row r="55">
          <cell r="B55" t="str">
            <v>CODO 90º  GALVANIZADO 1/2"</v>
          </cell>
        </row>
        <row r="56">
          <cell r="B56" t="str">
            <v>CODO 90º  PVC PRESION 1/2"</v>
          </cell>
        </row>
        <row r="57">
          <cell r="B57" t="str">
            <v>CODO 90º  PVC PRESION 3/4"</v>
          </cell>
        </row>
        <row r="58">
          <cell r="B58" t="str">
            <v>CODO 90º  SANITARIO PVC 2"</v>
          </cell>
        </row>
        <row r="59">
          <cell r="B59" t="str">
            <v>CODO 90º  SANITARIO PVC 3"</v>
          </cell>
        </row>
        <row r="60">
          <cell r="B60" t="str">
            <v>CODO 90º  SANITARIO PVC 4"</v>
          </cell>
        </row>
        <row r="61">
          <cell r="B61" t="str">
            <v>CODO ALCANTARILLADO 10"</v>
          </cell>
        </row>
        <row r="62">
          <cell r="B62" t="str">
            <v>CODO H.D. 3" EXT. LISO</v>
          </cell>
        </row>
        <row r="63">
          <cell r="B63" t="str">
            <v>CODO PVC PRESION 3"</v>
          </cell>
        </row>
        <row r="64">
          <cell r="B64" t="str">
            <v>CODO PVC PRESION 4"</v>
          </cell>
        </row>
        <row r="65">
          <cell r="B65" t="str">
            <v>CODO PVC PRESION 6"</v>
          </cell>
        </row>
        <row r="66">
          <cell r="B66" t="str">
            <v>COLLARIN 3X 1/2"</v>
          </cell>
        </row>
        <row r="67">
          <cell r="B67" t="str">
            <v>COMBO SANITARIO, LAVAMANOS, GRIFERIA, INCRUSTACIONES</v>
          </cell>
        </row>
        <row r="68">
          <cell r="B68" t="str">
            <v>CONCRETO 3000 PSI (210) TREMIE</v>
          </cell>
        </row>
        <row r="69">
          <cell r="B69" t="str">
            <v>CONCRETO GRAVA COMUN 2000 PSI (140)</v>
          </cell>
        </row>
        <row r="70">
          <cell r="B70" t="str">
            <v>CONCRETO GRAVA COMUN 2500 PSI (175)</v>
          </cell>
        </row>
        <row r="71">
          <cell r="B71" t="str">
            <v>CONCRETO GRAVA COMUN 3000 PSI (210)</v>
          </cell>
        </row>
        <row r="72">
          <cell r="B72" t="str">
            <v>CONCRETO GRAVILLA FINA IMPERMEABILIZADO 4000 PSI</v>
          </cell>
        </row>
        <row r="73">
          <cell r="B73" t="str">
            <v>CORREA METALICA</v>
          </cell>
        </row>
        <row r="74">
          <cell r="B74" t="str">
            <v>CRUCE φ 6*6*6*3"</v>
          </cell>
        </row>
        <row r="75">
          <cell r="B75" t="str">
            <v>CRUCE φ 3*3*3*3"</v>
          </cell>
        </row>
        <row r="76">
          <cell r="B76" t="str">
            <v>CRUCE φ 3*3*4*4"</v>
          </cell>
        </row>
        <row r="77">
          <cell r="B77" t="str">
            <v>CRUCE φ 3*6*3*6"</v>
          </cell>
        </row>
        <row r="78">
          <cell r="B78" t="str">
            <v>CRUCE φ 4*3*3*3"</v>
          </cell>
        </row>
        <row r="79">
          <cell r="B79" t="str">
            <v>CRUCE φ 4*3*4*3"</v>
          </cell>
        </row>
        <row r="80">
          <cell r="B80" t="str">
            <v>CRUCE φ 4*4*3*4"</v>
          </cell>
        </row>
        <row r="81">
          <cell r="B81" t="str">
            <v>CRUCE φ 6*3*3*4"</v>
          </cell>
        </row>
        <row r="82">
          <cell r="B82" t="str">
            <v>CRUCE φ 6*3*6*4"</v>
          </cell>
        </row>
        <row r="83">
          <cell r="B83" t="str">
            <v>CRUCE φ 6*6*3*3"</v>
          </cell>
        </row>
        <row r="84">
          <cell r="B84" t="str">
            <v>CURVA CONDUIT GALVANIZADA Ø= 1"</v>
          </cell>
        </row>
        <row r="85">
          <cell r="B85" t="str">
            <v>CURVA CONDUIT PVC 90° ½"</v>
          </cell>
        </row>
        <row r="86">
          <cell r="B86" t="str">
            <v>CURVA CONDUIT PVC 90° ¾"</v>
          </cell>
        </row>
        <row r="87">
          <cell r="B87" t="str">
            <v>CURVA CONDUIT PVC 90° 1"</v>
          </cell>
        </row>
        <row r="88">
          <cell r="B88" t="str">
            <v>ENCHAPE CERAMICO 20,5X20,5  PARED</v>
          </cell>
        </row>
        <row r="89">
          <cell r="B89" t="str">
            <v>ENCHAPE CERAMICO 20,5X20,5  PISO</v>
          </cell>
        </row>
        <row r="90">
          <cell r="B90" t="str">
            <v>ESTACAS, HILOS Y OTROS</v>
          </cell>
        </row>
        <row r="91">
          <cell r="B91" t="str">
            <v>FLANCHE</v>
          </cell>
        </row>
        <row r="92">
          <cell r="B92" t="str">
            <v>FORMALETA MADERA COMUN</v>
          </cell>
        </row>
        <row r="93">
          <cell r="B93" t="str">
            <v>GANCHOS PARA TEJA ETERNIT</v>
          </cell>
        </row>
        <row r="94">
          <cell r="B94" t="str">
            <v>GEOTEXTIL NT 3000</v>
          </cell>
        </row>
        <row r="95">
          <cell r="B95" t="str">
            <v>GRAVILLA DE 1"</v>
          </cell>
        </row>
        <row r="96">
          <cell r="B96" t="str">
            <v xml:space="preserve">GRIFERIA PARA LAVAPLATOS </v>
          </cell>
        </row>
        <row r="97">
          <cell r="B97" t="str">
            <v>HEBILLA PARA BAND-IT 5/8"</v>
          </cell>
        </row>
        <row r="98">
          <cell r="B98" t="str">
            <v>HIDRANTE 3" CON SALIDA EN 2 1/2"</v>
          </cell>
        </row>
        <row r="99">
          <cell r="B99" t="str">
            <v>INTERRUPTOR SENCILLO LUMINEX</v>
          </cell>
        </row>
        <row r="100">
          <cell r="B100" t="str">
            <v>JUEGO (MARCO Y TAPA) 30 x 30 ORNAMENTAL</v>
          </cell>
        </row>
        <row r="101">
          <cell r="B101" t="str">
            <v>LADRILLO RECOCIDO</v>
          </cell>
        </row>
        <row r="102">
          <cell r="B102" t="str">
            <v>LADRILLO TOLETE COMÚN</v>
          </cell>
        </row>
        <row r="103">
          <cell r="B103" t="str">
            <v>LIMPIADOR REMOVEDOR PVC (300g) 16 oz.</v>
          </cell>
        </row>
        <row r="104">
          <cell r="B104" t="str">
            <v>LUBRICANTE PVC</v>
          </cell>
        </row>
        <row r="105">
          <cell r="B105" t="str">
            <v>MACROMEDIDOR 6" PARA ACUEDUCTO</v>
          </cell>
        </row>
        <row r="106">
          <cell r="B106" t="str">
            <v>TABLA MADERA COMUN CEPILALDA Y CANTIADA</v>
          </cell>
        </row>
        <row r="107">
          <cell r="B107" t="str">
            <v>MALLA ELECTROSOLDADA 15 X 15  X 4.5 MM</v>
          </cell>
        </row>
        <row r="108">
          <cell r="B108" t="str">
            <v>MANGUERA PF +UAD 1/2"</v>
          </cell>
        </row>
        <row r="109">
          <cell r="B109" t="str">
            <v>MARCO Y TAPA CAJA DE INSPECCION 0,60 X 0,60</v>
          </cell>
        </row>
        <row r="110">
          <cell r="B110" t="str">
            <v>MEDIDOR 1/2" Y CAJILLA</v>
          </cell>
        </row>
        <row r="111">
          <cell r="B111" t="str">
            <v>MEDIDOR MONOFASICO 15/60A 120V</v>
          </cell>
        </row>
        <row r="112">
          <cell r="B112" t="str">
            <v>MIXTO DE RIO</v>
          </cell>
        </row>
        <row r="113">
          <cell r="B113" t="str">
            <v>MORTERO 1000 PSI (1:4)</v>
          </cell>
        </row>
        <row r="114">
          <cell r="B114" t="str">
            <v>MORTERO 1500 PSI (1:5)</v>
          </cell>
        </row>
        <row r="115">
          <cell r="B115" t="str">
            <v>MORTERO 2000 PSI (1:3)</v>
          </cell>
        </row>
        <row r="116">
          <cell r="B116" t="str">
            <v>MORTERO 3000 PSI</v>
          </cell>
        </row>
        <row r="117">
          <cell r="B117" t="str">
            <v>MORTERO IMPERMEABILIZADO 1:2</v>
          </cell>
        </row>
        <row r="118">
          <cell r="B118" t="str">
            <v>MORTERO IMPERMEABILIZADO PARA PAÑETE 1:2</v>
          </cell>
        </row>
        <row r="119">
          <cell r="B119" t="str">
            <v>MORTERO IMPERMEABILIZADO PARA PAÑETE 1:3</v>
          </cell>
        </row>
        <row r="120">
          <cell r="B120" t="str">
            <v>MORTERO IMPERMEABILIZADO PARA PAÑETE 1:5</v>
          </cell>
        </row>
        <row r="121">
          <cell r="B121" t="str">
            <v>MORTERO PARA PEGA 1:3</v>
          </cell>
        </row>
        <row r="122">
          <cell r="B122" t="str">
            <v xml:space="preserve">MORTERO PARA PEGA 1:4  </v>
          </cell>
        </row>
        <row r="123">
          <cell r="B123" t="str">
            <v>MORTERO PARA PEGA 1:4 IMPERMEABILIZADO</v>
          </cell>
        </row>
        <row r="124">
          <cell r="B124" t="str">
            <v>MORTERO PARA PEGA 1:5</v>
          </cell>
        </row>
        <row r="125">
          <cell r="B125" t="str">
            <v xml:space="preserve">MORTERO PARA PEGA 1:5  </v>
          </cell>
        </row>
        <row r="126">
          <cell r="B126" t="str">
            <v>PEGACOR GRIS</v>
          </cell>
        </row>
        <row r="127">
          <cell r="B127" t="str">
            <v>PEGAMAX GRIS</v>
          </cell>
        </row>
        <row r="128">
          <cell r="B128" t="str">
            <v>PEGANTE PEGATEX</v>
          </cell>
        </row>
        <row r="129">
          <cell r="B129" t="str">
            <v>POCETA LAVAPLATOS</v>
          </cell>
        </row>
        <row r="130">
          <cell r="B130" t="str">
            <v>PUERTA MADERA 0,70 X 2,05 INCLUYE MARCO</v>
          </cell>
        </row>
        <row r="131">
          <cell r="B131" t="str">
            <v>PUERTA METALICA 1 X 2,05 INCLUYE MARCO</v>
          </cell>
        </row>
        <row r="132">
          <cell r="B132" t="str">
            <v xml:space="preserve">PUERTA METALICA DE 0,75x 2,05  </v>
          </cell>
        </row>
        <row r="133">
          <cell r="B133" t="str">
            <v>PUNTILLA C/CABEZA      2"</v>
          </cell>
        </row>
        <row r="134">
          <cell r="B134" t="str">
            <v xml:space="preserve">PUNTILLA DE 1 1/2" SIN CABEZA  </v>
          </cell>
        </row>
        <row r="135">
          <cell r="B135" t="str">
            <v>RECEBO</v>
          </cell>
        </row>
        <row r="136">
          <cell r="B136" t="str">
            <v>RECEBO  B-200 NO INCLUYE TRANSPORTE</v>
          </cell>
        </row>
        <row r="137">
          <cell r="B137" t="str">
            <v>RECEBO  B-400 NO INCLUYE TRANSPORTE</v>
          </cell>
        </row>
        <row r="138">
          <cell r="B138" t="str">
            <v>RECEBO  B-600 NO INCLUYE TRANSPORTE</v>
          </cell>
        </row>
        <row r="139">
          <cell r="B139" t="str">
            <v>REGISTRO BOLA 1/2"</v>
          </cell>
        </row>
        <row r="140">
          <cell r="B140" t="str">
            <v>REGISTRO CORTINA ROSCADO 1"</v>
          </cell>
        </row>
        <row r="141">
          <cell r="B141" t="str">
            <v>REGISTRO CORTINA ROSCADO 1/2"</v>
          </cell>
        </row>
        <row r="142">
          <cell r="B142" t="str">
            <v>REGISTRO INCORPORACION O CORTE 1/2"</v>
          </cell>
        </row>
        <row r="143">
          <cell r="B143" t="str">
            <v>SILLA YEE  315 X 110 mm NOVAFORT</v>
          </cell>
        </row>
        <row r="144">
          <cell r="B144" t="str">
            <v>SILLA YEE  200 X 160 mm NOVAFORT</v>
          </cell>
        </row>
        <row r="145">
          <cell r="B145" t="str">
            <v>SISTEMA  DE TRATAMIENTO PARA AGUAS RESUDUALES 1000Lt BASICO SIN GEOTEXTIL</v>
          </cell>
        </row>
        <row r="146">
          <cell r="B146" t="str">
            <v>SOLDADURA ELECTRICA</v>
          </cell>
        </row>
        <row r="147">
          <cell r="B147" t="str">
            <v>SOLDADURA LIQUIDA PVC 1/8 GAL.</v>
          </cell>
        </row>
        <row r="148">
          <cell r="B148" t="str">
            <v>TABLERO MONOF. TML-6 6 CTOS SQUARE-D</v>
          </cell>
        </row>
        <row r="149">
          <cell r="B149" t="str">
            <v>TACO ENCHUFABLE DSE 1 x 20 A. C.I. 10KA.</v>
          </cell>
        </row>
        <row r="150">
          <cell r="B150" t="str">
            <v>TACO ENCHUFABLE DSE 1 x 30 A. C.I. 10KA.</v>
          </cell>
        </row>
        <row r="151">
          <cell r="B151" t="str">
            <v>TACO ENCHUFABLE DSE 1 x 50 A. C.I. 10KA.</v>
          </cell>
        </row>
        <row r="152">
          <cell r="B152" t="str">
            <v>TANQUE AGUA NEGRO 250 LTS</v>
          </cell>
        </row>
        <row r="153">
          <cell r="B153" t="str">
            <v>TEE ALCANTARILLADO 10"</v>
          </cell>
        </row>
        <row r="154">
          <cell r="B154" t="str">
            <v>TEE PRESION 1</v>
          </cell>
        </row>
        <row r="155">
          <cell r="B155" t="str">
            <v>TEE PRESION 1/2"</v>
          </cell>
        </row>
        <row r="156">
          <cell r="B156" t="str">
            <v>TEE REDUCIDA φ 4"4"3"</v>
          </cell>
        </row>
        <row r="157">
          <cell r="B157" t="str">
            <v>TEE φ 2"</v>
          </cell>
        </row>
        <row r="158">
          <cell r="B158" t="str">
            <v>TEE φ 3"</v>
          </cell>
        </row>
        <row r="159">
          <cell r="B159" t="str">
            <v>TEE φ 4"</v>
          </cell>
        </row>
        <row r="160">
          <cell r="B160" t="str">
            <v>TEE φ 6"</v>
          </cell>
        </row>
        <row r="161">
          <cell r="B161" t="str">
            <v>TEJA ONDULADA No. 6 ETERNIT</v>
          </cell>
        </row>
        <row r="162">
          <cell r="B162" t="str">
            <v>TOMA PARA T.V. LUMINEX</v>
          </cell>
        </row>
        <row r="163">
          <cell r="B163" t="str">
            <v>TOMA TELEFONICA RJ11 TIPO AMERICANA LUMINEX</v>
          </cell>
        </row>
        <row r="164">
          <cell r="B164" t="str">
            <v>TOMACORRIENTE DOBLE CON POLO A TIERRA LUMINEX</v>
          </cell>
        </row>
        <row r="165">
          <cell r="B165" t="str">
            <v>TOMACORRIENTE DOBLE GFCI</v>
          </cell>
        </row>
        <row r="166">
          <cell r="B166" t="str">
            <v>TOMACORRIENTE PATA TRABADA 15A</v>
          </cell>
        </row>
        <row r="167">
          <cell r="B167" t="str">
            <v>TRITURADO DE 1"</v>
          </cell>
        </row>
        <row r="168">
          <cell r="B168" t="str">
            <v>TUBERIA ALCANTARILLADO PVC 10"</v>
          </cell>
        </row>
        <row r="169">
          <cell r="B169" t="str">
            <v>TUBERIA ALCANTARILLADO PVC 8"</v>
          </cell>
        </row>
        <row r="170">
          <cell r="B170" t="str">
            <v>TUBERIA PVC PRESION 3"</v>
          </cell>
        </row>
        <row r="171">
          <cell r="B171" t="str">
            <v>TUBERIA PVC PRESION 4"</v>
          </cell>
        </row>
        <row r="172">
          <cell r="B172" t="str">
            <v>TUBERIA PVC PRESION 6"</v>
          </cell>
        </row>
        <row r="173">
          <cell r="B173" t="str">
            <v>TUBERIA PVC PRESION 8"</v>
          </cell>
        </row>
        <row r="174">
          <cell r="B174" t="str">
            <v>TUBERIA PVC-P 1"</v>
          </cell>
        </row>
        <row r="175">
          <cell r="B175" t="str">
            <v>TUBERIA PVC-P 1/2"</v>
          </cell>
        </row>
        <row r="176">
          <cell r="B176" t="str">
            <v>TUBERIA DE VENTILACION PVC 2"</v>
          </cell>
        </row>
        <row r="177">
          <cell r="B177" t="str">
            <v>TUBO ACUED. PRES. PVC  1 1/2"  RDE 21</v>
          </cell>
        </row>
        <row r="178">
          <cell r="B178" t="str">
            <v>TUBO ACUED. PRES. PVC 3/4"  RDE 11</v>
          </cell>
        </row>
        <row r="179">
          <cell r="B179" t="str">
            <v>TUBO ALCANTARILLADO PVC NOVAFORT  160 mm</v>
          </cell>
        </row>
        <row r="180">
          <cell r="B180" t="str">
            <v>TUBERIA ALCANTARILLADO PVC 14"</v>
          </cell>
        </row>
        <row r="181">
          <cell r="B181" t="str">
            <v>TUBERIA DRENAJE PVC 12"</v>
          </cell>
        </row>
        <row r="182">
          <cell r="B182" t="str">
            <v>TUBO CONDUIT GALVANIZADA ½" + UNION</v>
          </cell>
        </row>
        <row r="183">
          <cell r="B183" t="str">
            <v>TUBO CONDUIT GALVANIZADA 1" + UNION</v>
          </cell>
        </row>
        <row r="184">
          <cell r="B184" t="str">
            <v>TUBO CONDUIT PVC 1"</v>
          </cell>
        </row>
        <row r="185">
          <cell r="B185" t="str">
            <v>TUBO CONDUIT PVC 1/2"</v>
          </cell>
        </row>
        <row r="186">
          <cell r="B186" t="str">
            <v>TUBO CONDUIT PVC Ø=¾"</v>
          </cell>
        </row>
        <row r="187">
          <cell r="B187" t="str">
            <v>TUBO SANITARIO PVC 2"</v>
          </cell>
        </row>
        <row r="188">
          <cell r="B188" t="str">
            <v>TUBO SANITARIO PVC 3"</v>
          </cell>
        </row>
        <row r="189">
          <cell r="B189" t="str">
            <v>TUBO SANITARIO PVC 4"</v>
          </cell>
        </row>
        <row r="190">
          <cell r="B190" t="str">
            <v>UNION DRESSER φ 6"</v>
          </cell>
        </row>
        <row r="191">
          <cell r="B191" t="str">
            <v>UNION DRESSER φ 3"</v>
          </cell>
        </row>
        <row r="192">
          <cell r="B192" t="str">
            <v>UNION DRESSER φ 4"</v>
          </cell>
        </row>
        <row r="193">
          <cell r="B193" t="str">
            <v>UNION UNIVERSAL - P 1"</v>
          </cell>
        </row>
        <row r="194">
          <cell r="B194" t="str">
            <v>UNION UNIVERSAL - P 1"</v>
          </cell>
        </row>
        <row r="195">
          <cell r="B195" t="str">
            <v>UNION UNIVERSAL - P 1/2"</v>
          </cell>
        </row>
        <row r="196">
          <cell r="B196" t="str">
            <v>UNION UNIVERSAL - P 1/2"</v>
          </cell>
        </row>
        <row r="197">
          <cell r="B197" t="str">
            <v>VALVULA METALICA DE 1"</v>
          </cell>
        </row>
        <row r="198">
          <cell r="B198" t="str">
            <v>VALVULA φ 3"</v>
          </cell>
        </row>
        <row r="199">
          <cell r="B199" t="str">
            <v>VALVULA φ 4"</v>
          </cell>
        </row>
        <row r="200">
          <cell r="B200" t="str">
            <v>VALVULA φ 6"</v>
          </cell>
        </row>
        <row r="201">
          <cell r="B201" t="str">
            <v>VALVULA COMPUERTA ELASTICA EXT LISO φ 3"</v>
          </cell>
        </row>
        <row r="202">
          <cell r="B202" t="str">
            <v>VALVULA COMPUERTA ELASTICA EXT LISO φ 4"</v>
          </cell>
        </row>
        <row r="203">
          <cell r="B203" t="str">
            <v>VALVULA COMPUERTA ELASTICA EXT LISO φ 6"</v>
          </cell>
        </row>
        <row r="204">
          <cell r="B204" t="str">
            <v>VARILLA COBRE  5/8" X 2,40 M</v>
          </cell>
        </row>
        <row r="205">
          <cell r="B205" t="str">
            <v>VARILLA COBRE-COBRE 5/8" x 2.40 MTS</v>
          </cell>
        </row>
        <row r="206">
          <cell r="B206" t="str">
            <v>VALVULA FLOTADORA LIVIANA COMPLETA 1/2"</v>
          </cell>
        </row>
        <row r="207">
          <cell r="B207" t="str">
            <v>VENTANA EN PVC 1,30 X 1,50</v>
          </cell>
        </row>
        <row r="208">
          <cell r="B208" t="str">
            <v>VENTANA EN PVC 1,30 X 1,15</v>
          </cell>
        </row>
        <row r="209">
          <cell r="B209" t="str">
            <v>LAVADERO GRANITO</v>
          </cell>
        </row>
        <row r="210">
          <cell r="B210" t="str">
            <v>YEE φ 2"</v>
          </cell>
        </row>
        <row r="221">
          <cell r="B221" t="str">
            <v>MATERIAL</v>
          </cell>
        </row>
        <row r="222">
          <cell r="B222" t="str">
            <v>AISLADOR CARRETE ANSI 53-3</v>
          </cell>
        </row>
        <row r="223">
          <cell r="B223" t="str">
            <v>AISLADOR DE PIN 55-4 13.2 KV</v>
          </cell>
        </row>
        <row r="224">
          <cell r="B224" t="str">
            <v>AISLADOR PIN 55-5 15KV.</v>
          </cell>
        </row>
        <row r="225">
          <cell r="B225" t="str">
            <v>AISLADOR SUSPENSION 52-1 15 KV. 6"</v>
          </cell>
        </row>
        <row r="226">
          <cell r="B226" t="str">
            <v>AISLADOR TENSOR 54-2 15KV</v>
          </cell>
        </row>
        <row r="227">
          <cell r="B227" t="str">
            <v>AISLADOR TIPO CARRETE ANSI 53-3</v>
          </cell>
        </row>
        <row r="228">
          <cell r="B228" t="str">
            <v>ALAMBRE GALVANIZADO No.12 AWG</v>
          </cell>
        </row>
        <row r="229">
          <cell r="B229" t="str">
            <v>ARRIMADA DE MATERIAL</v>
          </cell>
        </row>
        <row r="230">
          <cell r="B230" t="str">
            <v>ASESORIA Y OBTENCION DE CERTIFICACION</v>
          </cell>
        </row>
        <row r="231">
          <cell r="B231" t="str">
            <v>AYUDANTE DE INSTALACIONES</v>
          </cell>
        </row>
        <row r="232">
          <cell r="B232" t="str">
            <v>BORNA DE PONCHAR 2/0 AWG UN HUECO</v>
          </cell>
        </row>
        <row r="233">
          <cell r="B233" t="str">
            <v>CABLE ACERO GALVA 9.5mm (3/8")</v>
          </cell>
        </row>
        <row r="234">
          <cell r="B234" t="str">
            <v>CABLE ACSR 2 AWG</v>
          </cell>
        </row>
        <row r="235">
          <cell r="B235" t="str">
            <v>CABLE ACSR 2/0 AWG.</v>
          </cell>
        </row>
        <row r="236">
          <cell r="B236" t="str">
            <v>CABLE ACSR 4/0 AWG.</v>
          </cell>
        </row>
        <row r="237">
          <cell r="B237" t="str">
            <v>CABLE DESNUDO 2/0 AWG COBRE</v>
          </cell>
        </row>
        <row r="238">
          <cell r="B238" t="str">
            <v>CABLE DESNUDO 4 AWG COBRE</v>
          </cell>
        </row>
        <row r="239">
          <cell r="B239" t="str">
            <v>CABLE THWN 2/0 AWG 600V COBRE</v>
          </cell>
        </row>
        <row r="240">
          <cell r="B240" t="str">
            <v>CABLE THWN 4/0 AWG 600V COBRE</v>
          </cell>
        </row>
        <row r="241">
          <cell r="B241" t="str">
            <v>CAJA DERIVACION B.T. RED TRENZADA</v>
          </cell>
        </row>
        <row r="242">
          <cell r="B242" t="str">
            <v>CAMA BAJA</v>
          </cell>
        </row>
        <row r="243">
          <cell r="B243" t="str">
            <v>CANASTA LINEA VIVA</v>
          </cell>
        </row>
        <row r="244">
          <cell r="B244" t="str">
            <v>CINTA BAND-IT 1/2"</v>
          </cell>
        </row>
        <row r="245">
          <cell r="B245" t="str">
            <v>COLLARIN 1 SALIDA 8-10 200 MM TIPO 3</v>
          </cell>
        </row>
        <row r="246">
          <cell r="B246" t="str">
            <v>COLLARIN SIN SALIDA 6-8 180MM TIPO 2</v>
          </cell>
        </row>
        <row r="247">
          <cell r="B247" t="str">
            <v>COLLARIN U No.1 P/CTA 150MM</v>
          </cell>
        </row>
        <row r="248">
          <cell r="B248" t="str">
            <v>COLLARIN U No.2 P/CTA 180 MM</v>
          </cell>
        </row>
        <row r="249">
          <cell r="B249" t="str">
            <v>CONECTOR COMPRESION (3/0-4/0) a (1-2/0) DBH5</v>
          </cell>
        </row>
        <row r="250">
          <cell r="B250" t="str">
            <v>CONECTOR COMPRESION (3/0-4/0) a (3/0-4/0) DBH7</v>
          </cell>
        </row>
        <row r="251">
          <cell r="B251" t="str">
            <v>CONECTOR RANURAS PARALELAS 1 PERNO No.4 CABLE 4/0</v>
          </cell>
        </row>
        <row r="252">
          <cell r="B252" t="str">
            <v>CONECTOR RANURAS PARALELAS 2 PERNOS CABLE 4/0-4</v>
          </cell>
        </row>
        <row r="253">
          <cell r="B253" t="str">
            <v>CONECTOR TIPO TORNILLO PARA PUESTA A TIERRA KSU-22</v>
          </cell>
        </row>
        <row r="254">
          <cell r="B254" t="str">
            <v>CONECTOR VARILLA COOPER WELL 5/8</v>
          </cell>
        </row>
        <row r="255">
          <cell r="B255" t="str">
            <v>CORTACIRCUITO CAÑUELA 15 KV EEB</v>
          </cell>
        </row>
        <row r="256">
          <cell r="B256" t="str">
            <v>CRUCETA MADERA  INMUNIZADA 2.5m</v>
          </cell>
        </row>
        <row r="257">
          <cell r="B257" t="str">
            <v>CRUCETA MADERA LIMATON INMUNIZADO 4.00m</v>
          </cell>
        </row>
        <row r="258">
          <cell r="B258" t="str">
            <v>CRUCETA METALICA GALVANIZADA DE 1.5 MTS 2½" x 1¼"</v>
          </cell>
        </row>
        <row r="259">
          <cell r="B259" t="str">
            <v>CRUCETA METALICA GALVANIZADA DE 1.5MT 2½"x3/16"</v>
          </cell>
        </row>
        <row r="260">
          <cell r="B260" t="str">
            <v>CRUCETA METALICA GALVANIZADA DE 2.0 MTS 2½" x 3/16"</v>
          </cell>
        </row>
        <row r="261">
          <cell r="B261" t="str">
            <v>CRUCETA METALICA GALVANIZADA DE 2.0 MTS 2½" x 3/16" RETENCION</v>
          </cell>
        </row>
        <row r="262">
          <cell r="B262" t="str">
            <v>CRUCETA METALICA GALVANIZADA DE 2.4 MTS 2½" x 3/16"</v>
          </cell>
        </row>
        <row r="263">
          <cell r="B263" t="str">
            <v>CRUCETA METALICA GALVANIZADA DE 5.0 MTS 3" x ¼"</v>
          </cell>
        </row>
        <row r="264">
          <cell r="B264" t="str">
            <v>DIAGONAL EN ANGULO TIPO BANDERA DE 1½"x3/16"x1.77MT</v>
          </cell>
        </row>
        <row r="265">
          <cell r="B265" t="str">
            <v>DIAGONAL RECTA CRUCETA METALICA DE 1½" x 3/16" x 1.10 MTS</v>
          </cell>
        </row>
        <row r="266">
          <cell r="B266" t="str">
            <v>DIAGONAL RECTA CRUCETA METALICA DE 1½" x 3/16" x 1.5 MTS</v>
          </cell>
        </row>
        <row r="267">
          <cell r="B267" t="str">
            <v>DIAGONAL VARILLA 3/4" x 0.77 MTS TIPO 2</v>
          </cell>
        </row>
        <row r="268">
          <cell r="B268" t="str">
            <v>DIAGONAL VARILLA 5/8"x0.77MT TIPO 1</v>
          </cell>
        </row>
        <row r="269">
          <cell r="B269" t="str">
            <v>ESPARRAGO DE 5/8" x 18"</v>
          </cell>
        </row>
        <row r="270">
          <cell r="B270" t="str">
            <v>ESPARRAGO DE 5/8" x 20"</v>
          </cell>
        </row>
        <row r="271">
          <cell r="B271" t="str">
            <v>ESPIGO CRUCETA METALICA DE ¾" x 8" 13.2kV</v>
          </cell>
        </row>
        <row r="272">
          <cell r="B272" t="str">
            <v>ESPIGO CRUCETA METALICA DE 5/8" x 7 1/2" 13.2kV</v>
          </cell>
        </row>
        <row r="273">
          <cell r="B273" t="str">
            <v>Excavación a mano o con equipo, cualquier tipo de terreno,  excepto el rocoso.</v>
          </cell>
        </row>
        <row r="274">
          <cell r="B274" t="str">
            <v>FUSIBLE K Y T 15A 15kV</v>
          </cell>
        </row>
        <row r="275">
          <cell r="B275" t="str">
            <v>FUSIBLE NH-2 200 AMPERIOS</v>
          </cell>
        </row>
        <row r="276">
          <cell r="B276" t="str">
            <v>GRAPA DE OPERAR EN CALIENTE</v>
          </cell>
        </row>
        <row r="277">
          <cell r="B277" t="str">
            <v>GRAPA PRENSADORA DE 1½" x ¼" x 6" 3PERNOS</v>
          </cell>
        </row>
        <row r="278">
          <cell r="B278" t="str">
            <v>GRAPA RETENCION RECTA 2/0-4/0</v>
          </cell>
        </row>
        <row r="279">
          <cell r="B279" t="str">
            <v>GRAPA RETENCION RECTA 6 - 2/0</v>
          </cell>
        </row>
        <row r="280">
          <cell r="B280" t="str">
            <v>GRUA PARA POSTERIA</v>
          </cell>
        </row>
        <row r="281">
          <cell r="B281" t="str">
            <v>GUARDACABO PESADO 1/2"</v>
          </cell>
        </row>
        <row r="282">
          <cell r="B282" t="str">
            <v>GUARDACABO PESADO 3/8</v>
          </cell>
        </row>
        <row r="283">
          <cell r="B283" t="str">
            <v>HEBILLA PARA BAND IT ½"</v>
          </cell>
        </row>
        <row r="284">
          <cell r="B284" t="str">
            <v>HERRAJE</v>
          </cell>
        </row>
        <row r="285">
          <cell r="B285" t="str">
            <v>HERRAMIENTA MENOR</v>
          </cell>
        </row>
        <row r="286">
          <cell r="B286" t="str">
            <v>INGENIERO ELECTRICO</v>
          </cell>
        </row>
        <row r="287">
          <cell r="B287" t="str">
            <v>Montaje transformador trifásico en poste hasta 150 KVA.</v>
          </cell>
        </row>
        <row r="288">
          <cell r="B288" t="str">
            <v>OFICIAL INSTALACIONES</v>
          </cell>
        </row>
        <row r="289">
          <cell r="B289" t="str">
            <v>PARARRAYO 10kA 15kV DISTRIBUCION</v>
          </cell>
        </row>
        <row r="290">
          <cell r="B290" t="str">
            <v>PERCHA PORTA AISLADOR 1 PUESTO TIPO PESADO</v>
          </cell>
        </row>
        <row r="291">
          <cell r="B291" t="str">
            <v>PERNO DE OJO DE 5/8" x 10"</v>
          </cell>
        </row>
        <row r="292">
          <cell r="B292" t="str">
            <v>PERNO DE OJO DE 5/8" x 12"</v>
          </cell>
        </row>
        <row r="293">
          <cell r="B293" t="str">
            <v>PERNO DE OJO DE 5/8" x 18"</v>
          </cell>
        </row>
        <row r="294">
          <cell r="B294" t="str">
            <v>PERNO DE OJO DE 5/8"x20"</v>
          </cell>
        </row>
        <row r="295">
          <cell r="B295" t="str">
            <v>POSTE CONCRETO  10M  510KG</v>
          </cell>
        </row>
        <row r="296">
          <cell r="B296" t="str">
            <v>POSTE CONCRETO  12M  1050KG</v>
          </cell>
        </row>
        <row r="297">
          <cell r="B297" t="str">
            <v>POSTE CONCRETO  12M  510KG</v>
          </cell>
        </row>
        <row r="298">
          <cell r="B298" t="str">
            <v>POSTE CONCRETO  12M 750 KG</v>
          </cell>
        </row>
        <row r="299">
          <cell r="B299" t="str">
            <v>SECCIONADOR MONOPOLAR 14.4 KV 600A</v>
          </cell>
        </row>
        <row r="300">
          <cell r="B300" t="str">
            <v>SECCIONADOR MONOPOLAR 400A 15kV</v>
          </cell>
        </row>
        <row r="301">
          <cell r="B301" t="str">
            <v>TORNILLO CARRIAJE 5/8"x1½"</v>
          </cell>
        </row>
        <row r="302">
          <cell r="B302" t="str">
            <v>TORNILLO DE ACERO GALVANIZADO 5/8" x 2"</v>
          </cell>
        </row>
        <row r="303">
          <cell r="B303" t="str">
            <v>TORNILLO DE ACERO GALVANIZADO 5/8" x 5"</v>
          </cell>
        </row>
        <row r="304">
          <cell r="B304" t="str">
            <v>TORNILLO DE ACERO GALVANIZADO 5/8" x 6"</v>
          </cell>
        </row>
        <row r="305">
          <cell r="B305" t="str">
            <v>TORNILLO DE ACERO GALVANIZADO 5/8" x 8"</v>
          </cell>
        </row>
        <row r="306">
          <cell r="B306" t="str">
            <v>TORNILLO DE ACERO GALVANIZADO 5/8"x10"</v>
          </cell>
        </row>
        <row r="307">
          <cell r="B307" t="str">
            <v>TRANSFORMADOR MONOFASICO ACEITE 75 KVA 7620/120V</v>
          </cell>
        </row>
        <row r="308">
          <cell r="B308" t="str">
            <v>TRANSPORTE GENERAL</v>
          </cell>
        </row>
        <row r="309">
          <cell r="B309" t="str">
            <v>TUBO CONDUIT GALVANIZADA 1½" + UNION</v>
          </cell>
        </row>
        <row r="310">
          <cell r="B310" t="str">
            <v>TUERCA OJO ALARGADO DE 5/8"</v>
          </cell>
        </row>
        <row r="311">
          <cell r="B311" t="str">
            <v>VARILLA ANCLAJE 3/4"x2 M</v>
          </cell>
        </row>
        <row r="312">
          <cell r="B312" t="str">
            <v>VARILLA ANCLAJE 5/8" x 1.50MTS</v>
          </cell>
        </row>
        <row r="313">
          <cell r="B313" t="str">
            <v>VARILLA PUESTA A TIERRA ELECTRODEPOSITADA 5/8 x 2.40 MTS Y CONECTOR</v>
          </cell>
        </row>
        <row r="314">
          <cell r="B314" t="str">
            <v>VIGUETA DE CONCRETO PIRAMIDAL 15kV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ManoDeObr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PARA INFORME"/>
      <sheetName val="Actual Data (MAP)"/>
      <sheetName val="Actual Data (STX)"/>
      <sheetName val="INV"/>
      <sheetName val="AASHTO"/>
      <sheetName val="basicos"/>
      <sheetName val="TUBERIA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ACERO"/>
      <sheetName val="Cap1-2"/>
      <sheetName val="Cap3-4"/>
      <sheetName val="Cap8"/>
      <sheetName val="Cap5-6-7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/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>
        <row r="2">
          <cell r="A2" t="str">
            <v>INVÍAS - TERRITORIAL CORDOBA - GRUPO 3</v>
          </cell>
        </row>
      </sheetData>
      <sheetData sheetId="223"/>
      <sheetData sheetId="224"/>
      <sheetData sheetId="225"/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>
        <row r="2">
          <cell r="A2" t="str">
            <v>INVÍAS - TERRITORIAL CORDOBA - GRUPO 3</v>
          </cell>
        </row>
      </sheetData>
      <sheetData sheetId="275"/>
      <sheetData sheetId="276"/>
      <sheetData sheetId="277"/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>
        <row r="2">
          <cell r="B2"/>
        </row>
      </sheetData>
      <sheetData sheetId="639" refreshError="1"/>
      <sheetData sheetId="640" refreshError="1"/>
      <sheetData sheetId="641"/>
      <sheetData sheetId="642"/>
      <sheetData sheetId="643" refreshError="1"/>
      <sheetData sheetId="644" refreshError="1"/>
      <sheetData sheetId="645"/>
      <sheetData sheetId="646">
        <row r="2">
          <cell r="B2">
            <v>0</v>
          </cell>
        </row>
      </sheetData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MC SF GAVIONES"/>
      <sheetName val="PR 1"/>
      <sheetName val="5.2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nálisis de precios"/>
      <sheetName val="tod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item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.1"/>
      <sheetName val="200.2"/>
      <sheetName val="201.1"/>
      <sheetName val="201.2"/>
      <sheetName val="201.3"/>
      <sheetName val="201.3P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1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34P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1P"/>
      <sheetName val="461.1"/>
      <sheetName val="461.2"/>
      <sheetName val="462.1"/>
      <sheetName val="462.1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1P"/>
      <sheetName val="620.2"/>
      <sheetName val="620.2P"/>
      <sheetName val="620.3."/>
      <sheetName val="620.3"/>
      <sheetName val="621.1"/>
      <sheetName val="621.2"/>
      <sheetName val="621.3"/>
      <sheetName val="621.4"/>
      <sheetName val="621.5"/>
      <sheetName val="621.5P"/>
      <sheetName val="621.6"/>
      <sheetName val="621.7P"/>
      <sheetName val="622.1"/>
      <sheetName val="622.2"/>
      <sheetName val="622.3"/>
      <sheetName val="622.4"/>
      <sheetName val="622.5"/>
      <sheetName val="623.1"/>
      <sheetName val="623.1."/>
      <sheetName val="630.1"/>
      <sheetName val="630.2"/>
      <sheetName val="630.3"/>
      <sheetName val="630.4"/>
      <sheetName val="630.5"/>
      <sheetName val="630.6"/>
      <sheetName val="630.7"/>
      <sheetName val="630.1P"/>
      <sheetName val="630.2P"/>
      <sheetName val="630.3P"/>
      <sheetName val="630.8P"/>
      <sheetName val="632.1"/>
      <sheetName val="632.1P"/>
      <sheetName val="632P"/>
      <sheetName val="640.1"/>
      <sheetName val="640.2"/>
      <sheetName val="641.1"/>
      <sheetName val="641.2"/>
      <sheetName val="641P"/>
      <sheetName val="642.1"/>
      <sheetName val="642.2"/>
      <sheetName val="642P1"/>
      <sheetName val="642P2"/>
      <sheetName val="642P3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76P"/>
      <sheetName val="680.1"/>
      <sheetName val="680.2"/>
      <sheetName val="680.3"/>
      <sheetName val="681.1"/>
      <sheetName val="682.1"/>
      <sheetName val="682P"/>
      <sheetName val="683P"/>
      <sheetName val="690.1"/>
      <sheetName val="690.1P"/>
      <sheetName val="700.1"/>
      <sheetName val="700.2"/>
      <sheetName val="700.3"/>
      <sheetName val="700.4"/>
      <sheetName val="700P"/>
      <sheetName val="701.1"/>
      <sheetName val="710.1"/>
      <sheetName val="710.2"/>
      <sheetName val="710.3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>
        <row r="12">
          <cell r="A12" t="str">
            <v>ADMINISTRACIÓN</v>
          </cell>
        </row>
        <row r="106">
          <cell r="A106" t="str">
            <v>Acero A-36 para estructura metálica</v>
          </cell>
        </row>
        <row r="107">
          <cell r="A107" t="str">
            <v>Acero A-37</v>
          </cell>
        </row>
        <row r="108">
          <cell r="A108" t="str">
            <v>Acero A-40</v>
          </cell>
        </row>
        <row r="109">
          <cell r="A109" t="str">
            <v>Acero PDR-60</v>
          </cell>
        </row>
        <row r="110">
          <cell r="A110" t="str">
            <v>Adoquín e=7cm</v>
          </cell>
        </row>
        <row r="111">
          <cell r="A111" t="str">
            <v>Adoquín grama 10X20X6</v>
          </cell>
        </row>
        <row r="112">
          <cell r="A112" t="str">
            <v>Adoquín color 10X20X6</v>
          </cell>
        </row>
        <row r="113">
          <cell r="A113" t="str">
            <v>Agregado para concreto hidráulico</v>
          </cell>
        </row>
        <row r="114">
          <cell r="A114" t="str">
            <v>Agregado para tratamiento superf. Doble</v>
          </cell>
        </row>
        <row r="115">
          <cell r="A115" t="str">
            <v>Agregado para tratamiento superf. Simple</v>
          </cell>
        </row>
        <row r="116">
          <cell r="A116" t="str">
            <v>Agregado pétreo para mezclas asfálticas</v>
          </cell>
        </row>
        <row r="117">
          <cell r="A117" t="str">
            <v>Agregado pétreo para triturar (crudo)</v>
          </cell>
        </row>
        <row r="118">
          <cell r="A118" t="str">
            <v>Agregados seleccionados (tamaño máximo 1") (bandas sonoras reduce velocidad)</v>
          </cell>
        </row>
        <row r="119">
          <cell r="A119" t="str">
            <v>Agregado tipo LA1 (lechadas)</v>
          </cell>
        </row>
        <row r="120">
          <cell r="A120" t="str">
            <v>Agregado tipo LA2 (lechadas)</v>
          </cell>
        </row>
        <row r="121">
          <cell r="A121" t="str">
            <v>Agregado tipo LA3 (lechadas)</v>
          </cell>
        </row>
        <row r="122">
          <cell r="A122" t="str">
            <v>Agregado tipo LA4 (lechadas)</v>
          </cell>
        </row>
        <row r="123">
          <cell r="A123" t="str">
            <v>Agua</v>
          </cell>
        </row>
        <row r="124">
          <cell r="A124" t="str">
            <v>Alambre de púa calibre 12 (340 m)</v>
          </cell>
        </row>
        <row r="125">
          <cell r="A125" t="str">
            <v>Alambre galvanizado No. 14</v>
          </cell>
        </row>
        <row r="126">
          <cell r="A126" t="str">
            <v>Alambre negro para amarre</v>
          </cell>
        </row>
        <row r="127">
          <cell r="A127" t="str">
            <v>Almohadillas de neopreno dureza 60 (35cm*45cm*5cm con 2 láminas de 3mm)</v>
          </cell>
        </row>
        <row r="128">
          <cell r="A128" t="str">
            <v>Amortiguadores (para defensas metálicas)</v>
          </cell>
        </row>
        <row r="129">
          <cell r="A129" t="str">
            <v>Aditivo (Retardante plastificante reductor de fraguado) (sikament 320)</v>
          </cell>
        </row>
        <row r="130">
          <cell r="A130" t="str">
            <v>Aditivo (Acelerante plastificante para concretos (plastocrete 169 HE)</v>
          </cell>
        </row>
        <row r="131">
          <cell r="A131" t="str">
            <v>Anfo</v>
          </cell>
        </row>
        <row r="132">
          <cell r="A132" t="str">
            <v>Angulo de 1-1/2" x 1/4" (cerramiento en malla)</v>
          </cell>
        </row>
        <row r="133">
          <cell r="A133" t="str">
            <v>Antisol blanco (presentación 20 kg)</v>
          </cell>
        </row>
        <row r="134">
          <cell r="A134" t="str">
            <v>Árbol de 1.2 m</v>
          </cell>
        </row>
        <row r="135">
          <cell r="A135" t="str">
            <v>Árbol de 0.6 m</v>
          </cell>
        </row>
        <row r="136">
          <cell r="A136" t="str">
            <v>Arena de sello (fina) (para adoquines)</v>
          </cell>
        </row>
        <row r="137">
          <cell r="A137" t="str">
            <v>Arena de soporte (media) (para adoquines)</v>
          </cell>
        </row>
        <row r="138">
          <cell r="A138" t="str">
            <v>Arena de trituración</v>
          </cell>
        </row>
        <row r="139">
          <cell r="A139" t="str">
            <v>Arena lavada</v>
          </cell>
        </row>
        <row r="140">
          <cell r="A140" t="str">
            <v>Asfalto AP 190 (Brea)</v>
          </cell>
        </row>
        <row r="141">
          <cell r="A141" t="str">
            <v>Asfalto liquido RC 250</v>
          </cell>
        </row>
        <row r="142">
          <cell r="A142" t="str">
            <v>Barras de transferencia de carga 1"</v>
          </cell>
        </row>
        <row r="143">
          <cell r="A143" t="str">
            <v>Barras de unión 1/2"</v>
          </cell>
        </row>
        <row r="144">
          <cell r="A144" t="str">
            <v>Bentonita</v>
          </cell>
        </row>
        <row r="145">
          <cell r="A145" t="str">
            <v>Biomanto</v>
          </cell>
        </row>
        <row r="146">
          <cell r="A146" t="str">
            <v>Bolsacreto de 1m3</v>
          </cell>
        </row>
        <row r="147">
          <cell r="A147" t="str">
            <v>Bolsas de polipropileno</v>
          </cell>
        </row>
        <row r="148">
          <cell r="A148" t="str">
            <v>Cable de 1/2" (para anclajes)</v>
          </cell>
        </row>
        <row r="149">
          <cell r="A149" t="str">
            <v>CAL</v>
          </cell>
        </row>
        <row r="150">
          <cell r="A150" t="str">
            <v>Camisa metálica en acero A-37 (camisa de pilotes)</v>
          </cell>
        </row>
        <row r="151">
          <cell r="A151" t="str">
            <v>Camisas y formaleta en concreto</v>
          </cell>
        </row>
        <row r="152">
          <cell r="A152" t="str">
            <v>Captafaro</v>
          </cell>
        </row>
        <row r="153">
          <cell r="A153" t="str">
            <v>Cemento Asfaltico 60-70</v>
          </cell>
        </row>
        <row r="154">
          <cell r="A154" t="str">
            <v>Cemento Asfaltico 80-100</v>
          </cell>
        </row>
        <row r="155">
          <cell r="A155" t="str">
            <v>Cemento asfaltico modificado con polímeros tipo I</v>
          </cell>
        </row>
        <row r="156">
          <cell r="A156" t="str">
            <v>Cemento asfaltico modificado con polímeros tipo II</v>
          </cell>
        </row>
        <row r="157">
          <cell r="A157" t="str">
            <v>Cemento asfaltico modificado con polímeros tipo III</v>
          </cell>
        </row>
        <row r="158">
          <cell r="A158" t="str">
            <v>Cemento asfaltico modificado con polímeros tipo IV</v>
          </cell>
        </row>
        <row r="159">
          <cell r="A159" t="str">
            <v>Cemento asfaltico modificado con polímeros tipo V</v>
          </cell>
        </row>
        <row r="160">
          <cell r="A160" t="str">
            <v>Cemento gris</v>
          </cell>
        </row>
        <row r="161">
          <cell r="A161" t="str">
            <v>Cespedones</v>
          </cell>
        </row>
        <row r="162">
          <cell r="A162" t="str">
            <v>Cicatrizante (para remoción de especies vegetales) (ítem 201.9)</v>
          </cell>
        </row>
        <row r="163">
          <cell r="A163" t="str">
            <v>Cintilla de poliuretano (Sikarod) (pavimentos de concreto hidráulico) (ítem 500)</v>
          </cell>
        </row>
        <row r="164">
          <cell r="A164" t="str">
            <v>Cinta Sika PVC 0,22 (sello para junta de puentes) (ítem 642.2)</v>
          </cell>
        </row>
        <row r="165">
          <cell r="A165" t="str">
            <v>Concreto clase A</v>
          </cell>
        </row>
        <row r="166">
          <cell r="A166" t="str">
            <v>Concreto clase B</v>
          </cell>
        </row>
        <row r="167">
          <cell r="A167" t="str">
            <v>Concreto clase C</v>
          </cell>
        </row>
        <row r="168">
          <cell r="A168" t="str">
            <v xml:space="preserve">Concreto clase D </v>
          </cell>
        </row>
        <row r="169">
          <cell r="A169" t="str">
            <v>Concreto Clase E</v>
          </cell>
        </row>
        <row r="170">
          <cell r="A170" t="str">
            <v>Concreto Clase F</v>
          </cell>
        </row>
        <row r="171">
          <cell r="A171" t="str">
            <v>Concreto hidráulico para pavimento MR-43</v>
          </cell>
        </row>
        <row r="172">
          <cell r="A172" t="str">
            <v>Cordón detonante</v>
          </cell>
        </row>
        <row r="173">
          <cell r="A173" t="str">
            <v>Costal de fibra o fique</v>
          </cell>
        </row>
        <row r="174">
          <cell r="A174" t="str">
            <v>Cuñas para el tensionamiento (acero de preesfuerzo) (ítem 641)</v>
          </cell>
        </row>
        <row r="175">
          <cell r="A175" t="str">
            <v>Delineador de corona</v>
          </cell>
        </row>
        <row r="176">
          <cell r="A176" t="str">
            <v>Derecho de explotación de materiales</v>
          </cell>
        </row>
        <row r="177">
          <cell r="A177" t="str">
            <v>Disolvente para pintura (Thiner)</v>
          </cell>
        </row>
        <row r="178">
          <cell r="A178" t="str">
            <v xml:space="preserve">Disolvente para pintura  </v>
          </cell>
        </row>
        <row r="179">
          <cell r="A179" t="str">
            <v>Ductos para tensionamiento (acero de preesfuerzo) (ítem 641)</v>
          </cell>
        </row>
        <row r="180">
          <cell r="A180" t="str">
            <v>Emulsión CRM</v>
          </cell>
        </row>
        <row r="181">
          <cell r="A181" t="str">
            <v>Emulsión modificada con polímeros CRMm</v>
          </cell>
        </row>
        <row r="182">
          <cell r="A182" t="str">
            <v>Emulsión CRL-0</v>
          </cell>
        </row>
        <row r="183">
          <cell r="A183" t="str">
            <v>Emulsión CRL-1</v>
          </cell>
        </row>
        <row r="184">
          <cell r="A184" t="str">
            <v>Emulsión CRL-1h</v>
          </cell>
        </row>
        <row r="185">
          <cell r="A185" t="str">
            <v>Emulsión CRL-1hm</v>
          </cell>
        </row>
        <row r="186">
          <cell r="A186" t="str">
            <v>Emulsión CRR-1</v>
          </cell>
        </row>
        <row r="187">
          <cell r="A187" t="str">
            <v>Emulsión CRR-2</v>
          </cell>
        </row>
        <row r="188">
          <cell r="A188" t="str">
            <v>Emulsión CRR-1m</v>
          </cell>
        </row>
        <row r="189">
          <cell r="A189" t="str">
            <v>Emulsión CRR-2m</v>
          </cell>
        </row>
        <row r="190">
          <cell r="A190" t="str">
            <v>Esferas reflectivas</v>
          </cell>
        </row>
        <row r="191">
          <cell r="A191" t="str">
            <v>Estacas, pintura, tachuelas, hilo</v>
          </cell>
        </row>
        <row r="192">
          <cell r="A192" t="str">
            <v>Explosivos  75% (INDUGEL)</v>
          </cell>
        </row>
        <row r="193">
          <cell r="A193" t="str">
            <v>Formaleta (gaviones, juntas de bordillos, juntas de cunetas, muros, concreto clase D,E y G)</v>
          </cell>
        </row>
        <row r="194">
          <cell r="A194" t="str">
            <v>Formaleta concreto clase A,B y C</v>
          </cell>
        </row>
        <row r="195">
          <cell r="A195" t="str">
            <v>Formaleta para baranda de concreto</v>
          </cell>
        </row>
        <row r="196">
          <cell r="A196" t="str">
            <v>Formaleta</v>
          </cell>
        </row>
        <row r="197">
          <cell r="A197" t="str">
            <v>Formaleta, platina y accesorios (escamas en concreto)</v>
          </cell>
        </row>
        <row r="198">
          <cell r="A198" t="str">
            <v>Fulminantes</v>
          </cell>
        </row>
        <row r="199">
          <cell r="A199" t="str">
            <v>Fundente</v>
          </cell>
        </row>
        <row r="200">
          <cell r="A200" t="str">
            <v>Gas propano</v>
          </cell>
        </row>
        <row r="201">
          <cell r="A201" t="str">
            <v>Geotextil T2400 o similar (proveedores Lafayet, Tensar, Omnes u otros)</v>
          </cell>
        </row>
        <row r="202">
          <cell r="A202" t="str">
            <v>Geotextil NT-2500 o similar (proveedores, Tensar, Omnes u otros)</v>
          </cell>
        </row>
        <row r="203">
          <cell r="A203" t="str">
            <v>Geotextil NT REPAV 450 o similar (proveedores Lafayet, Tensar, Omnes u otros)</v>
          </cell>
        </row>
        <row r="204">
          <cell r="A204" t="str">
            <v>Geotextil T 2100 o similar (proveedores Lafayet, Tensar, Omnes u otros)</v>
          </cell>
        </row>
        <row r="205">
          <cell r="A205" t="str">
            <v>Grapas</v>
          </cell>
        </row>
        <row r="206">
          <cell r="A206" t="str">
            <v>Lechada para ductos (acero de preesfuerzo)</v>
          </cell>
        </row>
        <row r="207">
          <cell r="A207" t="str">
            <v>Limpiador 1/4 de galón (anclajes)</v>
          </cell>
        </row>
        <row r="208">
          <cell r="A208" t="str">
            <v>Listón en guadua para empradizar</v>
          </cell>
        </row>
        <row r="209">
          <cell r="A209" t="str">
            <v>Manguera de polietileno de 2 1/2"</v>
          </cell>
        </row>
        <row r="210">
          <cell r="A210" t="str">
            <v>Mantos asfálticos para impermeabilizaciones de estructuras</v>
          </cell>
        </row>
        <row r="211">
          <cell r="A211" t="str">
            <v>Malla para gaviones (2M3)</v>
          </cell>
        </row>
        <row r="212">
          <cell r="A212" t="str">
            <v>Malla colchogavión  (4.0x2.0x0.30)</v>
          </cell>
        </row>
        <row r="213">
          <cell r="A213" t="str">
            <v>Malla eslabonada, calibre 10, 6 ojos</v>
          </cell>
        </row>
        <row r="214">
          <cell r="A214" t="str">
            <v>Malla electrosoldada</v>
          </cell>
        </row>
        <row r="215">
          <cell r="A215" t="str">
            <v>Material de afirmado</v>
          </cell>
        </row>
        <row r="216">
          <cell r="A216" t="str">
            <v>Material de afirmado de la zona</v>
          </cell>
        </row>
        <row r="217">
          <cell r="A217" t="str">
            <v>Material de Base</v>
          </cell>
        </row>
        <row r="218">
          <cell r="A218" t="str">
            <v>Material Base Granular puesta en obra</v>
          </cell>
        </row>
        <row r="219">
          <cell r="A219" t="str">
            <v>Material de la zona (para estabilizar bases)</v>
          </cell>
        </row>
        <row r="220">
          <cell r="A220" t="str">
            <v>Material de base (gradación 1)</v>
          </cell>
        </row>
        <row r="221">
          <cell r="A221" t="str">
            <v>Material de base (gradación 2)</v>
          </cell>
        </row>
        <row r="222">
          <cell r="A222" t="str">
            <v>Material de base (gradación 3)(granular fino)</v>
          </cell>
        </row>
        <row r="223">
          <cell r="A223" t="str">
            <v>Material para pedraplén</v>
          </cell>
        </row>
        <row r="224">
          <cell r="A224" t="str">
            <v>Material de Sub- Base para Bacheo</v>
          </cell>
        </row>
        <row r="225">
          <cell r="A225" t="str">
            <v>Material de Sub- Base</v>
          </cell>
        </row>
        <row r="226">
          <cell r="A226" t="str">
            <v>Material de Sub- Base CBR=30%</v>
          </cell>
        </row>
        <row r="227">
          <cell r="A227" t="str">
            <v>Material de Sub- Base CBR=40%</v>
          </cell>
        </row>
        <row r="228">
          <cell r="A228" t="str">
            <v>Material seleccionado para relleno</v>
          </cell>
        </row>
        <row r="229">
          <cell r="A229" t="str">
            <v>Material drenante (tamaño máximo 3") (ítem 673.2)</v>
          </cell>
        </row>
        <row r="230">
          <cell r="A230" t="str">
            <v>Material filtrante (tamaño máximo 6") (ítem 610.2)</v>
          </cell>
        </row>
        <row r="231">
          <cell r="A231" t="str">
            <v>Mecha Lenta</v>
          </cell>
        </row>
        <row r="232">
          <cell r="A232" t="str">
            <v>Mezcla abierta en caliente MAC-1</v>
          </cell>
        </row>
        <row r="233">
          <cell r="A233" t="str">
            <v>Mezcla abierta en caliente MAC-2</v>
          </cell>
        </row>
        <row r="234">
          <cell r="A234" t="str">
            <v>Mezcla abierta en caliente MAC-3</v>
          </cell>
        </row>
        <row r="235">
          <cell r="A235" t="str">
            <v>Mezcla abierta en frio MAF-1</v>
          </cell>
        </row>
        <row r="236">
          <cell r="A236" t="str">
            <v>Mezcla abierta en frio MAF-2</v>
          </cell>
        </row>
        <row r="237">
          <cell r="A237" t="str">
            <v>Mezcla abierta en frio MAF-3</v>
          </cell>
        </row>
        <row r="238">
          <cell r="A238" t="str">
            <v>Mezcla densa en caliente MDC-0</v>
          </cell>
        </row>
        <row r="239">
          <cell r="A239" t="str">
            <v>Mezcla densa en caliente MDC-1</v>
          </cell>
        </row>
        <row r="240">
          <cell r="A240" t="str">
            <v>Mezcla densa en caliente MDC-2</v>
          </cell>
        </row>
        <row r="241">
          <cell r="A241" t="str">
            <v>Mezcla densa en caliente MDC-3</v>
          </cell>
        </row>
        <row r="242">
          <cell r="A242" t="str">
            <v>Mezcla densa en frio MDF-1</v>
          </cell>
        </row>
        <row r="243">
          <cell r="A243" t="str">
            <v>Mezcla densa en frio MDF-2</v>
          </cell>
        </row>
        <row r="244">
          <cell r="A244" t="str">
            <v>Mezcla densa en frio MDF-3</v>
          </cell>
        </row>
        <row r="245">
          <cell r="A245" t="str">
            <v>Mezcla discontinua en caliente M-1</v>
          </cell>
        </row>
        <row r="246">
          <cell r="A246" t="str">
            <v>Mezcla discontinua en caliente M-2</v>
          </cell>
        </row>
        <row r="247">
          <cell r="A247" t="str">
            <v>Mezcla discontinua en caliente F-1</v>
          </cell>
        </row>
        <row r="248">
          <cell r="A248" t="str">
            <v>Mezcla discontinua en caliente F-2</v>
          </cell>
        </row>
        <row r="249">
          <cell r="A249" t="str">
            <v>Nutrientes (para remoción de especies vegetales) (dap, triple 15 o similar) (ítem 201.9)</v>
          </cell>
        </row>
        <row r="250">
          <cell r="A250" t="str">
            <v>Obra falsa concreto clase A y B (puntal de 3m metálico)</v>
          </cell>
        </row>
        <row r="251">
          <cell r="A251" t="str">
            <v>Oxigeno industrial</v>
          </cell>
        </row>
        <row r="252">
          <cell r="A252" t="str">
            <v>Paral en madera rolliza de 3" (tablestacados)</v>
          </cell>
        </row>
        <row r="253">
          <cell r="A253" t="str">
            <v>Paral en madera rolliza de 6" y 5m de longitud (tablestacados)</v>
          </cell>
        </row>
        <row r="254">
          <cell r="A254" t="str">
            <v>Paral en madera rolliza de 5" y 4,5m de longitud (tablestacados)</v>
          </cell>
        </row>
        <row r="255">
          <cell r="A255" t="str">
            <v>Paral en madera rolliza de 6" y 8m de longitud (tablestacados)</v>
          </cell>
        </row>
        <row r="256">
          <cell r="A256" t="str">
            <v>Pegante epóxico</v>
          </cell>
        </row>
        <row r="257">
          <cell r="A257" t="str">
            <v>Piedra para concreto ciclópeo (rajón o canto rodado)</v>
          </cell>
        </row>
        <row r="258">
          <cell r="A258" t="str">
            <v>Piedra para gavión</v>
          </cell>
        </row>
        <row r="259">
          <cell r="A259" t="str">
            <v>Pintura acrílica para tráfico (Base agua)</v>
          </cell>
        </row>
        <row r="260">
          <cell r="A260" t="str">
            <v>Pintura anticorrosiva (Gris o rojo  protección)</v>
          </cell>
        </row>
        <row r="261">
          <cell r="A261" t="str">
            <v>Pintura acrílica, esmalte o similar (pintura de estructuras metálicas) (ítem 650.4)</v>
          </cell>
        </row>
        <row r="262">
          <cell r="A262" t="str">
            <v>Pintura Base de Agua Tipo I</v>
          </cell>
        </row>
        <row r="263">
          <cell r="A263" t="str">
            <v>Pilote en madera de 15*15</v>
          </cell>
        </row>
        <row r="264">
          <cell r="A264" t="str">
            <v>Platina de 1" x 1/4" (cerramiento en malla)</v>
          </cell>
        </row>
        <row r="265">
          <cell r="A265" t="str">
            <v xml:space="preserve">Poste de madera para cercas </v>
          </cell>
        </row>
        <row r="266">
          <cell r="A266" t="str">
            <v>Poste kilometraje</v>
          </cell>
        </row>
        <row r="267">
          <cell r="A267" t="str">
            <v>Poste para señal en ángulo de 2*2*1/4 de 3,5m</v>
          </cell>
        </row>
        <row r="268">
          <cell r="A268" t="str">
            <v>Postes de concreto para cercas</v>
          </cell>
        </row>
        <row r="269">
          <cell r="A269" t="str">
            <v>Postes para defensa metálica (1,80m)</v>
          </cell>
        </row>
        <row r="270">
          <cell r="A270" t="str">
            <v>Químico estabilizante (PROBASE)</v>
          </cell>
        </row>
        <row r="271">
          <cell r="A271" t="str">
            <v xml:space="preserve">Resina termoplástica  </v>
          </cell>
        </row>
        <row r="272">
          <cell r="A272" t="str">
            <v>Riego de liga</v>
          </cell>
        </row>
        <row r="273">
          <cell r="A273" t="str">
            <v>Salida en PVC D=2" (accesorio para drenes horizontales de 2")</v>
          </cell>
        </row>
        <row r="274">
          <cell r="A274" t="str">
            <v>Sección final de defensa metálica</v>
          </cell>
        </row>
        <row r="275">
          <cell r="A275" t="str">
            <v>Sello de silicona o sellador autonivelante</v>
          </cell>
        </row>
        <row r="276">
          <cell r="A276" t="str">
            <v>Semillas para empradizar</v>
          </cell>
        </row>
        <row r="277">
          <cell r="A277" t="str">
            <v xml:space="preserve">Señal (grupo 2). Tablero en lámina galvanizado de 1,2m*0,4m, calibre 16, reflectivo tipo 1. </v>
          </cell>
        </row>
        <row r="278">
          <cell r="A278" t="str">
            <v>Señal (grupo 1). Tablero en lámina galvanizada de 75cm*75cm, calibre 16, reflectivo tipo 1.</v>
          </cell>
        </row>
        <row r="279">
          <cell r="A279" t="str">
            <v xml:space="preserve">Señal (grupo 5). Tablero en lámina galvanizado de 0,90m*1,13m, calibre 16, reflectivo tipo 1. </v>
          </cell>
        </row>
        <row r="280">
          <cell r="A280" t="str">
            <v>Señal (grupo 4). Tablero en lámina galvanizado de 60cm*75cm, calibre 16, reflectivo tipo 1. (delineador de curva horizontal)</v>
          </cell>
        </row>
        <row r="281">
          <cell r="A281" t="str">
            <v xml:space="preserve">Señal (grupo 3 ferrocarril) (SP-54). Tablero en lámina galvanizado de 2,4m*0,3m, calibre 16, reflectivo tipo 1. </v>
          </cell>
        </row>
        <row r="282">
          <cell r="A282" t="str">
            <v>Sikatop 122</v>
          </cell>
        </row>
        <row r="283">
          <cell r="A283" t="str">
            <v>Sikatop Armatec-110 EpoCem</v>
          </cell>
        </row>
        <row r="284">
          <cell r="A284" t="str">
            <v>Soldadura 6013 de 1/8</v>
          </cell>
        </row>
        <row r="285">
          <cell r="A285" t="str">
            <v>Soldadura en PVC 1/8 de galón (anclajes)</v>
          </cell>
        </row>
        <row r="286">
          <cell r="A286" t="str">
            <v>Soldadura 7018</v>
          </cell>
        </row>
        <row r="287">
          <cell r="A287" t="str">
            <v>Soldadura L-70</v>
          </cell>
        </row>
        <row r="288">
          <cell r="A288" t="str">
            <v>Superplastificante sikament</v>
          </cell>
        </row>
        <row r="289">
          <cell r="A289" t="str">
            <v>Tablestaca en madera aserrada (0,25*0,03*3)</v>
          </cell>
        </row>
        <row r="290">
          <cell r="A290" t="str">
            <v>Tablestaca en madera aserrada (0,3*0,03*3)</v>
          </cell>
        </row>
        <row r="291">
          <cell r="A291" t="str">
            <v>Tablestaca metálica (riel de 70 lb/yarda)</v>
          </cell>
        </row>
        <row r="292">
          <cell r="A292" t="str">
            <v>Tacha reflectiva</v>
          </cell>
        </row>
        <row r="293">
          <cell r="A293" t="str">
            <v>Tapón en PVC RD21 de 1" (para anclajes)</v>
          </cell>
        </row>
        <row r="294">
          <cell r="A294" t="str">
            <v xml:space="preserve">Tierra abonada </v>
          </cell>
        </row>
        <row r="295">
          <cell r="A295" t="str">
            <v>Tornillos para defensa metálica</v>
          </cell>
        </row>
        <row r="296">
          <cell r="A296" t="str">
            <v>Torón de tensionamiento 1/2" o 5/8" (acero de preesfuerzo) (ítem 641)</v>
          </cell>
        </row>
        <row r="297">
          <cell r="A297" t="str">
            <v>Tramo recto para defensas metálicas</v>
          </cell>
        </row>
        <row r="298">
          <cell r="A298" t="str">
            <v>Trompetas de 12 torones (acero de preesfuerzo) (ítem 641)</v>
          </cell>
        </row>
        <row r="299">
          <cell r="A299" t="str">
            <v>Tubería D=4" tipo pesado, E=2mm (baranda metálica)</v>
          </cell>
        </row>
        <row r="300">
          <cell r="A300" t="str">
            <v>Tubería en H de D=3/4", H=1.40m, A=0.20m (baranda metálica)</v>
          </cell>
        </row>
        <row r="301">
          <cell r="A301" t="str">
            <v>Tubería Perforada en PVC de 2" (drenes horizontales de 2")</v>
          </cell>
        </row>
        <row r="302">
          <cell r="A302" t="str">
            <v>Tubería PVC RD21 de 1" (para anclajes)</v>
          </cell>
        </row>
        <row r="303">
          <cell r="A303" t="str">
            <v>Tubería PVC de 1" (para escamas en concreto)</v>
          </cell>
        </row>
        <row r="304">
          <cell r="A304" t="str">
            <v>Tubería de 10" para vaciado tremi de 4 mts</v>
          </cell>
        </row>
        <row r="305">
          <cell r="A305" t="str">
            <v>Tubo concreto reforzado 900mm (tipo1)</v>
          </cell>
        </row>
        <row r="306">
          <cell r="A306" t="str">
            <v>Tubo concreto reforzado 900mm (tipo 2)</v>
          </cell>
        </row>
        <row r="307">
          <cell r="A307" t="str">
            <v>Tubo concreto simple 450mm</v>
          </cell>
        </row>
        <row r="308">
          <cell r="A308" t="str">
            <v>Tubo concreto simple 600 mm</v>
          </cell>
        </row>
        <row r="309">
          <cell r="A309" t="str">
            <v>Tubo concreto simple 500 mm</v>
          </cell>
        </row>
        <row r="310">
          <cell r="A310" t="str">
            <v>Tubo corrugado de acero galvanizado MP-68</v>
          </cell>
        </row>
        <row r="311">
          <cell r="A311" t="str">
            <v>Tubo para cerramiento, calibre 16 de 2,7m (cerramientos en malla)</v>
          </cell>
        </row>
        <row r="312">
          <cell r="A312" t="str">
            <v>Unión en PVC RD21 de 1" (para anclajes)</v>
          </cell>
        </row>
        <row r="313">
          <cell r="A313" t="str">
            <v>Unión en PVC D=2" (accesorio para drenes horizontales de 2")</v>
          </cell>
        </row>
        <row r="314">
          <cell r="A314" t="str">
            <v>Riostra en madera  de 15x15 cms.</v>
          </cell>
        </row>
        <row r="315">
          <cell r="A315" t="str">
            <v>Microesferas Reflectiva (bolsa de 25 Kilos)</v>
          </cell>
        </row>
        <row r="316">
          <cell r="A316" t="str">
            <v>CELDA ESPECIAL DE CARGA</v>
          </cell>
        </row>
        <row r="317">
          <cell r="A317" t="str">
            <v>MANGUERA DE ALTA PRESION</v>
          </cell>
        </row>
        <row r="318">
          <cell r="A318" t="str">
            <v>TUBO METALICO DE ALTA RESISTENCIA</v>
          </cell>
        </row>
        <row r="319">
          <cell r="A319" t="str">
            <v>UNIONES ESPECIALES DE ALTA RESISTENCIA PARA TUBERIA</v>
          </cell>
        </row>
        <row r="320">
          <cell r="A320" t="str">
            <v>TRANSDUCTORES ELECTRONICOS (INCLUYE CABLES, PROTECCION CONTRA EL CONCRETO Y PANEL DE LECTURA)</v>
          </cell>
        </row>
        <row r="321">
          <cell r="A321" t="str">
            <v>TRANSDUCTORES MECANICOS (INCLUYE CABLES, PROTECCION CONTRA EL CONCRETO Y PANEL DE LECTURA)</v>
          </cell>
        </row>
        <row r="322">
          <cell r="A322" t="str">
            <v>TUBO DE CONCRETO CLASE C,  D=0,25m</v>
          </cell>
        </row>
        <row r="323">
          <cell r="A323" t="str">
            <v>TUBO DE CONCRETO CLASE A,  D=0,25m</v>
          </cell>
        </row>
        <row r="324">
          <cell r="A324" t="str">
            <v>BOTELLA DE OXIGENO (1800LB)</v>
          </cell>
        </row>
        <row r="325">
          <cell r="A325" t="str">
            <v>BOTELLA DE GAS PROPANO (40LB) (5% DE OXIGENO)</v>
          </cell>
        </row>
        <row r="326">
          <cell r="A326" t="str">
            <v>GRATA DE LIMPIEZA</v>
          </cell>
        </row>
        <row r="327">
          <cell r="A327" t="str">
            <v xml:space="preserve"> TUBERIA H DE 1/4", H=1,40 MTS. A=0.20 MTS.</v>
          </cell>
        </row>
        <row r="328">
          <cell r="A328" t="str">
            <v>CABLE DE 1/2"</v>
          </cell>
        </row>
        <row r="329">
          <cell r="A329" t="str">
            <v>ELASTOMERO</v>
          </cell>
        </row>
        <row r="330">
          <cell r="A330" t="str">
            <v>JUNTA SELLANTE GOMAESPUMA</v>
          </cell>
        </row>
        <row r="331">
          <cell r="A331" t="str">
            <v>PLACA DE ACERO</v>
          </cell>
        </row>
        <row r="332">
          <cell r="A332" t="str">
            <v xml:space="preserve">IMPRIMACIÓN </v>
          </cell>
        </row>
        <row r="333">
          <cell r="A333" t="str">
            <v>JUNTA ELASTOMERICA M100</v>
          </cell>
        </row>
        <row r="334">
          <cell r="A334" t="str">
            <v>OXIGENO Y ACETILENO</v>
          </cell>
        </row>
        <row r="335">
          <cell r="A335" t="str">
            <v>DISCO DE DIAMANTE</v>
          </cell>
        </row>
        <row r="336">
          <cell r="A336" t="str">
            <v>BROCAS TUGSTENO (D=1 1/4")</v>
          </cell>
        </row>
        <row r="337">
          <cell r="A337" t="str">
            <v>PERNO D=18MM, L=200MM, TUERCA Y ARANDELA EN ACERO DE ALTA RESISTENCIA</v>
          </cell>
        </row>
        <row r="338">
          <cell r="A338" t="str">
            <v>MORTERO ALTA RESISTENCIA (INCLUYE FIBRA DE NYLON)</v>
          </cell>
        </row>
        <row r="339">
          <cell r="A339" t="str">
            <v>EPOXICO RE-500 HIL TI</v>
          </cell>
        </row>
        <row r="340">
          <cell r="A340" t="str">
            <v>JUNTA ELASTOMERICA M100</v>
          </cell>
        </row>
        <row r="341">
          <cell r="A341" t="str">
            <v>JUNTA ELASTOMERICA M60</v>
          </cell>
        </row>
        <row r="342">
          <cell r="A342" t="str">
            <v>TUBO CORRUGADO DE ACERO CON RECUBRIMIENTO BITUMINOSO.</v>
          </cell>
        </row>
        <row r="343">
          <cell r="A343" t="str">
            <v>CUNETA PREFABRICADA</v>
          </cell>
        </row>
        <row r="344">
          <cell r="A344" t="str">
            <v>TUBERIA PERFORADA DE PVC DE 2"</v>
          </cell>
        </row>
        <row r="345">
          <cell r="A345" t="str">
            <v>TUBERIA COLECTORA PVC 3"</v>
          </cell>
        </row>
        <row r="346">
          <cell r="A346" t="str">
            <v>ACCESORIOS (TEES, UNIONES, ETC.)</v>
          </cell>
        </row>
        <row r="347">
          <cell r="A347" t="str">
            <v>ARMADURA DE ACERO</v>
          </cell>
        </row>
        <row r="348">
          <cell r="A348" t="str">
            <v>PRODUCTO ENROLLADO PARA CONTROL DE EROSIÓN</v>
          </cell>
        </row>
        <row r="349">
          <cell r="A349" t="str">
            <v>ARBOL 1.2 M</v>
          </cell>
        </row>
        <row r="350">
          <cell r="A350" t="str">
            <v>Flakes</v>
          </cell>
        </row>
        <row r="351">
          <cell r="A351" t="str">
            <v>Pellets</v>
          </cell>
        </row>
        <row r="352">
          <cell r="A352" t="str">
            <v>cloruro de calcio</v>
          </cell>
        </row>
        <row r="353">
          <cell r="A353" t="str">
            <v>Concreto hidraulico para pavimento MR-43 (FastracK)(acelerado a 24 horas)</v>
          </cell>
        </row>
        <row r="354">
          <cell r="A354" t="str">
            <v xml:space="preserve">Disposición de material de derrumbe </v>
          </cell>
        </row>
        <row r="355">
          <cell r="A355" t="str">
            <v>Tubo concreto simple 750 mm</v>
          </cell>
        </row>
        <row r="356">
          <cell r="A356" t="str">
            <v>ADOQUIN DE ARCILLA</v>
          </cell>
        </row>
        <row r="357">
          <cell r="A357" t="str">
            <v>tubo concreto simple de 200mm</v>
          </cell>
        </row>
        <row r="358">
          <cell r="A358" t="str">
            <v>Seccion de Tope</v>
          </cell>
        </row>
        <row r="359">
          <cell r="A359" t="str">
            <v>Sikadur 32 primer</v>
          </cell>
        </row>
        <row r="360">
          <cell r="A360" t="str">
            <v>Estoperol</v>
          </cell>
        </row>
        <row r="361">
          <cell r="A361" t="str">
            <v>geotextil separar suelos</v>
          </cell>
        </row>
        <row r="362">
          <cell r="A362" t="str">
            <v>MEZCLA MSC-1</v>
          </cell>
        </row>
        <row r="363">
          <cell r="A363" t="str">
            <v>Concreto clase F mezclado en obra</v>
          </cell>
        </row>
        <row r="364">
          <cell r="A364" t="str">
            <v>TORNILLOS DE UNION D=12mm</v>
          </cell>
        </row>
        <row r="365">
          <cell r="A365" t="str">
            <v>TORNILLOS Y REMACHES</v>
          </cell>
        </row>
        <row r="366">
          <cell r="A366" t="str">
            <v>Mezcla semidensa en caliente MSC-1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9"/>
      <sheetName val="[Acta No 4.xlsx]__cceficiente_4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  <sheetName val="_Cronograma_descansos____Traf_2"/>
      <sheetName val="_Cronograma_descansos____Traf_3"/>
      <sheetName val="_Cronograma_descansos____Traf_9"/>
      <sheetName val="_Cronograma_descansos____Traf_4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_MANTENIMIENTO RUTA 1001_MARZO "/>
      <sheetName val="_I_MANTENIMIENTO RUTA 1001_MARZ"/>
      <sheetName val="INDICMICROEMP"/>
      <sheetName val="INDICE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CONT SEG 72"/>
      <sheetName val="K RESIDUAL"/>
      <sheetName val="CONT EJECUCION"/>
      <sheetName val="EXPER"/>
      <sheetName val="CALC CONSOR"/>
      <sheetName val="DATA"/>
      <sheetName val="inpermeabOTRO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Form5__Pág__1"/>
      <sheetName val="PROG_DIARIA"/>
      <sheetName val="tabla_retención"/>
      <sheetName val="Form5__Pág__1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PRESUPUESTO_ESTACIÓN"/>
      <sheetName val="apu_PE"/>
      <sheetName val="PRESUPUESTO_ENTRERRIOS_5"/>
      <sheetName val="Apu_PE-5"/>
      <sheetName val="PRESUPUESTO_ENTRERRIOS_6"/>
      <sheetName val="Apu_PE-6"/>
      <sheetName val="LINEA_DE_VERTIMIENTO"/>
      <sheetName val="Apu_LV"/>
      <sheetName val="ITEMS_A_COTIZAR"/>
      <sheetName val="Puntos_Arreglo_Via"/>
      <sheetName val="Apu_IC"/>
      <sheetName val="COL_21169"/>
      <sheetName val="LN5-CHC_4-7-SS7"/>
      <sheetName val="9_625_CSG_LN-5"/>
      <sheetName val="PROYECTOS_ESTIMADOS"/>
      <sheetName val="Drill_Sheet"/>
      <sheetName val="Hoja_1_"/>
      <sheetName val="PROG_DIARIA1"/>
      <sheetName val="tabla_retención1"/>
      <sheetName val="Form5__Pág__12"/>
      <sheetName val="Form5__Pág__21"/>
      <sheetName val="FORMATO_10151"/>
      <sheetName val="FORMATO_30011"/>
      <sheetName val="FORMATO_30021"/>
      <sheetName val="FORMATO_30031"/>
      <sheetName val="FORMATO_50011"/>
      <sheetName val="FORMATO_3002_ap-11"/>
      <sheetName val="FORMATO_3002_ap-21"/>
      <sheetName val="3002_Lisama_este_11"/>
      <sheetName val="3002_Santa_Helena_11"/>
      <sheetName val="3002_Lisama_1581"/>
      <sheetName val="Vía_de_Acceso1"/>
      <sheetName val="COSTOS_UNITARIOS1"/>
      <sheetName val="FICHA_EBI_1_de_6_1"/>
      <sheetName val="MANO_DE_OBRA1"/>
      <sheetName val="1_11"/>
      <sheetName val="5_21"/>
      <sheetName val="Datos_Generales1"/>
      <sheetName val="Resumen_Total1"/>
      <sheetName val="Hoja_Resumen_Cantidades1"/>
      <sheetName val="MEMORIAS_DE_CALCULO1"/>
      <sheetName val="ANALISIS_DE_PRECIOS_UNITARIOS1"/>
      <sheetName val="Tbg_Tally1"/>
      <sheetName val="Reverse_Tally1"/>
      <sheetName val="MAIN_MENU1"/>
      <sheetName val="Installation_KSQR1"/>
      <sheetName val="Pre-Job_Briefing_español1"/>
      <sheetName val="Post-Job_Briefing_espnol1"/>
      <sheetName val="1_Check_List_Equipo1"/>
      <sheetName val="3_Kit_Phoenix1"/>
      <sheetName val="4_Caja_Herramienta1"/>
      <sheetName val="5_Herramienta_ESP1"/>
      <sheetName val="6_Job_Act1"/>
      <sheetName val="7_Reunion_Operacional1"/>
      <sheetName val="8_2_Run1"/>
      <sheetName val="9_DME1"/>
      <sheetName val="9_1_Phoenix1"/>
      <sheetName val="10_ARRANQUE_VSD1"/>
      <sheetName val="11_PICTURE1"/>
      <sheetName val="13_Ticket1"/>
      <sheetName val="14__Evaluación_del_Servicio1"/>
      <sheetName val="15__Secuencia_de_Fase1"/>
      <sheetName val="16__Movimiento_de_Materiales1"/>
      <sheetName val="18_Check_Spooler_Electrico1"/>
      <sheetName val="5001_Lisama_1581"/>
      <sheetName val="5001_Lisama_Este_11"/>
      <sheetName val="Formatos_xls1"/>
      <sheetName val="FORMATO_ESTANDAR1"/>
      <sheetName val="Run_Slide_Sheet1"/>
      <sheetName val="PRESUPUESTO_ESTACIÓN1"/>
      <sheetName val="apu_PE1"/>
      <sheetName val="PRESUPUESTO_ENTRERRIOS_51"/>
      <sheetName val="Apu_PE-51"/>
      <sheetName val="PRESUPUESTO_ENTRERRIOS_61"/>
      <sheetName val="Apu_PE-61"/>
      <sheetName val="LINEA_DE_VERTIMIENTO1"/>
      <sheetName val="Apu_LV1"/>
      <sheetName val="ITEMS_A_COTIZAR1"/>
      <sheetName val="Puntos_Arreglo_Via1"/>
      <sheetName val="Apu_IC1"/>
      <sheetName val="COL_211691"/>
      <sheetName val="LN5-CHC_4-7-SS71"/>
      <sheetName val="9_625_CSG_LN-51"/>
      <sheetName val="PROYECTOS_ESTIMADOS1"/>
      <sheetName val="Drill_Sheet1"/>
      <sheetName val="Hoja_1_1"/>
      <sheetName val="PROG_DIARIA2"/>
      <sheetName val="tabla_retención2"/>
      <sheetName val="Form5__Pág__13"/>
      <sheetName val="Form5__Pág__22"/>
      <sheetName val="FORMATO_10152"/>
      <sheetName val="FORMATO_30012"/>
      <sheetName val="FORMATO_30022"/>
      <sheetName val="FORMATO_30032"/>
      <sheetName val="FORMATO_50012"/>
      <sheetName val="FORMATO_3002_ap-12"/>
      <sheetName val="FORMATO_3002_ap-22"/>
      <sheetName val="3002_Lisama_este_12"/>
      <sheetName val="3002_Santa_Helena_12"/>
      <sheetName val="3002_Lisama_1582"/>
      <sheetName val="Vía_de_Acceso2"/>
      <sheetName val="COSTOS_UNITARIOS2"/>
      <sheetName val="FICHA_EBI_1_de_6_2"/>
      <sheetName val="MANO_DE_OBRA2"/>
      <sheetName val="1_12"/>
      <sheetName val="5_22"/>
      <sheetName val="Datos_Generales2"/>
      <sheetName val="Resumen_Total2"/>
      <sheetName val="Hoja_Resumen_Cantidades2"/>
      <sheetName val="MEMORIAS_DE_CALCULO2"/>
      <sheetName val="ANALISIS_DE_PRECIOS_UNITARIOS2"/>
      <sheetName val="Tbg_Tally2"/>
      <sheetName val="Reverse_Tally2"/>
      <sheetName val="MAIN_MENU2"/>
      <sheetName val="Installation_KSQR2"/>
      <sheetName val="Pre-Job_Briefing_español2"/>
      <sheetName val="Post-Job_Briefing_espnol2"/>
      <sheetName val="1_Check_List_Equipo2"/>
      <sheetName val="3_Kit_Phoenix2"/>
      <sheetName val="4_Caja_Herramienta2"/>
      <sheetName val="5_Herramienta_ESP2"/>
      <sheetName val="6_Job_Act2"/>
      <sheetName val="7_Reunion_Operacional2"/>
      <sheetName val="8_2_Run2"/>
      <sheetName val="9_DME2"/>
      <sheetName val="9_1_Phoenix2"/>
      <sheetName val="10_ARRANQUE_VSD2"/>
      <sheetName val="11_PICTURE2"/>
      <sheetName val="13_Ticket2"/>
      <sheetName val="14__Evaluación_del_Servicio2"/>
      <sheetName val="15__Secuencia_de_Fase2"/>
      <sheetName val="16__Movimiento_de_Materiales2"/>
      <sheetName val="18_Check_Spooler_Electrico2"/>
      <sheetName val="5001_Lisama_1582"/>
      <sheetName val="5001_Lisama_Este_12"/>
      <sheetName val="Formatos_xls2"/>
      <sheetName val="FORMATO_ESTANDAR2"/>
      <sheetName val="Run_Slide_Sheet2"/>
      <sheetName val="PRESUPUESTO_ESTACIÓN2"/>
      <sheetName val="apu_PE2"/>
      <sheetName val="PRESUPUESTO_ENTRERRIOS_52"/>
      <sheetName val="Apu_PE-52"/>
      <sheetName val="PRESUPUESTO_ENTRERRIOS_62"/>
      <sheetName val="Apu_PE-62"/>
      <sheetName val="LINEA_DE_VERTIMIENTO2"/>
      <sheetName val="Apu_LV2"/>
      <sheetName val="ITEMS_A_COTIZAR2"/>
      <sheetName val="Puntos_Arreglo_Via2"/>
      <sheetName val="Apu_IC2"/>
      <sheetName val="COL_211692"/>
      <sheetName val="LN5-CHC_4-7-SS72"/>
      <sheetName val="9_625_CSG_LN-52"/>
      <sheetName val="PROYECTOS_ESTIMADOS2"/>
      <sheetName val="Drill_Sheet2"/>
      <sheetName val="Hoja_1_2"/>
      <sheetName val="PROG_DIARIA3"/>
      <sheetName val="tabla_retención3"/>
      <sheetName val="Form5__Pág__14"/>
      <sheetName val="Form5__Pág__23"/>
      <sheetName val="FORMATO_10153"/>
      <sheetName val="FORMATO_30013"/>
      <sheetName val="FORMATO_30023"/>
      <sheetName val="FORMATO_30033"/>
      <sheetName val="FORMATO_50013"/>
      <sheetName val="FORMATO_3002_ap-13"/>
      <sheetName val="FORMATO_3002_ap-23"/>
      <sheetName val="3002_Lisama_este_13"/>
      <sheetName val="3002_Santa_Helena_13"/>
      <sheetName val="3002_Lisama_1583"/>
      <sheetName val="Vía_de_Acceso3"/>
      <sheetName val="COSTOS_UNITARIOS3"/>
      <sheetName val="FICHA_EBI_1_de_6_3"/>
      <sheetName val="MANO_DE_OBRA3"/>
      <sheetName val="1_13"/>
      <sheetName val="5_23"/>
      <sheetName val="Datos_Generales3"/>
      <sheetName val="Resumen_Total3"/>
      <sheetName val="Hoja_Resumen_Cantidades3"/>
      <sheetName val="MEMORIAS_DE_CALCULO3"/>
      <sheetName val="ANALISIS_DE_PRECIOS_UNITARIOS3"/>
      <sheetName val="Tbg_Tally3"/>
      <sheetName val="Reverse_Tally3"/>
      <sheetName val="MAIN_MENU3"/>
      <sheetName val="Installation_KSQR3"/>
      <sheetName val="Pre-Job_Briefing_español3"/>
      <sheetName val="Post-Job_Briefing_espnol3"/>
      <sheetName val="1_Check_List_Equipo3"/>
      <sheetName val="3_Kit_Phoenix3"/>
      <sheetName val="4_Caja_Herramienta3"/>
      <sheetName val="5_Herramienta_ESP3"/>
      <sheetName val="6_Job_Act3"/>
      <sheetName val="7_Reunion_Operacional3"/>
      <sheetName val="8_2_Run3"/>
      <sheetName val="9_DME3"/>
      <sheetName val="9_1_Phoenix3"/>
      <sheetName val="10_ARRANQUE_VSD3"/>
      <sheetName val="11_PICTURE3"/>
      <sheetName val="13_Ticket3"/>
      <sheetName val="14__Evaluación_del_Servicio3"/>
      <sheetName val="15__Secuencia_de_Fase3"/>
      <sheetName val="16__Movimiento_de_Materiales3"/>
      <sheetName val="18_Check_Spooler_Electrico3"/>
      <sheetName val="5001_Lisama_1583"/>
      <sheetName val="5001_Lisama_Este_13"/>
      <sheetName val="Formatos_xls3"/>
      <sheetName val="FORMATO_ESTANDAR3"/>
      <sheetName val="Run_Slide_Sheet3"/>
      <sheetName val="PRESUPUESTO_ESTACIÓN3"/>
      <sheetName val="apu_PE3"/>
      <sheetName val="PRESUPUESTO_ENTRERRIOS_53"/>
      <sheetName val="Apu_PE-53"/>
      <sheetName val="PRESUPUESTO_ENTRERRIOS_63"/>
      <sheetName val="Apu_PE-63"/>
      <sheetName val="LINEA_DE_VERTIMIENTO3"/>
      <sheetName val="Apu_LV3"/>
      <sheetName val="ITEMS_A_COTIZAR3"/>
      <sheetName val="Puntos_Arreglo_Via3"/>
      <sheetName val="Apu_IC3"/>
      <sheetName val="COL_211693"/>
      <sheetName val="LN5-CHC_4-7-SS73"/>
      <sheetName val="9_625_CSG_LN-53"/>
      <sheetName val="PROYECTOS_ESTIMADOS3"/>
      <sheetName val="Drill_Sheet3"/>
      <sheetName val="Hoja_1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B2" t="str">
            <v>INFORME SEMANAL DE ACTIVIDADES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DMINISTRACION"/>
      <sheetName val="APU`S"/>
      <sheetName val="BASE DE DATOS APU"/>
      <sheetName val="INSUMOS"/>
      <sheetName val="Resumen Mano Obra "/>
      <sheetName val="Costo mano de obra "/>
      <sheetName val="Costo Transporte"/>
      <sheetName val="EQUIPO"/>
      <sheetName val="SUELDOS Y JORNALES"/>
      <sheetName val="TRANSPORTES Y ACARREOS"/>
      <sheetName val="PROGRAMACION"/>
      <sheetName val=" Rendimi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RANA</v>
          </cell>
        </row>
      </sheetData>
      <sheetData sheetId="9">
        <row r="5">
          <cell r="C5" t="str">
            <v>AYUDANTE  JR</v>
          </cell>
        </row>
        <row r="6">
          <cell r="C6" t="str">
            <v>OFICIAL_JR</v>
          </cell>
        </row>
        <row r="7">
          <cell r="C7" t="str">
            <v>OFICIAL_HR</v>
          </cell>
        </row>
        <row r="8">
          <cell r="C8" t="str">
            <v>AYUDANTE</v>
          </cell>
        </row>
        <row r="9">
          <cell r="C9" t="str">
            <v>TECNICO ELECTRICO_1</v>
          </cell>
        </row>
        <row r="10">
          <cell r="C10" t="str">
            <v>TECNICO ELECTRICO</v>
          </cell>
        </row>
        <row r="11">
          <cell r="C11" t="str">
            <v>PLOMERO_1</v>
          </cell>
        </row>
        <row r="12">
          <cell r="C12" t="str">
            <v>PLOMERO</v>
          </cell>
        </row>
        <row r="13">
          <cell r="C13" t="str">
            <v>SMMLV</v>
          </cell>
        </row>
        <row r="14">
          <cell r="C14" t="str">
            <v>AUXILIO DE TRANSPORTE</v>
          </cell>
        </row>
        <row r="15">
          <cell r="C15" t="str">
            <v>TOPOG. + AUX. + CAD. JR</v>
          </cell>
        </row>
        <row r="16">
          <cell r="C16" t="str">
            <v>TOPOG. + AUX. + CAD. HR</v>
          </cell>
        </row>
        <row r="17">
          <cell r="C17" t="str">
            <v xml:space="preserve">CUADRILLA ORNAMENTACION </v>
          </cell>
        </row>
        <row r="18">
          <cell r="C18" t="str">
            <v>CUADRILLA de vidrios TIPO 1 "(1 MAESTRO+1AYUDANTES)</v>
          </cell>
        </row>
        <row r="19">
          <cell r="C19" t="str">
            <v>CUADRILLA ELECTRICO</v>
          </cell>
        </row>
        <row r="20">
          <cell r="C20" t="str">
            <v>CUADRILLA ELECTRICO JR</v>
          </cell>
        </row>
        <row r="21">
          <cell r="C21" t="str">
            <v>CUADRILLA ELECTRICO JR</v>
          </cell>
        </row>
        <row r="22">
          <cell r="C22" t="str">
            <v>CUADRILLA DUO - ELECTRICO JR</v>
          </cell>
        </row>
      </sheetData>
      <sheetData sheetId="10">
        <row r="5">
          <cell r="C5" t="str">
            <v>TRANSPORTE TUBERIA Y PREFABRICADS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062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Presup_Cancha"/>
      <sheetName val="GCB2000"/>
      <sheetName val="A.P.U"/>
      <sheetName val="c2.5y2.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 Liquidacion de Obra por Tramos"/>
      <sheetName val="LISTA DE PRECIOS"/>
      <sheetName val="Listado"/>
      <sheetName val="Bajadas"/>
      <sheetName val="NARIÑO"/>
      <sheetName val="REC-COD,"/>
      <sheetName val="Lp"/>
      <sheetName val="FINANC"/>
      <sheetName val="TODAS"/>
      <sheetName val="Poblacion"/>
      <sheetName val="OBRAS SES"/>
      <sheetName val="OCTUBRE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5. ELECTRICO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PERSONAL"/>
      <sheetName val="Tarifa MT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uadr."/>
      <sheetName val="Hoja2"/>
      <sheetName val="PUNITARIOS PARA 241201 2S.xls"/>
      <sheetName val="PREACTA Y CONTRATISTA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Requisición1"/>
      <sheetName val="7.1.8.1.1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materiales"/>
      <sheetName val="otros"/>
      <sheetName val="costos oficina"/>
      <sheetName val="costos campamento"/>
      <sheetName val="días habiles 2015"/>
      <sheetName val="c2_5y2_613"/>
      <sheetName val="c2_5y2_612"/>
      <sheetName val="c2_5y2_611"/>
      <sheetName val="c2_5y2_614"/>
      <sheetName val="Proveedores y acreedores"/>
      <sheetName val="CONT_ADI"/>
      <sheetName val="mdo"/>
      <sheetName val="equip"/>
      <sheetName val="mat"/>
      <sheetName val="CIRCUITOS CODENSA"/>
      <sheetName val="ACTA MODIFICACIÓN CIVIL"/>
      <sheetName val="glvc"/>
      <sheetName val="for 6"/>
      <sheetName val="BASE"/>
      <sheetName val="DEST. MEDIOS"/>
      <sheetName val="COMBUASF"/>
      <sheetName val="BALCRUDO"/>
      <sheetName val="CARGASPROC."/>
      <sheetName val="G L P  FINAL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base ctos"/>
      <sheetName val="APU"/>
      <sheetName val="EVA"/>
      <sheetName val="AIU"/>
      <sheetName val="Program"/>
      <sheetName val="CHINCHINA FINAL . A CEROS"/>
      <sheetName val="Memoria de calculo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PROYECTO"/>
      <sheetName val="Estado Resumen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>
        <row r="48">
          <cell r="E48">
            <v>0</v>
          </cell>
        </row>
      </sheetData>
      <sheetData sheetId="139"/>
      <sheetData sheetId="140"/>
      <sheetData sheetId="141" refreshError="1"/>
      <sheetData sheetId="142">
        <row r="48">
          <cell r="E48">
            <v>0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>
        <row r="48">
          <cell r="E48">
            <v>0</v>
          </cell>
        </row>
      </sheetData>
      <sheetData sheetId="179">
        <row r="48">
          <cell r="E48">
            <v>0</v>
          </cell>
        </row>
      </sheetData>
      <sheetData sheetId="180">
        <row r="48">
          <cell r="E48">
            <v>0</v>
          </cell>
        </row>
      </sheetData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>
        <row r="48">
          <cell r="E48">
            <v>0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PROGR_3"/>
      <sheetName val="Listas"/>
      <sheetName val="AASHTO"/>
      <sheetName val="INV"/>
      <sheetName val="glvc"/>
      <sheetName val="A__P__U_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0.1P"/>
      <sheetName val="INDICE"/>
      <sheetName val="materiales"/>
      <sheetName val="Equipo"/>
      <sheetName val="otros"/>
      <sheetName val="210.3p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3">
        <row r="7">
          <cell r="A7" t="str">
            <v>Aspersor manual</v>
          </cell>
        </row>
      </sheetData>
      <sheetData sheetId="4">
        <row r="6">
          <cell r="A6" t="str">
            <v>ADMINISTRACION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[A MInformes M]__cceficiente__2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D160B-81A6-4BB4-B5C8-AF3B06247800}">
  <sheetPr>
    <pageSetUpPr fitToPage="1"/>
  </sheetPr>
  <dimension ref="A1:S102"/>
  <sheetViews>
    <sheetView showGridLines="0" tabSelected="1" topLeftCell="D22" zoomScale="116" zoomScaleNormal="55" zoomScaleSheetLayoutView="94" zoomScalePageLayoutView="70" workbookViewId="0">
      <selection activeCell="G86" sqref="G86"/>
    </sheetView>
  </sheetViews>
  <sheetFormatPr baseColWidth="10" defaultColWidth="11.44140625" defaultRowHeight="13.8" x14ac:dyDescent="0.25"/>
  <cols>
    <col min="1" max="2" width="4.44140625" style="4" customWidth="1"/>
    <col min="3" max="3" width="14.6640625" style="4" customWidth="1"/>
    <col min="4" max="4" width="14.33203125" style="4" customWidth="1"/>
    <col min="5" max="5" width="16.109375" style="90" customWidth="1"/>
    <col min="6" max="6" width="17.5546875" style="4" customWidth="1"/>
    <col min="7" max="7" width="73.33203125" style="4" customWidth="1"/>
    <col min="8" max="8" width="8.6640625" style="4" customWidth="1"/>
    <col min="9" max="9" width="18.88671875" style="4" customWidth="1"/>
    <col min="10" max="10" width="23.88671875" style="4" customWidth="1"/>
    <col min="11" max="11" width="30" style="4" customWidth="1"/>
    <col min="12" max="13" width="4.44140625" style="4" customWidth="1"/>
    <col min="14" max="14" width="12.6640625" style="4" bestFit="1" customWidth="1"/>
    <col min="15" max="15" width="18.5546875" style="4" customWidth="1"/>
    <col min="16" max="16" width="14.88671875" style="4" bestFit="1" customWidth="1"/>
    <col min="17" max="17" width="11.44140625" style="4"/>
    <col min="18" max="18" width="22" style="4" customWidth="1"/>
    <col min="19" max="16384" width="11.44140625" style="4"/>
  </cols>
  <sheetData>
    <row r="1" spans="1:19" ht="16.2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ht="16.2" thickTop="1" x14ac:dyDescent="0.3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8"/>
      <c r="M2" s="1"/>
      <c r="N2" s="1"/>
      <c r="O2" s="1"/>
      <c r="P2" s="1"/>
    </row>
    <row r="3" spans="1:19" ht="30.75" hidden="1" customHeight="1" x14ac:dyDescent="0.3">
      <c r="A3" s="1"/>
      <c r="B3" s="5"/>
      <c r="C3" s="119" t="s">
        <v>0</v>
      </c>
      <c r="D3" s="120"/>
      <c r="E3" s="120"/>
      <c r="F3" s="121"/>
      <c r="G3" s="1"/>
      <c r="H3" s="1"/>
      <c r="I3" s="1"/>
      <c r="J3" s="1"/>
      <c r="K3" s="1"/>
      <c r="L3" s="6"/>
      <c r="M3" s="1"/>
      <c r="N3" s="1"/>
      <c r="O3" s="1"/>
      <c r="P3" s="1"/>
    </row>
    <row r="4" spans="1:19" ht="15.6" hidden="1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  <c r="M4" s="1"/>
      <c r="N4" s="1"/>
      <c r="O4" s="1"/>
      <c r="P4" s="1"/>
    </row>
    <row r="5" spans="1:19" ht="16.2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  <c r="N5" s="1"/>
      <c r="O5" s="1"/>
      <c r="P5" s="1"/>
    </row>
    <row r="6" spans="1:19" ht="31.5" customHeight="1" x14ac:dyDescent="0.3">
      <c r="A6" s="1"/>
      <c r="B6" s="5"/>
      <c r="C6" s="122" t="s">
        <v>4</v>
      </c>
      <c r="D6" s="123"/>
      <c r="E6" s="123"/>
      <c r="F6" s="123"/>
      <c r="G6" s="123"/>
      <c r="H6" s="123"/>
      <c r="I6" s="123"/>
      <c r="J6" s="123"/>
      <c r="K6" s="124"/>
      <c r="L6" s="6"/>
      <c r="M6" s="1"/>
      <c r="N6" s="1"/>
      <c r="O6" s="1"/>
      <c r="P6" s="1"/>
    </row>
    <row r="7" spans="1:19" ht="16.2" thickBot="1" x14ac:dyDescent="0.35">
      <c r="A7" s="1"/>
      <c r="B7" s="5"/>
      <c r="C7" s="125" t="s">
        <v>5</v>
      </c>
      <c r="D7" s="126"/>
      <c r="E7" s="126"/>
      <c r="F7" s="126"/>
      <c r="G7" s="126"/>
      <c r="H7" s="126"/>
      <c r="I7" s="126"/>
      <c r="J7" s="126"/>
      <c r="K7" s="127"/>
      <c r="L7" s="6"/>
      <c r="M7" s="1"/>
      <c r="N7" s="1"/>
      <c r="O7" s="1"/>
      <c r="P7" s="1"/>
    </row>
    <row r="8" spans="1:19" ht="30" customHeight="1" x14ac:dyDescent="0.3">
      <c r="A8" s="1"/>
      <c r="B8" s="5"/>
      <c r="C8" s="128" t="s">
        <v>6</v>
      </c>
      <c r="D8" s="130" t="s">
        <v>7</v>
      </c>
      <c r="E8" s="132" t="s">
        <v>8</v>
      </c>
      <c r="F8" s="132"/>
      <c r="G8" s="128" t="s">
        <v>9</v>
      </c>
      <c r="H8" s="130" t="s">
        <v>10</v>
      </c>
      <c r="I8" s="130" t="s">
        <v>11</v>
      </c>
      <c r="J8" s="103" t="s">
        <v>12</v>
      </c>
      <c r="K8" s="105" t="s">
        <v>13</v>
      </c>
      <c r="L8" s="6"/>
      <c r="M8" s="1"/>
      <c r="N8" s="1"/>
      <c r="O8" s="1"/>
      <c r="P8" s="1"/>
      <c r="Q8" s="1"/>
      <c r="R8" s="1"/>
      <c r="S8" s="1"/>
    </row>
    <row r="9" spans="1:19" ht="30" customHeight="1" thickBot="1" x14ac:dyDescent="0.35">
      <c r="A9" s="1"/>
      <c r="B9" s="5"/>
      <c r="C9" s="129"/>
      <c r="D9" s="131"/>
      <c r="E9" s="9" t="s">
        <v>14</v>
      </c>
      <c r="F9" s="9" t="s">
        <v>15</v>
      </c>
      <c r="G9" s="129"/>
      <c r="H9" s="131"/>
      <c r="I9" s="131"/>
      <c r="J9" s="104"/>
      <c r="K9" s="106"/>
      <c r="L9" s="6"/>
      <c r="M9" s="1"/>
      <c r="N9" s="1"/>
      <c r="O9" s="1"/>
      <c r="P9" s="1"/>
      <c r="Q9" s="1"/>
      <c r="R9" s="1"/>
      <c r="S9" s="1"/>
    </row>
    <row r="10" spans="1:19" ht="30" customHeight="1" thickBot="1" x14ac:dyDescent="0.35">
      <c r="A10" s="1"/>
      <c r="B10" s="5"/>
      <c r="C10" s="10"/>
      <c r="D10" s="11"/>
      <c r="E10" s="11"/>
      <c r="F10" s="11"/>
      <c r="G10" s="12" t="s">
        <v>16</v>
      </c>
      <c r="H10" s="11"/>
      <c r="I10" s="13"/>
      <c r="J10" s="14"/>
      <c r="K10" s="15"/>
      <c r="L10" s="6"/>
      <c r="M10" s="1"/>
      <c r="N10" s="1"/>
      <c r="O10" s="1"/>
      <c r="P10" s="1"/>
      <c r="Q10" s="1"/>
      <c r="R10" s="1"/>
      <c r="S10" s="1"/>
    </row>
    <row r="11" spans="1:19" ht="30" customHeight="1" x14ac:dyDescent="0.3">
      <c r="A11" s="1"/>
      <c r="B11" s="5"/>
      <c r="C11" s="16">
        <v>1</v>
      </c>
      <c r="D11" s="17" t="s">
        <v>17</v>
      </c>
      <c r="E11" s="17" t="s">
        <v>18</v>
      </c>
      <c r="F11" s="17"/>
      <c r="G11" s="18" t="s">
        <v>19</v>
      </c>
      <c r="H11" s="17" t="s">
        <v>20</v>
      </c>
      <c r="I11" s="19">
        <v>0.5</v>
      </c>
      <c r="J11" s="20">
        <v>79992</v>
      </c>
      <c r="K11" s="21">
        <f>+ROUND(I11*J11,0)</f>
        <v>39996</v>
      </c>
      <c r="L11" s="6"/>
      <c r="M11" s="1"/>
      <c r="N11" s="1"/>
      <c r="O11" s="1"/>
      <c r="P11" s="1"/>
      <c r="Q11" s="1"/>
      <c r="R11" s="1"/>
      <c r="S11" s="1"/>
    </row>
    <row r="12" spans="1:19" ht="30" customHeight="1" x14ac:dyDescent="0.3">
      <c r="A12" s="1"/>
      <c r="B12" s="5"/>
      <c r="C12" s="22">
        <v>2</v>
      </c>
      <c r="D12" s="23" t="s">
        <v>21</v>
      </c>
      <c r="E12" s="23" t="s">
        <v>22</v>
      </c>
      <c r="F12" s="23"/>
      <c r="G12" s="24" t="s">
        <v>23</v>
      </c>
      <c r="H12" s="23" t="s">
        <v>24</v>
      </c>
      <c r="I12" s="25">
        <v>2.0699999999999998</v>
      </c>
      <c r="J12" s="26">
        <v>26178</v>
      </c>
      <c r="K12" s="27">
        <f>+ROUND(I12*J12,0)</f>
        <v>54188</v>
      </c>
      <c r="L12" s="6"/>
      <c r="M12" s="1"/>
      <c r="N12" s="1"/>
      <c r="O12" s="1"/>
      <c r="P12" s="1"/>
      <c r="Q12" s="1"/>
      <c r="R12" s="1"/>
      <c r="S12" s="1"/>
    </row>
    <row r="13" spans="1:19" ht="30" customHeight="1" x14ac:dyDescent="0.3">
      <c r="A13" s="1"/>
      <c r="B13" s="5"/>
      <c r="C13" s="22">
        <v>3</v>
      </c>
      <c r="D13" s="23" t="s">
        <v>25</v>
      </c>
      <c r="E13" s="23" t="s">
        <v>22</v>
      </c>
      <c r="F13" s="23"/>
      <c r="G13" s="24" t="s">
        <v>26</v>
      </c>
      <c r="H13" s="23" t="s">
        <v>24</v>
      </c>
      <c r="I13" s="25">
        <v>1.38</v>
      </c>
      <c r="J13" s="26">
        <v>18338</v>
      </c>
      <c r="K13" s="27">
        <f>+ROUND(I13*J13,0)</f>
        <v>25306</v>
      </c>
      <c r="L13" s="6"/>
      <c r="M13" s="1"/>
      <c r="N13" s="1"/>
      <c r="O13" s="1"/>
      <c r="P13" s="1"/>
      <c r="Q13" s="1"/>
      <c r="R13" s="1"/>
      <c r="S13" s="1"/>
    </row>
    <row r="14" spans="1:19" ht="30" customHeight="1" x14ac:dyDescent="0.3">
      <c r="A14" s="1"/>
      <c r="B14" s="5"/>
      <c r="C14" s="10"/>
      <c r="D14" s="11"/>
      <c r="E14" s="11"/>
      <c r="F14" s="11"/>
      <c r="G14" s="12" t="s">
        <v>27</v>
      </c>
      <c r="H14" s="11"/>
      <c r="I14" s="13"/>
      <c r="J14" s="14"/>
      <c r="K14" s="15"/>
      <c r="L14" s="6"/>
      <c r="M14" s="1"/>
      <c r="N14" s="1"/>
      <c r="O14" s="1"/>
      <c r="P14" s="1"/>
      <c r="Q14" s="1"/>
      <c r="R14" s="1"/>
      <c r="S14" s="1"/>
    </row>
    <row r="15" spans="1:19" ht="30" customHeight="1" x14ac:dyDescent="0.3">
      <c r="A15" s="1"/>
      <c r="B15" s="5"/>
      <c r="C15" s="22">
        <v>4</v>
      </c>
      <c r="D15" s="28" t="s">
        <v>28</v>
      </c>
      <c r="E15" s="28" t="s">
        <v>29</v>
      </c>
      <c r="F15" s="28"/>
      <c r="G15" s="29" t="s">
        <v>30</v>
      </c>
      <c r="H15" s="28" t="s">
        <v>20</v>
      </c>
      <c r="I15" s="30">
        <v>0.5</v>
      </c>
      <c r="J15" s="31">
        <v>29781</v>
      </c>
      <c r="K15" s="27">
        <f>+ROUND(I15*J15,0)</f>
        <v>14891</v>
      </c>
      <c r="L15" s="6"/>
      <c r="M15" s="1"/>
      <c r="N15" s="1"/>
      <c r="O15" s="1"/>
      <c r="P15" s="1"/>
      <c r="Q15" s="1"/>
      <c r="R15" s="1"/>
      <c r="S15" s="1"/>
    </row>
    <row r="16" spans="1:19" ht="30" customHeight="1" x14ac:dyDescent="0.3">
      <c r="A16" s="1"/>
      <c r="B16" s="5"/>
      <c r="C16" s="22">
        <v>5</v>
      </c>
      <c r="D16" s="28" t="s">
        <v>31</v>
      </c>
      <c r="E16" s="28" t="s">
        <v>32</v>
      </c>
      <c r="F16" s="28"/>
      <c r="G16" s="29" t="s">
        <v>33</v>
      </c>
      <c r="H16" s="28" t="s">
        <v>20</v>
      </c>
      <c r="I16" s="30">
        <v>9.86</v>
      </c>
      <c r="J16" s="31">
        <v>71810</v>
      </c>
      <c r="K16" s="27">
        <f>+ROUND(I16*J16,0)</f>
        <v>708047</v>
      </c>
      <c r="L16" s="6"/>
      <c r="M16" s="1"/>
      <c r="N16" s="1"/>
      <c r="O16" s="1"/>
      <c r="P16" s="1"/>
      <c r="Q16" s="1"/>
      <c r="R16" s="1"/>
      <c r="S16" s="1"/>
    </row>
    <row r="17" spans="1:19" ht="30" customHeight="1" x14ac:dyDescent="0.3">
      <c r="A17" s="1"/>
      <c r="B17" s="5"/>
      <c r="C17" s="10"/>
      <c r="D17" s="11"/>
      <c r="E17" s="11"/>
      <c r="F17" s="11"/>
      <c r="G17" s="12" t="s">
        <v>34</v>
      </c>
      <c r="H17" s="11"/>
      <c r="I17" s="13"/>
      <c r="J17" s="14"/>
      <c r="K17" s="15"/>
      <c r="L17" s="6"/>
      <c r="M17" s="1"/>
      <c r="N17" s="1"/>
      <c r="O17" s="1"/>
      <c r="P17" s="1"/>
      <c r="Q17" s="1"/>
      <c r="R17" s="1"/>
      <c r="S17" s="1"/>
    </row>
    <row r="18" spans="1:19" ht="30" customHeight="1" x14ac:dyDescent="0.3">
      <c r="A18" s="1"/>
      <c r="B18" s="5"/>
      <c r="C18" s="22">
        <v>6</v>
      </c>
      <c r="D18" s="28" t="s">
        <v>35</v>
      </c>
      <c r="E18" s="28" t="s">
        <v>36</v>
      </c>
      <c r="F18" s="28"/>
      <c r="G18" s="29" t="s">
        <v>37</v>
      </c>
      <c r="H18" s="28" t="s">
        <v>20</v>
      </c>
      <c r="I18" s="30">
        <v>2.25</v>
      </c>
      <c r="J18" s="31">
        <v>317476</v>
      </c>
      <c r="K18" s="27">
        <f t="shared" ref="K18:K24" si="0">+ROUND(I18*J18,0)</f>
        <v>714321</v>
      </c>
      <c r="L18" s="6"/>
      <c r="M18" s="1"/>
      <c r="N18" s="1"/>
      <c r="O18" s="1"/>
      <c r="P18" s="1"/>
      <c r="Q18" s="1"/>
      <c r="R18" s="1"/>
      <c r="S18" s="1"/>
    </row>
    <row r="19" spans="1:19" ht="30" customHeight="1" x14ac:dyDescent="0.3">
      <c r="A19" s="1"/>
      <c r="B19" s="5"/>
      <c r="C19" s="22">
        <v>7</v>
      </c>
      <c r="D19" s="28" t="s">
        <v>38</v>
      </c>
      <c r="E19" s="28" t="s">
        <v>39</v>
      </c>
      <c r="F19" s="28"/>
      <c r="G19" s="29" t="s">
        <v>40</v>
      </c>
      <c r="H19" s="28" t="s">
        <v>20</v>
      </c>
      <c r="I19" s="30">
        <v>4.8099999999999996</v>
      </c>
      <c r="J19" s="31">
        <v>304456</v>
      </c>
      <c r="K19" s="27">
        <f t="shared" si="0"/>
        <v>1464433</v>
      </c>
      <c r="L19" s="6"/>
      <c r="M19" s="1"/>
      <c r="N19" s="1"/>
      <c r="O19" s="1"/>
      <c r="P19" s="1"/>
      <c r="Q19" s="1"/>
      <c r="R19" s="1"/>
      <c r="S19" s="1"/>
    </row>
    <row r="20" spans="1:19" ht="30" customHeight="1" x14ac:dyDescent="0.3">
      <c r="A20" s="1"/>
      <c r="B20" s="5"/>
      <c r="C20" s="22">
        <v>8</v>
      </c>
      <c r="D20" s="28" t="s">
        <v>41</v>
      </c>
      <c r="E20" s="28" t="s">
        <v>42</v>
      </c>
      <c r="F20" s="28"/>
      <c r="G20" s="29" t="s">
        <v>43</v>
      </c>
      <c r="H20" s="28" t="s">
        <v>44</v>
      </c>
      <c r="I20" s="30">
        <v>688.7</v>
      </c>
      <c r="J20" s="31">
        <v>1249</v>
      </c>
      <c r="K20" s="27">
        <f t="shared" si="0"/>
        <v>860186</v>
      </c>
      <c r="L20" s="6"/>
      <c r="M20" s="1"/>
      <c r="N20" s="1"/>
      <c r="O20" s="1"/>
      <c r="P20" s="1"/>
      <c r="Q20" s="1"/>
      <c r="R20" s="1"/>
      <c r="S20" s="1"/>
    </row>
    <row r="21" spans="1:19" ht="30" customHeight="1" x14ac:dyDescent="0.3">
      <c r="A21" s="1"/>
      <c r="B21" s="5"/>
      <c r="C21" s="22">
        <v>9</v>
      </c>
      <c r="D21" s="28" t="s">
        <v>45</v>
      </c>
      <c r="E21" s="28" t="s">
        <v>22</v>
      </c>
      <c r="F21" s="28"/>
      <c r="G21" s="29" t="s">
        <v>46</v>
      </c>
      <c r="H21" s="28" t="s">
        <v>20</v>
      </c>
      <c r="I21" s="30">
        <v>0.36</v>
      </c>
      <c r="J21" s="31">
        <v>113418</v>
      </c>
      <c r="K21" s="27">
        <f t="shared" si="0"/>
        <v>40830</v>
      </c>
      <c r="L21" s="6"/>
      <c r="M21" s="1"/>
      <c r="N21" s="1"/>
      <c r="O21" s="1"/>
      <c r="P21" s="1"/>
      <c r="Q21" s="1"/>
      <c r="R21" s="1"/>
      <c r="S21" s="1"/>
    </row>
    <row r="22" spans="1:19" ht="30" customHeight="1" x14ac:dyDescent="0.3">
      <c r="A22" s="1"/>
      <c r="B22" s="5"/>
      <c r="C22" s="22">
        <v>10</v>
      </c>
      <c r="D22" s="28" t="s">
        <v>47</v>
      </c>
      <c r="E22" s="28" t="s">
        <v>39</v>
      </c>
      <c r="F22" s="28"/>
      <c r="G22" s="29" t="s">
        <v>48</v>
      </c>
      <c r="H22" s="28" t="s">
        <v>20</v>
      </c>
      <c r="I22" s="30">
        <v>2.04</v>
      </c>
      <c r="J22" s="31">
        <v>833709</v>
      </c>
      <c r="K22" s="27">
        <f t="shared" si="0"/>
        <v>1700766</v>
      </c>
      <c r="L22" s="6"/>
      <c r="M22" s="1"/>
      <c r="N22" s="1"/>
      <c r="O22" s="1"/>
      <c r="P22" s="1"/>
      <c r="Q22" s="1"/>
      <c r="R22" s="1"/>
      <c r="S22" s="1"/>
    </row>
    <row r="23" spans="1:19" ht="30" customHeight="1" x14ac:dyDescent="0.3">
      <c r="A23" s="1"/>
      <c r="B23" s="5"/>
      <c r="C23" s="22">
        <v>11</v>
      </c>
      <c r="D23" s="28" t="s">
        <v>49</v>
      </c>
      <c r="E23" s="28" t="s">
        <v>42</v>
      </c>
      <c r="F23" s="28"/>
      <c r="G23" s="29" t="s">
        <v>50</v>
      </c>
      <c r="H23" s="28" t="s">
        <v>44</v>
      </c>
      <c r="I23" s="30">
        <v>78.430000000000007</v>
      </c>
      <c r="J23" s="31">
        <v>8431</v>
      </c>
      <c r="K23" s="27">
        <f t="shared" si="0"/>
        <v>661243</v>
      </c>
      <c r="L23" s="6"/>
      <c r="M23" s="1"/>
      <c r="N23" s="1"/>
      <c r="O23" s="1"/>
      <c r="P23" s="1"/>
      <c r="Q23" s="1"/>
      <c r="R23" s="1"/>
      <c r="S23" s="1"/>
    </row>
    <row r="24" spans="1:19" ht="30" customHeight="1" x14ac:dyDescent="0.3">
      <c r="A24" s="1"/>
      <c r="B24" s="5"/>
      <c r="C24" s="22">
        <v>12</v>
      </c>
      <c r="D24" s="28" t="s">
        <v>51</v>
      </c>
      <c r="E24" s="28" t="s">
        <v>22</v>
      </c>
      <c r="F24" s="28"/>
      <c r="G24" s="29" t="s">
        <v>52</v>
      </c>
      <c r="H24" s="28" t="s">
        <v>44</v>
      </c>
      <c r="I24" s="30">
        <v>5.59</v>
      </c>
      <c r="J24" s="31">
        <v>11055</v>
      </c>
      <c r="K24" s="27">
        <f t="shared" si="0"/>
        <v>61797</v>
      </c>
      <c r="L24" s="6"/>
      <c r="M24" s="1"/>
      <c r="N24" s="1"/>
      <c r="O24" s="1"/>
      <c r="P24" s="1"/>
      <c r="Q24" s="1"/>
      <c r="R24" s="1"/>
      <c r="S24" s="1"/>
    </row>
    <row r="25" spans="1:19" ht="30" customHeight="1" x14ac:dyDescent="0.3">
      <c r="A25" s="1"/>
      <c r="B25" s="5"/>
      <c r="C25" s="10"/>
      <c r="D25" s="11"/>
      <c r="E25" s="11"/>
      <c r="F25" s="11"/>
      <c r="G25" s="12" t="s">
        <v>53</v>
      </c>
      <c r="H25" s="11"/>
      <c r="I25" s="13"/>
      <c r="J25" s="14"/>
      <c r="K25" s="15"/>
      <c r="L25" s="6"/>
      <c r="M25" s="1"/>
      <c r="N25" s="1"/>
      <c r="O25" s="1"/>
      <c r="P25" s="1"/>
      <c r="Q25" s="1"/>
      <c r="R25" s="1"/>
      <c r="S25" s="1"/>
    </row>
    <row r="26" spans="1:19" ht="30" customHeight="1" x14ac:dyDescent="0.3">
      <c r="A26" s="1"/>
      <c r="B26" s="5"/>
      <c r="C26" s="22">
        <v>13</v>
      </c>
      <c r="D26" s="32" t="s">
        <v>54</v>
      </c>
      <c r="E26" s="28" t="s">
        <v>55</v>
      </c>
      <c r="F26" s="33"/>
      <c r="G26" s="34" t="s">
        <v>56</v>
      </c>
      <c r="H26" s="28" t="s">
        <v>24</v>
      </c>
      <c r="I26" s="30">
        <v>33.119999999999997</v>
      </c>
      <c r="J26" s="31">
        <v>41577</v>
      </c>
      <c r="K26" s="27">
        <f>+ROUND(I26*J26,0)</f>
        <v>1377030</v>
      </c>
      <c r="L26" s="6"/>
      <c r="M26" s="1"/>
      <c r="N26" s="1"/>
      <c r="O26" s="1"/>
      <c r="P26" s="1"/>
      <c r="Q26" s="1"/>
      <c r="R26" s="1"/>
      <c r="S26" s="1"/>
    </row>
    <row r="27" spans="1:19" ht="30" customHeight="1" x14ac:dyDescent="0.3">
      <c r="A27" s="1"/>
      <c r="B27" s="5"/>
      <c r="C27" s="22">
        <v>14</v>
      </c>
      <c r="D27" s="32" t="s">
        <v>57</v>
      </c>
      <c r="E27" s="28" t="s">
        <v>55</v>
      </c>
      <c r="F27" s="33"/>
      <c r="G27" s="34" t="s">
        <v>58</v>
      </c>
      <c r="H27" s="28" t="s">
        <v>24</v>
      </c>
      <c r="I27" s="30">
        <v>14.14</v>
      </c>
      <c r="J27" s="31">
        <v>28540</v>
      </c>
      <c r="K27" s="27">
        <f>+ROUND(I27*J27,0)</f>
        <v>403556</v>
      </c>
      <c r="L27" s="6"/>
      <c r="M27" s="1"/>
      <c r="N27" s="1"/>
      <c r="O27" s="1"/>
      <c r="P27" s="1"/>
      <c r="Q27" s="1"/>
      <c r="R27" s="1"/>
      <c r="S27" s="1"/>
    </row>
    <row r="28" spans="1:19" s="44" customFormat="1" ht="30" customHeight="1" x14ac:dyDescent="0.3">
      <c r="A28" s="35"/>
      <c r="B28" s="36"/>
      <c r="C28" s="37">
        <v>15</v>
      </c>
      <c r="D28" s="32" t="s">
        <v>59</v>
      </c>
      <c r="E28" s="38" t="s">
        <v>55</v>
      </c>
      <c r="F28" s="39"/>
      <c r="G28" s="34" t="s">
        <v>60</v>
      </c>
      <c r="H28" s="38" t="s">
        <v>24</v>
      </c>
      <c r="I28" s="40">
        <v>166</v>
      </c>
      <c r="J28" s="41">
        <v>11867</v>
      </c>
      <c r="K28" s="42">
        <f>+ROUND(I28*J28,0)</f>
        <v>1969922</v>
      </c>
      <c r="L28" s="43"/>
      <c r="M28" s="35"/>
      <c r="N28" s="35"/>
      <c r="O28" s="35"/>
      <c r="P28" s="35"/>
      <c r="Q28" s="35"/>
      <c r="R28" s="35"/>
      <c r="S28" s="35"/>
    </row>
    <row r="29" spans="1:19" ht="30" customHeight="1" x14ac:dyDescent="0.3">
      <c r="A29" s="1"/>
      <c r="B29" s="5"/>
      <c r="C29" s="22">
        <v>16</v>
      </c>
      <c r="D29" s="32" t="s">
        <v>61</v>
      </c>
      <c r="E29" s="28" t="s">
        <v>55</v>
      </c>
      <c r="F29" s="33"/>
      <c r="G29" s="34" t="s">
        <v>62</v>
      </c>
      <c r="H29" s="28" t="s">
        <v>24</v>
      </c>
      <c r="I29" s="30">
        <v>129.02000000000001</v>
      </c>
      <c r="J29" s="31">
        <v>18380</v>
      </c>
      <c r="K29" s="27">
        <f t="shared" ref="K29:K75" si="1">+ROUND(I29*J29,0)</f>
        <v>2371388</v>
      </c>
      <c r="L29" s="6"/>
      <c r="M29" s="1"/>
      <c r="N29" s="1"/>
      <c r="O29" s="1"/>
      <c r="P29" s="1"/>
      <c r="Q29" s="1"/>
      <c r="R29" s="1"/>
      <c r="S29" s="1"/>
    </row>
    <row r="30" spans="1:19" ht="39" customHeight="1" x14ac:dyDescent="0.3">
      <c r="A30" s="1"/>
      <c r="B30" s="5"/>
      <c r="C30" s="22">
        <v>17</v>
      </c>
      <c r="D30" s="32" t="s">
        <v>63</v>
      </c>
      <c r="E30" s="28" t="s">
        <v>22</v>
      </c>
      <c r="F30" s="33"/>
      <c r="G30" s="34" t="s">
        <v>64</v>
      </c>
      <c r="H30" s="28" t="s">
        <v>24</v>
      </c>
      <c r="I30" s="30">
        <v>14.61</v>
      </c>
      <c r="J30" s="31">
        <v>64199</v>
      </c>
      <c r="K30" s="27">
        <f t="shared" ref="K30:K40" si="2">+ROUND(I30*J30,0)</f>
        <v>937947</v>
      </c>
      <c r="L30" s="6"/>
      <c r="M30" s="1"/>
      <c r="N30" s="1"/>
      <c r="O30" s="1"/>
      <c r="P30" s="1"/>
      <c r="Q30" s="1"/>
      <c r="R30" s="1"/>
      <c r="S30" s="1"/>
    </row>
    <row r="31" spans="1:19" ht="39" customHeight="1" x14ac:dyDescent="0.3">
      <c r="A31" s="1"/>
      <c r="B31" s="5"/>
      <c r="C31" s="22">
        <v>18</v>
      </c>
      <c r="D31" s="32" t="s">
        <v>65</v>
      </c>
      <c r="E31" s="28" t="s">
        <v>22</v>
      </c>
      <c r="F31" s="33"/>
      <c r="G31" s="34" t="s">
        <v>66</v>
      </c>
      <c r="H31" s="28" t="s">
        <v>24</v>
      </c>
      <c r="I31" s="30">
        <v>1.53</v>
      </c>
      <c r="J31" s="31">
        <v>130781</v>
      </c>
      <c r="K31" s="27">
        <f t="shared" si="2"/>
        <v>200095</v>
      </c>
      <c r="L31" s="6"/>
      <c r="M31" s="1"/>
      <c r="N31" s="1"/>
      <c r="O31" s="1"/>
      <c r="P31" s="1"/>
      <c r="Q31" s="1"/>
      <c r="R31" s="1"/>
      <c r="S31" s="1"/>
    </row>
    <row r="32" spans="1:19" ht="39" customHeight="1" x14ac:dyDescent="0.3">
      <c r="A32" s="1"/>
      <c r="B32" s="5"/>
      <c r="C32" s="22">
        <v>19</v>
      </c>
      <c r="D32" s="32" t="s">
        <v>67</v>
      </c>
      <c r="E32" s="28" t="s">
        <v>22</v>
      </c>
      <c r="F32" s="33"/>
      <c r="G32" s="34" t="s">
        <v>68</v>
      </c>
      <c r="H32" s="28" t="s">
        <v>24</v>
      </c>
      <c r="I32" s="30">
        <v>29.4</v>
      </c>
      <c r="J32" s="31">
        <v>28943</v>
      </c>
      <c r="K32" s="27">
        <f t="shared" si="2"/>
        <v>850924</v>
      </c>
      <c r="L32" s="6"/>
      <c r="M32" s="1"/>
      <c r="N32" s="1"/>
      <c r="O32" s="1"/>
      <c r="P32" s="1"/>
      <c r="Q32" s="1"/>
      <c r="R32" s="1"/>
      <c r="S32" s="1"/>
    </row>
    <row r="33" spans="1:19" ht="39" customHeight="1" x14ac:dyDescent="0.3">
      <c r="A33" s="1"/>
      <c r="B33" s="5"/>
      <c r="C33" s="22">
        <v>20</v>
      </c>
      <c r="D33" s="32" t="s">
        <v>69</v>
      </c>
      <c r="E33" s="28" t="s">
        <v>22</v>
      </c>
      <c r="F33" s="33"/>
      <c r="G33" s="34" t="s">
        <v>70</v>
      </c>
      <c r="H33" s="28" t="s">
        <v>71</v>
      </c>
      <c r="I33" s="45">
        <v>47.91</v>
      </c>
      <c r="J33" s="31">
        <v>5368</v>
      </c>
      <c r="K33" s="46">
        <f t="shared" si="2"/>
        <v>257181</v>
      </c>
      <c r="L33" s="6"/>
      <c r="M33" s="1"/>
      <c r="N33" s="1"/>
      <c r="O33" s="1"/>
      <c r="P33" s="1"/>
      <c r="Q33" s="1"/>
      <c r="R33" s="1"/>
      <c r="S33" s="1"/>
    </row>
    <row r="34" spans="1:19" ht="39" customHeight="1" x14ac:dyDescent="0.3">
      <c r="A34" s="1"/>
      <c r="B34" s="5"/>
      <c r="C34" s="22">
        <v>21</v>
      </c>
      <c r="D34" s="32" t="s">
        <v>72</v>
      </c>
      <c r="E34" s="28" t="s">
        <v>22</v>
      </c>
      <c r="F34" s="33"/>
      <c r="G34" s="34" t="s">
        <v>73</v>
      </c>
      <c r="H34" s="28" t="s">
        <v>71</v>
      </c>
      <c r="I34" s="45">
        <v>100</v>
      </c>
      <c r="J34" s="31">
        <v>4925</v>
      </c>
      <c r="K34" s="46">
        <f t="shared" si="2"/>
        <v>492500</v>
      </c>
      <c r="L34" s="6"/>
      <c r="M34" s="1"/>
      <c r="N34" s="1"/>
      <c r="O34" s="1"/>
      <c r="P34" s="1"/>
      <c r="Q34" s="1"/>
      <c r="R34" s="1"/>
      <c r="S34" s="1"/>
    </row>
    <row r="35" spans="1:19" ht="39" customHeight="1" x14ac:dyDescent="0.3">
      <c r="A35" s="1"/>
      <c r="B35" s="5"/>
      <c r="C35" s="22">
        <v>22</v>
      </c>
      <c r="D35" s="32" t="s">
        <v>74</v>
      </c>
      <c r="E35" s="28" t="s">
        <v>22</v>
      </c>
      <c r="F35" s="33"/>
      <c r="G35" s="34" t="s">
        <v>75</v>
      </c>
      <c r="H35" s="28" t="s">
        <v>24</v>
      </c>
      <c r="I35" s="45">
        <v>10</v>
      </c>
      <c r="J35" s="31">
        <v>24457</v>
      </c>
      <c r="K35" s="46">
        <f t="shared" si="2"/>
        <v>244570</v>
      </c>
      <c r="L35" s="6"/>
      <c r="M35" s="1"/>
      <c r="N35" s="1"/>
      <c r="O35" s="1"/>
      <c r="P35" s="1"/>
      <c r="Q35" s="1"/>
      <c r="R35" s="1"/>
      <c r="S35" s="1"/>
    </row>
    <row r="36" spans="1:19" ht="39" customHeight="1" x14ac:dyDescent="0.3">
      <c r="A36" s="1"/>
      <c r="B36" s="5"/>
      <c r="C36" s="22">
        <v>23</v>
      </c>
      <c r="D36" s="32" t="s">
        <v>76</v>
      </c>
      <c r="E36" s="28" t="s">
        <v>22</v>
      </c>
      <c r="F36" s="33"/>
      <c r="G36" s="34" t="s">
        <v>77</v>
      </c>
      <c r="H36" s="28" t="s">
        <v>24</v>
      </c>
      <c r="I36" s="30">
        <v>60</v>
      </c>
      <c r="J36" s="31">
        <v>29630</v>
      </c>
      <c r="K36" s="27">
        <f t="shared" si="2"/>
        <v>1777800</v>
      </c>
      <c r="L36" s="6"/>
      <c r="M36" s="1"/>
      <c r="N36" s="1"/>
      <c r="O36" s="1"/>
      <c r="P36" s="1"/>
      <c r="Q36" s="1"/>
      <c r="R36" s="1"/>
      <c r="S36" s="1"/>
    </row>
    <row r="37" spans="1:19" ht="39" customHeight="1" x14ac:dyDescent="0.3">
      <c r="A37" s="1"/>
      <c r="B37" s="5"/>
      <c r="C37" s="22">
        <v>24</v>
      </c>
      <c r="D37" s="32" t="s">
        <v>78</v>
      </c>
      <c r="E37" s="28" t="s">
        <v>22</v>
      </c>
      <c r="F37" s="33"/>
      <c r="G37" s="34" t="s">
        <v>79</v>
      </c>
      <c r="H37" s="28" t="s">
        <v>24</v>
      </c>
      <c r="I37" s="30">
        <v>150</v>
      </c>
      <c r="J37" s="31">
        <v>17797</v>
      </c>
      <c r="K37" s="27">
        <f t="shared" si="2"/>
        <v>2669550</v>
      </c>
      <c r="L37" s="6"/>
      <c r="M37" s="1"/>
      <c r="N37" s="1"/>
      <c r="O37" s="47"/>
      <c r="P37" s="48"/>
      <c r="Q37" s="47"/>
      <c r="R37" s="1"/>
      <c r="S37" s="1"/>
    </row>
    <row r="38" spans="1:19" ht="39" customHeight="1" x14ac:dyDescent="0.3">
      <c r="A38" s="1"/>
      <c r="B38" s="5"/>
      <c r="C38" s="22">
        <v>25</v>
      </c>
      <c r="D38" s="32" t="s">
        <v>80</v>
      </c>
      <c r="E38" s="28" t="s">
        <v>22</v>
      </c>
      <c r="F38" s="33"/>
      <c r="G38" s="34" t="s">
        <v>81</v>
      </c>
      <c r="H38" s="28" t="s">
        <v>24</v>
      </c>
      <c r="I38" s="30">
        <v>28</v>
      </c>
      <c r="J38" s="31">
        <v>24209</v>
      </c>
      <c r="K38" s="27">
        <f t="shared" si="2"/>
        <v>677852</v>
      </c>
      <c r="L38" s="6"/>
      <c r="M38" s="1"/>
      <c r="N38" s="1"/>
      <c r="O38" s="1"/>
      <c r="P38" s="1"/>
      <c r="Q38" s="1"/>
      <c r="R38" s="1"/>
      <c r="S38" s="1"/>
    </row>
    <row r="39" spans="1:19" ht="39" customHeight="1" x14ac:dyDescent="0.3">
      <c r="A39" s="1"/>
      <c r="B39" s="5"/>
      <c r="C39" s="22">
        <v>26</v>
      </c>
      <c r="D39" s="32" t="s">
        <v>82</v>
      </c>
      <c r="E39" s="28" t="s">
        <v>22</v>
      </c>
      <c r="F39" s="33"/>
      <c r="G39" s="34" t="s">
        <v>83</v>
      </c>
      <c r="H39" s="28" t="s">
        <v>24</v>
      </c>
      <c r="I39" s="30">
        <v>25</v>
      </c>
      <c r="J39" s="31">
        <v>17080</v>
      </c>
      <c r="K39" s="27">
        <f t="shared" si="2"/>
        <v>427000</v>
      </c>
      <c r="L39" s="6"/>
      <c r="M39" s="1"/>
      <c r="N39" s="1"/>
      <c r="O39" s="1"/>
      <c r="P39" s="1"/>
      <c r="Q39" s="1"/>
      <c r="R39" s="1"/>
      <c r="S39" s="1"/>
    </row>
    <row r="40" spans="1:19" ht="39" customHeight="1" x14ac:dyDescent="0.3">
      <c r="A40" s="1"/>
      <c r="B40" s="5"/>
      <c r="C40" s="22">
        <v>27</v>
      </c>
      <c r="D40" s="32" t="s">
        <v>84</v>
      </c>
      <c r="E40" s="28" t="s">
        <v>22</v>
      </c>
      <c r="F40" s="33"/>
      <c r="G40" s="34" t="s">
        <v>85</v>
      </c>
      <c r="H40" s="28" t="s">
        <v>24</v>
      </c>
      <c r="I40" s="30">
        <v>30</v>
      </c>
      <c r="J40" s="31">
        <v>27209</v>
      </c>
      <c r="K40" s="27">
        <f t="shared" si="2"/>
        <v>816270</v>
      </c>
      <c r="L40" s="6"/>
      <c r="M40" s="1"/>
      <c r="N40" s="1"/>
      <c r="O40" s="1"/>
      <c r="P40" s="1"/>
      <c r="Q40" s="1"/>
      <c r="R40" s="1"/>
      <c r="S40" s="1"/>
    </row>
    <row r="41" spans="1:19" ht="39" customHeight="1" x14ac:dyDescent="0.3">
      <c r="A41" s="1"/>
      <c r="B41" s="5"/>
      <c r="C41" s="10"/>
      <c r="D41" s="11"/>
      <c r="E41" s="11"/>
      <c r="F41" s="11"/>
      <c r="G41" s="12" t="s">
        <v>86</v>
      </c>
      <c r="H41" s="11"/>
      <c r="I41" s="13"/>
      <c r="J41" s="14"/>
      <c r="K41" s="15"/>
      <c r="L41" s="6"/>
      <c r="M41" s="1"/>
      <c r="N41" s="1"/>
      <c r="O41" s="1"/>
      <c r="P41" s="1"/>
      <c r="Q41" s="1"/>
      <c r="R41" s="1"/>
      <c r="S41" s="1"/>
    </row>
    <row r="42" spans="1:19" ht="39" customHeight="1" x14ac:dyDescent="0.3">
      <c r="A42" s="1"/>
      <c r="B42" s="5"/>
      <c r="C42" s="22">
        <v>28</v>
      </c>
      <c r="D42" s="32" t="s">
        <v>87</v>
      </c>
      <c r="E42" s="28" t="s">
        <v>22</v>
      </c>
      <c r="F42" s="33"/>
      <c r="G42" s="34" t="s">
        <v>88</v>
      </c>
      <c r="H42" s="28" t="s">
        <v>24</v>
      </c>
      <c r="I42" s="30">
        <v>3.3</v>
      </c>
      <c r="J42" s="31">
        <v>105619</v>
      </c>
      <c r="K42" s="27">
        <f>+ROUND(I42*J42,0)</f>
        <v>348543</v>
      </c>
      <c r="L42" s="6"/>
      <c r="M42" s="1"/>
      <c r="N42" s="1"/>
      <c r="O42" s="1"/>
      <c r="P42" s="1"/>
      <c r="Q42" s="1"/>
      <c r="R42" s="1"/>
      <c r="S42" s="1"/>
    </row>
    <row r="43" spans="1:19" ht="39" customHeight="1" x14ac:dyDescent="0.3">
      <c r="A43" s="1"/>
      <c r="B43" s="5"/>
      <c r="C43" s="10"/>
      <c r="D43" s="11"/>
      <c r="E43" s="11"/>
      <c r="F43" s="11"/>
      <c r="G43" s="12" t="s">
        <v>89</v>
      </c>
      <c r="H43" s="11"/>
      <c r="I43" s="13"/>
      <c r="J43" s="14"/>
      <c r="K43" s="15"/>
      <c r="L43" s="6"/>
      <c r="M43" s="1"/>
      <c r="N43" s="1"/>
      <c r="O43" s="1"/>
      <c r="P43" s="1"/>
      <c r="Q43" s="1"/>
      <c r="R43" s="1"/>
      <c r="S43" s="1"/>
    </row>
    <row r="44" spans="1:19" ht="39" customHeight="1" x14ac:dyDescent="0.3">
      <c r="A44" s="1"/>
      <c r="B44" s="5"/>
      <c r="C44" s="22">
        <v>29</v>
      </c>
      <c r="D44" s="32" t="s">
        <v>90</v>
      </c>
      <c r="E44" s="28" t="s">
        <v>55</v>
      </c>
      <c r="F44" s="33"/>
      <c r="G44" s="34" t="s">
        <v>91</v>
      </c>
      <c r="H44" s="28" t="s">
        <v>24</v>
      </c>
      <c r="I44" s="30">
        <v>15</v>
      </c>
      <c r="J44" s="31">
        <v>34518</v>
      </c>
      <c r="K44" s="27">
        <f t="shared" si="1"/>
        <v>517770</v>
      </c>
      <c r="L44" s="6"/>
      <c r="M44" s="1"/>
      <c r="N44" s="1"/>
      <c r="O44" s="1"/>
      <c r="P44" s="1"/>
      <c r="Q44" s="1"/>
      <c r="R44" s="1"/>
      <c r="S44" s="1"/>
    </row>
    <row r="45" spans="1:19" ht="39" customHeight="1" x14ac:dyDescent="0.3">
      <c r="A45" s="1"/>
      <c r="B45" s="5"/>
      <c r="C45" s="22">
        <v>30</v>
      </c>
      <c r="D45" s="32" t="s">
        <v>92</v>
      </c>
      <c r="E45" s="28" t="s">
        <v>55</v>
      </c>
      <c r="F45" s="33"/>
      <c r="G45" s="34" t="s">
        <v>93</v>
      </c>
      <c r="H45" s="28" t="s">
        <v>24</v>
      </c>
      <c r="I45" s="30">
        <v>12</v>
      </c>
      <c r="J45" s="31">
        <v>41042</v>
      </c>
      <c r="K45" s="27">
        <f>+ROUND(I45*J45,0)</f>
        <v>492504</v>
      </c>
      <c r="L45" s="6"/>
      <c r="M45" s="1"/>
      <c r="N45" s="1"/>
      <c r="O45" s="1"/>
      <c r="P45" s="1"/>
      <c r="Q45" s="1"/>
      <c r="R45" s="1"/>
      <c r="S45" s="1"/>
    </row>
    <row r="46" spans="1:19" ht="39" customHeight="1" x14ac:dyDescent="0.3">
      <c r="A46" s="1"/>
      <c r="B46" s="5"/>
      <c r="C46" s="22">
        <v>31</v>
      </c>
      <c r="D46" s="32" t="s">
        <v>94</v>
      </c>
      <c r="E46" s="28" t="s">
        <v>22</v>
      </c>
      <c r="F46" s="33"/>
      <c r="G46" s="34" t="s">
        <v>95</v>
      </c>
      <c r="H46" s="28" t="s">
        <v>24</v>
      </c>
      <c r="I46" s="30">
        <v>16</v>
      </c>
      <c r="J46" s="31">
        <v>53655</v>
      </c>
      <c r="K46" s="27">
        <f>+ROUND(I46*J46,0)</f>
        <v>858480</v>
      </c>
      <c r="L46" s="6"/>
      <c r="M46" s="1"/>
      <c r="N46" s="1"/>
      <c r="O46" s="1"/>
      <c r="P46" s="1"/>
      <c r="Q46" s="1"/>
      <c r="R46" s="1"/>
      <c r="S46" s="1"/>
    </row>
    <row r="47" spans="1:19" ht="39" customHeight="1" x14ac:dyDescent="0.3">
      <c r="A47" s="1"/>
      <c r="B47" s="5"/>
      <c r="C47" s="22">
        <v>32</v>
      </c>
      <c r="D47" s="32" t="s">
        <v>92</v>
      </c>
      <c r="E47" s="28" t="s">
        <v>55</v>
      </c>
      <c r="F47" s="33"/>
      <c r="G47" s="34" t="s">
        <v>96</v>
      </c>
      <c r="H47" s="28" t="s">
        <v>24</v>
      </c>
      <c r="I47" s="30">
        <v>6</v>
      </c>
      <c r="J47" s="31">
        <v>82464</v>
      </c>
      <c r="K47" s="27">
        <f t="shared" si="1"/>
        <v>494784</v>
      </c>
      <c r="L47" s="6"/>
      <c r="M47" s="1"/>
      <c r="N47" s="1"/>
      <c r="O47" s="1"/>
      <c r="P47" s="1"/>
      <c r="Q47" s="1"/>
      <c r="R47" s="1"/>
      <c r="S47" s="1"/>
    </row>
    <row r="48" spans="1:19" ht="39" customHeight="1" x14ac:dyDescent="0.3">
      <c r="A48" s="1"/>
      <c r="B48" s="5"/>
      <c r="C48" s="22">
        <v>33</v>
      </c>
      <c r="D48" s="32" t="s">
        <v>97</v>
      </c>
      <c r="E48" s="28" t="s">
        <v>22</v>
      </c>
      <c r="F48" s="33"/>
      <c r="G48" s="34" t="s">
        <v>98</v>
      </c>
      <c r="H48" s="28" t="s">
        <v>24</v>
      </c>
      <c r="I48" s="30">
        <v>0.5</v>
      </c>
      <c r="J48" s="31">
        <v>89155</v>
      </c>
      <c r="K48" s="27">
        <f t="shared" ref="K48:K53" si="3">+ROUND(I48*J48,0)</f>
        <v>44578</v>
      </c>
      <c r="L48" s="6"/>
      <c r="M48" s="1"/>
      <c r="N48" s="1"/>
      <c r="O48" s="1"/>
      <c r="P48" s="1"/>
      <c r="Q48" s="1"/>
      <c r="R48" s="1"/>
      <c r="S48" s="1"/>
    </row>
    <row r="49" spans="1:19" ht="39" customHeight="1" x14ac:dyDescent="0.3">
      <c r="A49" s="1"/>
      <c r="B49" s="5"/>
      <c r="C49" s="22">
        <v>34</v>
      </c>
      <c r="D49" s="32" t="s">
        <v>99</v>
      </c>
      <c r="E49" s="28" t="s">
        <v>22</v>
      </c>
      <c r="F49" s="33"/>
      <c r="G49" s="34" t="s">
        <v>100</v>
      </c>
      <c r="H49" s="28" t="s">
        <v>71</v>
      </c>
      <c r="I49" s="30">
        <v>2.1</v>
      </c>
      <c r="J49" s="31">
        <v>117299</v>
      </c>
      <c r="K49" s="27">
        <f t="shared" si="3"/>
        <v>246328</v>
      </c>
      <c r="L49" s="6"/>
      <c r="M49" s="1"/>
      <c r="N49" s="1"/>
      <c r="O49" s="1"/>
      <c r="P49" s="1"/>
      <c r="Q49" s="1"/>
      <c r="R49" s="1"/>
      <c r="S49" s="1"/>
    </row>
    <row r="50" spans="1:19" ht="39" customHeight="1" x14ac:dyDescent="0.3">
      <c r="A50" s="1"/>
      <c r="B50" s="5"/>
      <c r="C50" s="22">
        <v>35</v>
      </c>
      <c r="D50" s="32" t="s">
        <v>101</v>
      </c>
      <c r="E50" s="28" t="s">
        <v>22</v>
      </c>
      <c r="F50" s="33"/>
      <c r="G50" s="34" t="s">
        <v>102</v>
      </c>
      <c r="H50" s="28" t="s">
        <v>71</v>
      </c>
      <c r="I50" s="30">
        <v>3</v>
      </c>
      <c r="J50" s="31">
        <v>84163</v>
      </c>
      <c r="K50" s="27">
        <f t="shared" si="3"/>
        <v>252489</v>
      </c>
      <c r="L50" s="6"/>
      <c r="M50" s="1"/>
      <c r="N50" s="1"/>
      <c r="O50" s="1"/>
      <c r="P50" s="1"/>
      <c r="Q50" s="1"/>
      <c r="R50" s="1"/>
      <c r="S50" s="1"/>
    </row>
    <row r="51" spans="1:19" ht="39" customHeight="1" x14ac:dyDescent="0.3">
      <c r="A51" s="1"/>
      <c r="B51" s="5"/>
      <c r="C51" s="22">
        <v>36</v>
      </c>
      <c r="D51" s="32" t="s">
        <v>103</v>
      </c>
      <c r="E51" s="28" t="s">
        <v>22</v>
      </c>
      <c r="F51" s="33"/>
      <c r="G51" s="34" t="s">
        <v>104</v>
      </c>
      <c r="H51" s="28" t="s">
        <v>71</v>
      </c>
      <c r="I51" s="30">
        <v>4.0999999999999996</v>
      </c>
      <c r="J51" s="31">
        <v>31347</v>
      </c>
      <c r="K51" s="27">
        <f t="shared" si="3"/>
        <v>128523</v>
      </c>
      <c r="L51" s="6"/>
      <c r="M51" s="1"/>
      <c r="N51" s="1"/>
      <c r="O51" s="1"/>
      <c r="P51" s="1"/>
      <c r="Q51" s="1"/>
      <c r="R51" s="1"/>
      <c r="S51" s="1"/>
    </row>
    <row r="52" spans="1:19" ht="39" customHeight="1" x14ac:dyDescent="0.3">
      <c r="A52" s="1"/>
      <c r="B52" s="5"/>
      <c r="C52" s="22">
        <v>37</v>
      </c>
      <c r="D52" s="32" t="s">
        <v>105</v>
      </c>
      <c r="E52" s="28" t="s">
        <v>22</v>
      </c>
      <c r="F52" s="33"/>
      <c r="G52" s="34" t="s">
        <v>106</v>
      </c>
      <c r="H52" s="28" t="s">
        <v>71</v>
      </c>
      <c r="I52" s="30">
        <v>1</v>
      </c>
      <c r="J52" s="31">
        <v>97901</v>
      </c>
      <c r="K52" s="27">
        <f t="shared" si="3"/>
        <v>97901</v>
      </c>
      <c r="L52" s="6"/>
      <c r="M52" s="1"/>
      <c r="N52" s="1"/>
      <c r="O52" s="1"/>
      <c r="P52" s="1"/>
      <c r="Q52" s="1"/>
      <c r="R52" s="1"/>
      <c r="S52" s="1"/>
    </row>
    <row r="53" spans="1:19" ht="39" customHeight="1" x14ac:dyDescent="0.3">
      <c r="A53" s="1"/>
      <c r="B53" s="5"/>
      <c r="C53" s="22">
        <v>38</v>
      </c>
      <c r="D53" s="32" t="s">
        <v>92</v>
      </c>
      <c r="E53" s="28" t="s">
        <v>55</v>
      </c>
      <c r="F53" s="33"/>
      <c r="G53" s="34" t="s">
        <v>107</v>
      </c>
      <c r="H53" s="28" t="s">
        <v>71</v>
      </c>
      <c r="I53" s="30">
        <v>1</v>
      </c>
      <c r="J53" s="31">
        <v>64916</v>
      </c>
      <c r="K53" s="27">
        <f t="shared" si="3"/>
        <v>64916</v>
      </c>
      <c r="L53" s="6"/>
      <c r="M53" s="1"/>
      <c r="N53" s="1"/>
      <c r="O53" s="1"/>
      <c r="P53" s="1"/>
      <c r="Q53" s="1"/>
      <c r="R53" s="1"/>
      <c r="S53" s="1"/>
    </row>
    <row r="54" spans="1:19" ht="39" customHeight="1" x14ac:dyDescent="0.3">
      <c r="A54" s="1"/>
      <c r="B54" s="5"/>
      <c r="C54" s="10"/>
      <c r="D54" s="11"/>
      <c r="E54" s="11"/>
      <c r="F54" s="11"/>
      <c r="G54" s="12" t="s">
        <v>108</v>
      </c>
      <c r="H54" s="11"/>
      <c r="I54" s="13"/>
      <c r="J54" s="14"/>
      <c r="K54" s="15"/>
      <c r="L54" s="6"/>
      <c r="M54" s="1"/>
      <c r="N54" s="1"/>
      <c r="O54" s="1"/>
      <c r="P54" s="1"/>
      <c r="Q54" s="1"/>
      <c r="R54" s="1"/>
      <c r="S54" s="1"/>
    </row>
    <row r="55" spans="1:19" ht="39" customHeight="1" x14ac:dyDescent="0.3">
      <c r="A55" s="1"/>
      <c r="B55" s="5"/>
      <c r="C55" s="22">
        <v>39</v>
      </c>
      <c r="D55" s="32" t="s">
        <v>109</v>
      </c>
      <c r="E55" s="28" t="s">
        <v>22</v>
      </c>
      <c r="F55" s="33"/>
      <c r="G55" s="34" t="s">
        <v>110</v>
      </c>
      <c r="H55" s="28" t="s">
        <v>111</v>
      </c>
      <c r="I55" s="30">
        <v>2</v>
      </c>
      <c r="J55" s="31">
        <v>178422</v>
      </c>
      <c r="K55" s="27">
        <f>+ROUND(I55*J55,0)</f>
        <v>356844</v>
      </c>
      <c r="L55" s="6"/>
      <c r="M55" s="1"/>
      <c r="N55" s="1"/>
      <c r="O55" s="1"/>
      <c r="P55" s="1"/>
      <c r="Q55" s="1"/>
      <c r="R55" s="1"/>
      <c r="S55" s="1"/>
    </row>
    <row r="56" spans="1:19" ht="39" customHeight="1" x14ac:dyDescent="0.3">
      <c r="A56" s="1"/>
      <c r="B56" s="5"/>
      <c r="C56" s="10"/>
      <c r="D56" s="11"/>
      <c r="E56" s="11"/>
      <c r="F56" s="11"/>
      <c r="G56" s="12" t="s">
        <v>112</v>
      </c>
      <c r="H56" s="11"/>
      <c r="I56" s="13"/>
      <c r="J56" s="14"/>
      <c r="K56" s="15"/>
      <c r="L56" s="6"/>
      <c r="M56" s="1"/>
      <c r="N56" s="1"/>
      <c r="O56" s="1"/>
      <c r="P56" s="1"/>
      <c r="Q56" s="1"/>
      <c r="R56" s="1"/>
      <c r="S56" s="1"/>
    </row>
    <row r="57" spans="1:19" ht="39" customHeight="1" x14ac:dyDescent="0.3">
      <c r="A57" s="1"/>
      <c r="B57" s="5"/>
      <c r="C57" s="22">
        <v>40</v>
      </c>
      <c r="D57" s="32" t="s">
        <v>113</v>
      </c>
      <c r="E57" s="28" t="s">
        <v>55</v>
      </c>
      <c r="F57" s="33"/>
      <c r="G57" s="34" t="s">
        <v>114</v>
      </c>
      <c r="H57" s="28" t="s">
        <v>24</v>
      </c>
      <c r="I57" s="30">
        <v>90.2</v>
      </c>
      <c r="J57" s="31">
        <v>95894</v>
      </c>
      <c r="K57" s="27">
        <f t="shared" ref="K57:K63" si="4">+ROUND(I57*J57,0)</f>
        <v>8649639</v>
      </c>
      <c r="L57" s="6"/>
      <c r="M57" s="1"/>
      <c r="N57" s="1"/>
      <c r="O57" s="1"/>
      <c r="P57" s="1"/>
      <c r="Q57" s="1"/>
      <c r="R57" s="1"/>
      <c r="S57" s="1"/>
    </row>
    <row r="58" spans="1:19" ht="39" customHeight="1" x14ac:dyDescent="0.3">
      <c r="A58" s="1"/>
      <c r="B58" s="5"/>
      <c r="C58" s="22">
        <v>41</v>
      </c>
      <c r="D58" s="32" t="s">
        <v>115</v>
      </c>
      <c r="E58" s="28" t="s">
        <v>22</v>
      </c>
      <c r="F58" s="33"/>
      <c r="G58" s="34" t="s">
        <v>116</v>
      </c>
      <c r="H58" s="28" t="s">
        <v>24</v>
      </c>
      <c r="I58" s="30">
        <v>27.69</v>
      </c>
      <c r="J58" s="31">
        <v>247959</v>
      </c>
      <c r="K58" s="27">
        <f t="shared" si="4"/>
        <v>6865985</v>
      </c>
      <c r="L58" s="6"/>
      <c r="M58" s="1"/>
      <c r="N58" s="1"/>
      <c r="O58" s="1"/>
      <c r="P58" s="1"/>
      <c r="Q58" s="1"/>
      <c r="R58" s="1"/>
      <c r="S58" s="1"/>
    </row>
    <row r="59" spans="1:19" ht="39" customHeight="1" x14ac:dyDescent="0.3">
      <c r="A59" s="1"/>
      <c r="B59" s="5"/>
      <c r="C59" s="22">
        <v>42</v>
      </c>
      <c r="D59" s="32" t="s">
        <v>117</v>
      </c>
      <c r="E59" s="28" t="s">
        <v>22</v>
      </c>
      <c r="F59" s="33"/>
      <c r="G59" s="34" t="s">
        <v>118</v>
      </c>
      <c r="H59" s="28" t="s">
        <v>24</v>
      </c>
      <c r="I59" s="30">
        <v>4.2</v>
      </c>
      <c r="J59" s="31">
        <v>93384</v>
      </c>
      <c r="K59" s="27">
        <f t="shared" si="4"/>
        <v>392213</v>
      </c>
      <c r="L59" s="6"/>
      <c r="M59" s="1"/>
      <c r="N59" s="1"/>
      <c r="O59" s="1"/>
      <c r="P59" s="1"/>
      <c r="Q59" s="1"/>
      <c r="R59" s="1"/>
      <c r="S59" s="1"/>
    </row>
    <row r="60" spans="1:19" ht="39" customHeight="1" x14ac:dyDescent="0.3">
      <c r="A60" s="1"/>
      <c r="B60" s="5"/>
      <c r="C60" s="22">
        <v>43</v>
      </c>
      <c r="D60" s="32" t="s">
        <v>119</v>
      </c>
      <c r="E60" s="28" t="s">
        <v>22</v>
      </c>
      <c r="F60" s="33"/>
      <c r="G60" s="34" t="s">
        <v>120</v>
      </c>
      <c r="H60" s="28" t="s">
        <v>111</v>
      </c>
      <c r="I60" s="30">
        <v>2</v>
      </c>
      <c r="J60" s="31">
        <v>234783</v>
      </c>
      <c r="K60" s="27">
        <f t="shared" si="4"/>
        <v>469566</v>
      </c>
      <c r="L60" s="6"/>
      <c r="M60" s="1"/>
      <c r="N60" s="1"/>
      <c r="O60" s="1"/>
      <c r="P60" s="1"/>
      <c r="Q60" s="1"/>
      <c r="R60" s="1"/>
      <c r="S60" s="1"/>
    </row>
    <row r="61" spans="1:19" ht="39" customHeight="1" x14ac:dyDescent="0.3">
      <c r="A61" s="1"/>
      <c r="B61" s="5"/>
      <c r="C61" s="22">
        <v>44</v>
      </c>
      <c r="D61" s="32" t="s">
        <v>121</v>
      </c>
      <c r="E61" s="28" t="s">
        <v>22</v>
      </c>
      <c r="F61" s="33"/>
      <c r="G61" s="34" t="s">
        <v>122</v>
      </c>
      <c r="H61" s="28" t="s">
        <v>24</v>
      </c>
      <c r="I61" s="30">
        <v>4.0999999999999996</v>
      </c>
      <c r="J61" s="31">
        <v>338659</v>
      </c>
      <c r="K61" s="27">
        <f t="shared" si="4"/>
        <v>1388502</v>
      </c>
      <c r="L61" s="6"/>
      <c r="M61" s="1"/>
      <c r="N61" s="1"/>
      <c r="O61" s="1"/>
      <c r="P61" s="1"/>
      <c r="Q61" s="1"/>
      <c r="R61" s="1"/>
      <c r="S61" s="1"/>
    </row>
    <row r="62" spans="1:19" ht="39" customHeight="1" x14ac:dyDescent="0.3">
      <c r="A62" s="1"/>
      <c r="B62" s="5"/>
      <c r="C62" s="22">
        <v>45</v>
      </c>
      <c r="D62" s="32" t="s">
        <v>123</v>
      </c>
      <c r="E62" s="28" t="s">
        <v>22</v>
      </c>
      <c r="F62" s="33"/>
      <c r="G62" s="34" t="s">
        <v>124</v>
      </c>
      <c r="H62" s="28" t="s">
        <v>24</v>
      </c>
      <c r="I62" s="30">
        <v>0.3</v>
      </c>
      <c r="J62" s="31">
        <v>215070</v>
      </c>
      <c r="K62" s="27">
        <f t="shared" si="4"/>
        <v>64521</v>
      </c>
      <c r="L62" s="6"/>
      <c r="M62" s="1"/>
      <c r="N62" s="1"/>
      <c r="O62" s="1"/>
      <c r="P62" s="1"/>
      <c r="Q62" s="1"/>
      <c r="R62" s="1"/>
      <c r="S62" s="1"/>
    </row>
    <row r="63" spans="1:19" ht="39" customHeight="1" x14ac:dyDescent="0.3">
      <c r="A63" s="1"/>
      <c r="B63" s="5"/>
      <c r="C63" s="22">
        <v>46</v>
      </c>
      <c r="D63" s="32" t="s">
        <v>125</v>
      </c>
      <c r="E63" s="28" t="s">
        <v>22</v>
      </c>
      <c r="F63" s="33"/>
      <c r="G63" s="34" t="s">
        <v>126</v>
      </c>
      <c r="H63" s="28" t="s">
        <v>24</v>
      </c>
      <c r="I63" s="30">
        <v>0.3</v>
      </c>
      <c r="J63" s="31">
        <v>81104</v>
      </c>
      <c r="K63" s="27">
        <f t="shared" si="4"/>
        <v>24331</v>
      </c>
      <c r="L63" s="6"/>
      <c r="M63" s="1"/>
      <c r="N63" s="1"/>
      <c r="O63" s="1"/>
      <c r="P63" s="1"/>
      <c r="Q63" s="1"/>
      <c r="R63" s="1"/>
      <c r="S63" s="1"/>
    </row>
    <row r="64" spans="1:19" ht="39" customHeight="1" x14ac:dyDescent="0.3">
      <c r="A64" s="1"/>
      <c r="B64" s="5"/>
      <c r="C64" s="10"/>
      <c r="D64" s="11"/>
      <c r="E64" s="11"/>
      <c r="F64" s="11"/>
      <c r="G64" s="12" t="s">
        <v>127</v>
      </c>
      <c r="H64" s="11"/>
      <c r="I64" s="13"/>
      <c r="J64" s="14"/>
      <c r="K64" s="15"/>
      <c r="L64" s="6"/>
      <c r="M64" s="1"/>
      <c r="N64" s="1"/>
      <c r="O64" s="1"/>
      <c r="P64" s="1"/>
      <c r="Q64" s="1"/>
      <c r="R64" s="1"/>
      <c r="S64" s="1"/>
    </row>
    <row r="65" spans="1:19" ht="39" customHeight="1" x14ac:dyDescent="0.3">
      <c r="A65" s="1"/>
      <c r="B65" s="5"/>
      <c r="C65" s="37">
        <v>47</v>
      </c>
      <c r="D65" s="32" t="s">
        <v>128</v>
      </c>
      <c r="E65" s="38" t="s">
        <v>22</v>
      </c>
      <c r="F65" s="39"/>
      <c r="G65" s="34" t="s">
        <v>129</v>
      </c>
      <c r="H65" s="38" t="s">
        <v>111</v>
      </c>
      <c r="I65" s="40">
        <v>1</v>
      </c>
      <c r="J65" s="41">
        <v>417770</v>
      </c>
      <c r="K65" s="42">
        <f>+ROUND(I65*J65,0)</f>
        <v>417770</v>
      </c>
      <c r="L65" s="6"/>
      <c r="M65" s="1"/>
      <c r="N65" s="1"/>
      <c r="O65" s="1"/>
      <c r="P65" s="1"/>
      <c r="Q65" s="1"/>
      <c r="R65" s="1"/>
      <c r="S65" s="1"/>
    </row>
    <row r="66" spans="1:19" ht="39" customHeight="1" x14ac:dyDescent="0.3">
      <c r="A66" s="1"/>
      <c r="B66" s="5"/>
      <c r="C66" s="37">
        <v>48</v>
      </c>
      <c r="D66" s="32" t="s">
        <v>130</v>
      </c>
      <c r="E66" s="38" t="s">
        <v>22</v>
      </c>
      <c r="F66" s="39"/>
      <c r="G66" s="34" t="s">
        <v>131</v>
      </c>
      <c r="H66" s="38" t="s">
        <v>111</v>
      </c>
      <c r="I66" s="40">
        <v>1</v>
      </c>
      <c r="J66" s="41">
        <v>173627</v>
      </c>
      <c r="K66" s="42">
        <f>+ROUND(I66*J66,0)</f>
        <v>173627</v>
      </c>
      <c r="L66" s="6"/>
      <c r="M66" s="1"/>
      <c r="N66" s="1"/>
      <c r="O66" s="1"/>
      <c r="P66" s="1"/>
      <c r="Q66" s="1"/>
      <c r="R66" s="1"/>
      <c r="S66" s="1"/>
    </row>
    <row r="67" spans="1:19" ht="39" customHeight="1" x14ac:dyDescent="0.3">
      <c r="A67" s="1"/>
      <c r="B67" s="5"/>
      <c r="C67" s="10"/>
      <c r="D67" s="11"/>
      <c r="E67" s="11"/>
      <c r="F67" s="11"/>
      <c r="G67" s="12" t="s">
        <v>132</v>
      </c>
      <c r="H67" s="11"/>
      <c r="I67" s="13"/>
      <c r="J67" s="14"/>
      <c r="K67" s="15"/>
      <c r="L67" s="6"/>
      <c r="M67" s="1"/>
      <c r="N67" s="1"/>
      <c r="O67" s="1"/>
      <c r="P67" s="1"/>
      <c r="Q67" s="1"/>
      <c r="R67" s="1"/>
      <c r="S67" s="1"/>
    </row>
    <row r="68" spans="1:19" ht="39" customHeight="1" x14ac:dyDescent="0.3">
      <c r="A68" s="1"/>
      <c r="B68" s="5"/>
      <c r="C68" s="22">
        <v>49</v>
      </c>
      <c r="D68" s="28" t="s">
        <v>133</v>
      </c>
      <c r="E68" s="28" t="s">
        <v>134</v>
      </c>
      <c r="F68" s="28"/>
      <c r="G68" s="34" t="s">
        <v>135</v>
      </c>
      <c r="H68" s="28" t="s">
        <v>136</v>
      </c>
      <c r="I68" s="30">
        <v>2</v>
      </c>
      <c r="J68" s="31">
        <v>870371</v>
      </c>
      <c r="K68" s="27">
        <f>+ROUND(I68*J68,0)</f>
        <v>1740742</v>
      </c>
      <c r="L68" s="6"/>
      <c r="M68" s="1"/>
      <c r="N68" s="1"/>
      <c r="O68" s="1"/>
      <c r="P68" s="1"/>
      <c r="Q68" s="1"/>
      <c r="R68" s="1"/>
      <c r="S68" s="1"/>
    </row>
    <row r="69" spans="1:19" ht="39" customHeight="1" x14ac:dyDescent="0.3">
      <c r="A69" s="1"/>
      <c r="B69" s="5"/>
      <c r="C69" s="22">
        <v>50</v>
      </c>
      <c r="D69" s="28" t="s">
        <v>92</v>
      </c>
      <c r="E69" s="28" t="s">
        <v>55</v>
      </c>
      <c r="F69" s="28"/>
      <c r="G69" s="34" t="s">
        <v>137</v>
      </c>
      <c r="H69" s="28" t="s">
        <v>111</v>
      </c>
      <c r="I69" s="30">
        <v>2</v>
      </c>
      <c r="J69" s="31">
        <v>85310</v>
      </c>
      <c r="K69" s="27">
        <f>+ROUND(I69*J69,0)</f>
        <v>170620</v>
      </c>
      <c r="L69" s="6"/>
      <c r="M69" s="1"/>
      <c r="N69" s="1"/>
      <c r="O69" s="1"/>
      <c r="P69" s="1"/>
      <c r="Q69" s="1"/>
      <c r="R69" s="1"/>
      <c r="S69" s="1"/>
    </row>
    <row r="70" spans="1:19" ht="39" customHeight="1" x14ac:dyDescent="0.3">
      <c r="A70" s="1"/>
      <c r="B70" s="5"/>
      <c r="C70" s="22">
        <v>51</v>
      </c>
      <c r="D70" s="28" t="s">
        <v>92</v>
      </c>
      <c r="E70" s="28" t="s">
        <v>55</v>
      </c>
      <c r="F70" s="28"/>
      <c r="G70" s="34" t="s">
        <v>138</v>
      </c>
      <c r="H70" s="28" t="s">
        <v>111</v>
      </c>
      <c r="I70" s="30">
        <v>1</v>
      </c>
      <c r="J70" s="31">
        <v>34529</v>
      </c>
      <c r="K70" s="27">
        <f>+ROUND(I70*J70,0)</f>
        <v>34529</v>
      </c>
      <c r="L70" s="6"/>
      <c r="M70" s="1"/>
      <c r="N70" s="1"/>
      <c r="O70" s="1"/>
      <c r="P70" s="1"/>
      <c r="Q70" s="1"/>
      <c r="R70" s="1"/>
      <c r="S70" s="1"/>
    </row>
    <row r="71" spans="1:19" ht="39" customHeight="1" x14ac:dyDescent="0.3">
      <c r="A71" s="1"/>
      <c r="B71" s="5"/>
      <c r="C71" s="22">
        <v>52</v>
      </c>
      <c r="D71" s="28" t="s">
        <v>92</v>
      </c>
      <c r="E71" s="28" t="s">
        <v>55</v>
      </c>
      <c r="F71" s="28"/>
      <c r="G71" s="34" t="s">
        <v>139</v>
      </c>
      <c r="H71" s="28" t="s">
        <v>111</v>
      </c>
      <c r="I71" s="30">
        <v>1</v>
      </c>
      <c r="J71" s="31">
        <v>56429</v>
      </c>
      <c r="K71" s="27">
        <f>+ROUND(I71*J71,0)</f>
        <v>56429</v>
      </c>
      <c r="L71" s="6"/>
      <c r="M71" s="1"/>
      <c r="N71" s="1"/>
      <c r="O71" s="1"/>
      <c r="P71" s="1"/>
      <c r="Q71" s="1"/>
      <c r="R71" s="1"/>
      <c r="S71" s="1"/>
    </row>
    <row r="72" spans="1:19" ht="39" customHeight="1" x14ac:dyDescent="0.3">
      <c r="A72" s="1"/>
      <c r="B72" s="5"/>
      <c r="C72" s="22">
        <v>53</v>
      </c>
      <c r="D72" s="28" t="s">
        <v>92</v>
      </c>
      <c r="E72" s="28" t="s">
        <v>55</v>
      </c>
      <c r="F72" s="28"/>
      <c r="G72" s="34" t="s">
        <v>140</v>
      </c>
      <c r="H72" s="28" t="s">
        <v>111</v>
      </c>
      <c r="I72" s="30">
        <v>32</v>
      </c>
      <c r="J72" s="31">
        <v>116619</v>
      </c>
      <c r="K72" s="27">
        <f t="shared" si="1"/>
        <v>3731808</v>
      </c>
      <c r="L72" s="6"/>
      <c r="M72" s="1"/>
      <c r="N72" s="1"/>
      <c r="O72" s="1"/>
      <c r="P72" s="1"/>
      <c r="Q72" s="1"/>
      <c r="R72" s="1"/>
      <c r="S72" s="1"/>
    </row>
    <row r="73" spans="1:19" ht="39" customHeight="1" x14ac:dyDescent="0.3">
      <c r="A73" s="1"/>
      <c r="B73" s="5"/>
      <c r="C73" s="22">
        <v>54</v>
      </c>
      <c r="D73" s="28" t="s">
        <v>92</v>
      </c>
      <c r="E73" s="28" t="s">
        <v>55</v>
      </c>
      <c r="F73" s="28"/>
      <c r="G73" s="34" t="s">
        <v>141</v>
      </c>
      <c r="H73" s="28" t="s">
        <v>111</v>
      </c>
      <c r="I73" s="30">
        <v>14</v>
      </c>
      <c r="J73" s="31">
        <v>95690</v>
      </c>
      <c r="K73" s="27">
        <f t="shared" si="1"/>
        <v>1339660</v>
      </c>
      <c r="L73" s="6"/>
      <c r="M73" s="1"/>
      <c r="N73" s="1"/>
      <c r="O73" s="47"/>
      <c r="P73" s="1"/>
      <c r="Q73" s="1"/>
      <c r="R73" s="1"/>
      <c r="S73" s="1"/>
    </row>
    <row r="74" spans="1:19" ht="39" customHeight="1" x14ac:dyDescent="0.3">
      <c r="A74" s="1"/>
      <c r="B74" s="5"/>
      <c r="C74" s="22">
        <v>55</v>
      </c>
      <c r="D74" s="28" t="s">
        <v>92</v>
      </c>
      <c r="E74" s="28" t="s">
        <v>55</v>
      </c>
      <c r="F74" s="28"/>
      <c r="G74" s="34" t="s">
        <v>142</v>
      </c>
      <c r="H74" s="28" t="s">
        <v>24</v>
      </c>
      <c r="I74" s="30">
        <v>4280</v>
      </c>
      <c r="J74" s="31">
        <v>375</v>
      </c>
      <c r="K74" s="27">
        <f>+ROUND(I74*J74,0)</f>
        <v>1605000</v>
      </c>
      <c r="L74" s="6"/>
      <c r="M74" s="1"/>
      <c r="N74" s="1"/>
      <c r="O74" s="1"/>
      <c r="P74" s="1"/>
      <c r="Q74" s="1"/>
      <c r="R74" s="1"/>
      <c r="S74" s="1"/>
    </row>
    <row r="75" spans="1:19" ht="39" customHeight="1" x14ac:dyDescent="0.3">
      <c r="A75" s="1"/>
      <c r="B75" s="5"/>
      <c r="C75" s="22">
        <v>56</v>
      </c>
      <c r="D75" s="38" t="s">
        <v>143</v>
      </c>
      <c r="E75" s="28" t="s">
        <v>22</v>
      </c>
      <c r="F75" s="28"/>
      <c r="G75" s="34" t="s">
        <v>144</v>
      </c>
      <c r="H75" s="28" t="s">
        <v>111</v>
      </c>
      <c r="I75" s="30">
        <v>1</v>
      </c>
      <c r="J75" s="31">
        <v>379698</v>
      </c>
      <c r="K75" s="27">
        <f t="shared" si="1"/>
        <v>379698</v>
      </c>
      <c r="L75" s="6"/>
      <c r="M75" s="1"/>
      <c r="N75" s="1"/>
      <c r="O75" s="1"/>
      <c r="P75" s="1"/>
      <c r="Q75" s="1"/>
      <c r="R75" s="1"/>
      <c r="S75" s="1"/>
    </row>
    <row r="76" spans="1:19" ht="39" customHeight="1" x14ac:dyDescent="0.3">
      <c r="A76" s="1"/>
      <c r="B76" s="5"/>
      <c r="C76" s="22">
        <v>57</v>
      </c>
      <c r="D76" s="38" t="s">
        <v>145</v>
      </c>
      <c r="E76" s="28" t="s">
        <v>22</v>
      </c>
      <c r="F76" s="28"/>
      <c r="G76" s="34" t="s">
        <v>146</v>
      </c>
      <c r="H76" s="28" t="s">
        <v>111</v>
      </c>
      <c r="I76" s="30">
        <v>1</v>
      </c>
      <c r="J76" s="31">
        <v>118337</v>
      </c>
      <c r="K76" s="27">
        <f t="shared" ref="K76:K83" si="5">+ROUND(I76*J76,0)</f>
        <v>118337</v>
      </c>
      <c r="L76" s="6"/>
      <c r="M76" s="1"/>
      <c r="N76" s="1"/>
      <c r="O76" s="1"/>
      <c r="P76" s="1"/>
      <c r="Q76" s="1"/>
      <c r="R76" s="1"/>
      <c r="S76" s="1"/>
    </row>
    <row r="77" spans="1:19" ht="39" customHeight="1" x14ac:dyDescent="0.3">
      <c r="A77" s="1"/>
      <c r="B77" s="5"/>
      <c r="C77" s="22">
        <v>58</v>
      </c>
      <c r="D77" s="38" t="s">
        <v>147</v>
      </c>
      <c r="E77" s="28" t="s">
        <v>22</v>
      </c>
      <c r="F77" s="28"/>
      <c r="G77" s="49" t="s">
        <v>148</v>
      </c>
      <c r="H77" s="28" t="s">
        <v>111</v>
      </c>
      <c r="I77" s="30">
        <v>1</v>
      </c>
      <c r="J77" s="31">
        <v>149937</v>
      </c>
      <c r="K77" s="27">
        <f t="shared" si="5"/>
        <v>149937</v>
      </c>
      <c r="L77" s="6"/>
      <c r="M77" s="1"/>
      <c r="N77" s="1"/>
      <c r="O77" s="1"/>
      <c r="P77" s="1"/>
      <c r="Q77" s="1"/>
      <c r="R77" s="1"/>
      <c r="S77" s="1"/>
    </row>
    <row r="78" spans="1:19" ht="39" customHeight="1" x14ac:dyDescent="0.3">
      <c r="A78" s="1"/>
      <c r="B78" s="5"/>
      <c r="C78" s="22">
        <v>59</v>
      </c>
      <c r="D78" s="38" t="s">
        <v>149</v>
      </c>
      <c r="E78" s="28" t="s">
        <v>22</v>
      </c>
      <c r="F78" s="28"/>
      <c r="G78" s="34" t="s">
        <v>150</v>
      </c>
      <c r="H78" s="28" t="s">
        <v>71</v>
      </c>
      <c r="I78" s="30">
        <v>0.5</v>
      </c>
      <c r="J78" s="31">
        <v>27375</v>
      </c>
      <c r="K78" s="27">
        <f t="shared" si="5"/>
        <v>13688</v>
      </c>
      <c r="L78" s="6"/>
      <c r="M78" s="1"/>
      <c r="N78" s="1"/>
      <c r="O78" s="1"/>
      <c r="P78" s="1"/>
      <c r="Q78" s="1"/>
      <c r="R78" s="1"/>
      <c r="S78" s="1"/>
    </row>
    <row r="79" spans="1:19" ht="39" customHeight="1" x14ac:dyDescent="0.3">
      <c r="A79" s="1"/>
      <c r="B79" s="5"/>
      <c r="C79" s="22">
        <v>60</v>
      </c>
      <c r="D79" s="38" t="s">
        <v>151</v>
      </c>
      <c r="E79" s="28" t="s">
        <v>22</v>
      </c>
      <c r="F79" s="28"/>
      <c r="G79" s="34" t="s">
        <v>152</v>
      </c>
      <c r="H79" s="28" t="s">
        <v>71</v>
      </c>
      <c r="I79" s="30">
        <v>0.5</v>
      </c>
      <c r="J79" s="31">
        <v>14260</v>
      </c>
      <c r="K79" s="27">
        <f t="shared" si="5"/>
        <v>7130</v>
      </c>
      <c r="L79" s="6"/>
      <c r="M79" s="1"/>
      <c r="N79" s="1"/>
      <c r="O79" s="1"/>
      <c r="P79" s="1"/>
      <c r="Q79" s="1"/>
      <c r="R79" s="1"/>
      <c r="S79" s="1"/>
    </row>
    <row r="80" spans="1:19" ht="39" customHeight="1" x14ac:dyDescent="0.3">
      <c r="A80" s="1"/>
      <c r="B80" s="5"/>
      <c r="C80" s="22">
        <v>61</v>
      </c>
      <c r="D80" s="38" t="s">
        <v>153</v>
      </c>
      <c r="E80" s="28" t="s">
        <v>22</v>
      </c>
      <c r="F80" s="28"/>
      <c r="G80" s="34" t="s">
        <v>154</v>
      </c>
      <c r="H80" s="28" t="s">
        <v>71</v>
      </c>
      <c r="I80" s="30">
        <v>0.5</v>
      </c>
      <c r="J80" s="31">
        <v>40719</v>
      </c>
      <c r="K80" s="27">
        <f t="shared" si="5"/>
        <v>20360</v>
      </c>
      <c r="L80" s="6"/>
      <c r="M80" s="1"/>
      <c r="N80" s="1"/>
      <c r="O80" s="1"/>
      <c r="P80" s="1"/>
      <c r="Q80" s="1"/>
      <c r="R80" s="1"/>
      <c r="S80" s="1"/>
    </row>
    <row r="81" spans="1:19" ht="39" customHeight="1" x14ac:dyDescent="0.3">
      <c r="A81" s="1"/>
      <c r="B81" s="5"/>
      <c r="C81" s="22">
        <v>62</v>
      </c>
      <c r="D81" s="38" t="s">
        <v>155</v>
      </c>
      <c r="E81" s="28" t="s">
        <v>22</v>
      </c>
      <c r="F81" s="28"/>
      <c r="G81" s="34" t="s">
        <v>156</v>
      </c>
      <c r="H81" s="28" t="s">
        <v>71</v>
      </c>
      <c r="I81" s="30">
        <v>0.5</v>
      </c>
      <c r="J81" s="31">
        <v>74815</v>
      </c>
      <c r="K81" s="27">
        <f t="shared" si="5"/>
        <v>37408</v>
      </c>
      <c r="L81" s="6"/>
      <c r="M81" s="1"/>
      <c r="N81" s="1"/>
      <c r="O81" s="1"/>
      <c r="P81" s="1"/>
      <c r="Q81" s="1"/>
      <c r="R81" s="1"/>
      <c r="S81" s="1"/>
    </row>
    <row r="82" spans="1:19" ht="39" customHeight="1" x14ac:dyDescent="0.3">
      <c r="A82" s="1"/>
      <c r="B82" s="5"/>
      <c r="C82" s="22">
        <v>63</v>
      </c>
      <c r="D82" s="38" t="s">
        <v>157</v>
      </c>
      <c r="E82" s="28" t="s">
        <v>22</v>
      </c>
      <c r="F82" s="28"/>
      <c r="G82" s="34" t="s">
        <v>158</v>
      </c>
      <c r="H82" s="28" t="s">
        <v>111</v>
      </c>
      <c r="I82" s="30">
        <v>1</v>
      </c>
      <c r="J82" s="31">
        <v>92501</v>
      </c>
      <c r="K82" s="27">
        <f t="shared" si="5"/>
        <v>92501</v>
      </c>
      <c r="L82" s="6"/>
      <c r="M82" s="1"/>
      <c r="N82" s="1"/>
      <c r="O82" s="1"/>
      <c r="P82" s="1"/>
      <c r="Q82" s="1"/>
      <c r="R82" s="1"/>
      <c r="S82" s="1"/>
    </row>
    <row r="83" spans="1:19" ht="39" customHeight="1" x14ac:dyDescent="0.3">
      <c r="A83" s="1"/>
      <c r="B83" s="5"/>
      <c r="C83" s="22">
        <v>64</v>
      </c>
      <c r="D83" s="28" t="s">
        <v>159</v>
      </c>
      <c r="E83" s="28" t="s">
        <v>22</v>
      </c>
      <c r="F83" s="28"/>
      <c r="G83" s="34" t="s">
        <v>160</v>
      </c>
      <c r="H83" s="28" t="s">
        <v>71</v>
      </c>
      <c r="I83" s="30">
        <v>3</v>
      </c>
      <c r="J83" s="31">
        <v>38413</v>
      </c>
      <c r="K83" s="27">
        <f t="shared" si="5"/>
        <v>115239</v>
      </c>
      <c r="L83" s="6"/>
      <c r="M83" s="1"/>
      <c r="N83" s="1"/>
      <c r="O83" s="1"/>
      <c r="P83" s="1"/>
      <c r="Q83" s="1"/>
      <c r="R83" s="1"/>
      <c r="S83" s="1"/>
    </row>
    <row r="84" spans="1:19" ht="39" customHeight="1" x14ac:dyDescent="0.3">
      <c r="A84" s="1"/>
      <c r="B84" s="5"/>
      <c r="C84" s="10"/>
      <c r="D84" s="11"/>
      <c r="E84" s="11"/>
      <c r="F84" s="11"/>
      <c r="G84" s="12" t="s">
        <v>161</v>
      </c>
      <c r="H84" s="11"/>
      <c r="I84" s="13"/>
      <c r="J84" s="14"/>
      <c r="K84" s="15"/>
      <c r="L84" s="6"/>
      <c r="M84" s="1"/>
      <c r="N84" s="1"/>
      <c r="O84" s="1"/>
      <c r="P84" s="1"/>
      <c r="Q84" s="1"/>
      <c r="R84" s="1"/>
      <c r="S84" s="1"/>
    </row>
    <row r="85" spans="1:19" ht="39" customHeight="1" x14ac:dyDescent="0.3">
      <c r="A85" s="1"/>
      <c r="B85" s="5"/>
      <c r="C85" s="50">
        <v>65</v>
      </c>
      <c r="D85" s="51" t="s">
        <v>162</v>
      </c>
      <c r="E85" s="52" t="s">
        <v>22</v>
      </c>
      <c r="F85" s="52"/>
      <c r="G85" s="29" t="s">
        <v>163</v>
      </c>
      <c r="H85" s="28" t="s">
        <v>111</v>
      </c>
      <c r="I85" s="30">
        <v>2</v>
      </c>
      <c r="J85" s="31">
        <v>101368</v>
      </c>
      <c r="K85" s="27">
        <f>+ROUND(I85*J85,0)</f>
        <v>202736</v>
      </c>
      <c r="L85" s="6"/>
      <c r="M85" s="1"/>
      <c r="N85" s="1"/>
      <c r="O85" s="1"/>
      <c r="P85" s="1"/>
      <c r="Q85" s="1"/>
      <c r="R85" s="1"/>
      <c r="S85" s="1"/>
    </row>
    <row r="86" spans="1:19" ht="39" customHeight="1" x14ac:dyDescent="0.3">
      <c r="A86" s="1"/>
      <c r="B86" s="5"/>
      <c r="C86" s="53">
        <v>66</v>
      </c>
      <c r="D86" s="51" t="s">
        <v>92</v>
      </c>
      <c r="E86" s="52" t="s">
        <v>55</v>
      </c>
      <c r="F86" s="52"/>
      <c r="G86" s="54" t="s">
        <v>164</v>
      </c>
      <c r="H86" s="28" t="s">
        <v>71</v>
      </c>
      <c r="I86" s="30">
        <v>0.5</v>
      </c>
      <c r="J86" s="31">
        <v>33099</v>
      </c>
      <c r="K86" s="27">
        <f>+ROUND(I86*J86,0)</f>
        <v>16550</v>
      </c>
      <c r="L86" s="6"/>
      <c r="M86" s="1"/>
      <c r="N86" s="1"/>
      <c r="O86" s="1"/>
      <c r="P86" s="1"/>
      <c r="Q86" s="1"/>
      <c r="R86" s="1"/>
      <c r="S86" s="1"/>
    </row>
    <row r="87" spans="1:19" s="1" customFormat="1" ht="30" customHeight="1" x14ac:dyDescent="0.3">
      <c r="B87" s="5"/>
      <c r="C87" s="107"/>
      <c r="D87" s="108"/>
      <c r="E87" s="108"/>
      <c r="F87" s="108"/>
      <c r="G87" s="55" t="s">
        <v>165</v>
      </c>
      <c r="H87" s="56"/>
      <c r="I87" s="57"/>
      <c r="J87" s="58"/>
      <c r="K87" s="59">
        <f>+SUM(K11:K86)</f>
        <v>54001775</v>
      </c>
      <c r="L87" s="6"/>
      <c r="P87" s="47"/>
    </row>
    <row r="88" spans="1:19" s="1" customFormat="1" ht="30" customHeight="1" x14ac:dyDescent="0.3">
      <c r="B88" s="5"/>
      <c r="C88" s="107"/>
      <c r="D88" s="108"/>
      <c r="E88" s="108"/>
      <c r="F88" s="108"/>
      <c r="G88" s="55" t="s">
        <v>166</v>
      </c>
      <c r="H88" s="60">
        <f>+K97</f>
        <v>0.2</v>
      </c>
      <c r="I88" s="57"/>
      <c r="J88" s="58"/>
      <c r="K88" s="59">
        <f>+ROUND(K87*H88,0)</f>
        <v>10800355</v>
      </c>
      <c r="L88" s="6"/>
    </row>
    <row r="89" spans="1:19" s="1" customFormat="1" ht="30" customHeight="1" x14ac:dyDescent="0.3">
      <c r="B89" s="5"/>
      <c r="C89" s="107"/>
      <c r="D89" s="108"/>
      <c r="E89" s="108"/>
      <c r="F89" s="108"/>
      <c r="G89" s="55" t="s">
        <v>167</v>
      </c>
      <c r="H89" s="60">
        <f>+K98</f>
        <v>0.05</v>
      </c>
      <c r="I89" s="57"/>
      <c r="J89" s="58"/>
      <c r="K89" s="59">
        <f>+ROUND(K87*H89,0)</f>
        <v>2700089</v>
      </c>
      <c r="L89" s="6"/>
    </row>
    <row r="90" spans="1:19" s="1" customFormat="1" ht="30" customHeight="1" x14ac:dyDescent="0.3">
      <c r="B90" s="5"/>
      <c r="C90" s="107"/>
      <c r="D90" s="108"/>
      <c r="E90" s="108"/>
      <c r="F90" s="108"/>
      <c r="G90" s="55" t="s">
        <v>168</v>
      </c>
      <c r="H90" s="60">
        <f t="shared" ref="H90" si="6">+K99</f>
        <v>0.05</v>
      </c>
      <c r="I90" s="57"/>
      <c r="J90" s="58"/>
      <c r="K90" s="59">
        <f>+ROUND(K87*H90,0)</f>
        <v>2700089</v>
      </c>
      <c r="L90" s="6"/>
    </row>
    <row r="91" spans="1:19" s="1" customFormat="1" ht="30" customHeight="1" x14ac:dyDescent="0.3">
      <c r="B91" s="5"/>
      <c r="C91" s="107"/>
      <c r="D91" s="108"/>
      <c r="E91" s="108"/>
      <c r="F91" s="108"/>
      <c r="G91" s="55" t="s">
        <v>169</v>
      </c>
      <c r="H91" s="60">
        <f>+SUM(H88:H90)</f>
        <v>0.3</v>
      </c>
      <c r="I91" s="57"/>
      <c r="J91" s="58"/>
      <c r="K91" s="59">
        <f>+SUM(K88:K90)</f>
        <v>16200533</v>
      </c>
      <c r="L91" s="6"/>
    </row>
    <row r="92" spans="1:19" ht="30" customHeight="1" x14ac:dyDescent="0.3">
      <c r="B92" s="61"/>
      <c r="C92" s="107"/>
      <c r="D92" s="108"/>
      <c r="E92" s="108"/>
      <c r="F92" s="108"/>
      <c r="G92" s="55" t="s">
        <v>170</v>
      </c>
      <c r="H92" s="56"/>
      <c r="I92" s="57"/>
      <c r="J92" s="58"/>
      <c r="K92" s="59">
        <f>+K87+K91</f>
        <v>70202308</v>
      </c>
      <c r="L92" s="62"/>
      <c r="N92" s="1"/>
      <c r="O92" s="1"/>
      <c r="P92" s="1"/>
      <c r="Q92" s="1"/>
      <c r="R92" s="1"/>
      <c r="S92" s="1"/>
    </row>
    <row r="93" spans="1:19" ht="30" customHeight="1" x14ac:dyDescent="0.3">
      <c r="B93" s="61"/>
      <c r="C93" s="107"/>
      <c r="D93" s="108"/>
      <c r="E93" s="108"/>
      <c r="F93" s="108"/>
      <c r="G93" s="55" t="s">
        <v>171</v>
      </c>
      <c r="H93" s="56"/>
      <c r="I93" s="57"/>
      <c r="J93" s="58"/>
      <c r="K93" s="59">
        <v>-19</v>
      </c>
      <c r="L93" s="62"/>
      <c r="N93" s="1"/>
      <c r="O93" s="1"/>
      <c r="P93" s="1"/>
      <c r="Q93" s="1"/>
      <c r="R93" s="1"/>
      <c r="S93" s="1"/>
    </row>
    <row r="94" spans="1:19" ht="30" customHeight="1" thickBot="1" x14ac:dyDescent="0.35">
      <c r="B94" s="61"/>
      <c r="C94" s="109"/>
      <c r="D94" s="110"/>
      <c r="E94" s="110"/>
      <c r="F94" s="110"/>
      <c r="G94" s="63" t="s">
        <v>172</v>
      </c>
      <c r="H94" s="64"/>
      <c r="I94" s="65"/>
      <c r="J94" s="66"/>
      <c r="K94" s="67">
        <f>+SUM(K92:K93)</f>
        <v>70202289</v>
      </c>
      <c r="L94" s="62"/>
      <c r="N94" s="68"/>
      <c r="O94" s="1"/>
      <c r="P94" s="1"/>
      <c r="Q94" s="1"/>
      <c r="R94" s="1"/>
      <c r="S94" s="1"/>
    </row>
    <row r="95" spans="1:19" s="76" customFormat="1" ht="16.2" thickBot="1" x14ac:dyDescent="0.35">
      <c r="A95" s="69"/>
      <c r="B95" s="70"/>
      <c r="C95" s="69"/>
      <c r="D95" s="71"/>
      <c r="E95" s="71"/>
      <c r="F95" s="71"/>
      <c r="G95" s="69"/>
      <c r="H95" s="69"/>
      <c r="I95" s="72"/>
      <c r="J95" s="73"/>
      <c r="K95" s="74"/>
      <c r="L95" s="75"/>
      <c r="M95" s="69"/>
      <c r="N95" s="69"/>
      <c r="O95" s="69"/>
      <c r="P95" s="69"/>
    </row>
    <row r="96" spans="1:19" s="76" customFormat="1" ht="46.5" customHeight="1" x14ac:dyDescent="0.3">
      <c r="A96" s="69"/>
      <c r="B96" s="70"/>
      <c r="C96" s="111" t="s">
        <v>173</v>
      </c>
      <c r="D96" s="112"/>
      <c r="E96" s="112"/>
      <c r="F96" s="112"/>
      <c r="G96" s="112"/>
      <c r="H96" s="113" t="s">
        <v>9</v>
      </c>
      <c r="I96" s="113"/>
      <c r="J96" s="113"/>
      <c r="K96" s="77" t="s">
        <v>174</v>
      </c>
      <c r="L96" s="78"/>
      <c r="M96" s="69"/>
      <c r="N96" s="69"/>
      <c r="O96" s="69"/>
      <c r="P96" s="69"/>
    </row>
    <row r="97" spans="1:16" s="76" customFormat="1" ht="32.25" customHeight="1" x14ac:dyDescent="0.3">
      <c r="A97" s="69"/>
      <c r="B97" s="70"/>
      <c r="C97" s="114" t="s">
        <v>175</v>
      </c>
      <c r="D97" s="115"/>
      <c r="E97" s="115"/>
      <c r="F97" s="115"/>
      <c r="G97" s="115"/>
      <c r="H97" s="100" t="s">
        <v>176</v>
      </c>
      <c r="I97" s="100"/>
      <c r="J97" s="79" t="s">
        <v>177</v>
      </c>
      <c r="K97" s="80">
        <v>0.2</v>
      </c>
      <c r="L97" s="78"/>
      <c r="M97" s="69"/>
      <c r="N97" s="69"/>
      <c r="O97" s="69"/>
      <c r="P97" s="69"/>
    </row>
    <row r="98" spans="1:16" s="76" customFormat="1" ht="30" customHeight="1" x14ac:dyDescent="0.3">
      <c r="A98" s="69"/>
      <c r="B98" s="70"/>
      <c r="C98" s="95" t="s">
        <v>178</v>
      </c>
      <c r="D98" s="96"/>
      <c r="E98" s="96"/>
      <c r="F98" s="96"/>
      <c r="G98" s="96"/>
      <c r="H98" s="97" t="s">
        <v>179</v>
      </c>
      <c r="I98" s="97"/>
      <c r="J98" s="79" t="s">
        <v>180</v>
      </c>
      <c r="K98" s="80">
        <v>0.05</v>
      </c>
      <c r="L98" s="78"/>
      <c r="M98" s="69"/>
      <c r="N98" s="69"/>
      <c r="O98" s="69"/>
      <c r="P98" s="69"/>
    </row>
    <row r="99" spans="1:16" s="81" customFormat="1" ht="30" customHeight="1" x14ac:dyDescent="0.3">
      <c r="A99" s="69"/>
      <c r="B99" s="70"/>
      <c r="C99" s="98"/>
      <c r="D99" s="98"/>
      <c r="E99" s="98"/>
      <c r="F99" s="98"/>
      <c r="G99" s="98"/>
      <c r="H99" s="99" t="s">
        <v>181</v>
      </c>
      <c r="I99" s="100"/>
      <c r="J99" s="79" t="s">
        <v>182</v>
      </c>
      <c r="K99" s="80">
        <v>0.05</v>
      </c>
      <c r="L99" s="75"/>
      <c r="M99" s="69"/>
      <c r="N99" s="69"/>
      <c r="O99" s="69"/>
      <c r="P99" s="69"/>
    </row>
    <row r="100" spans="1:16" ht="32.4" customHeight="1" thickBot="1" x14ac:dyDescent="0.35">
      <c r="A100" s="1"/>
      <c r="B100" s="5"/>
      <c r="C100" s="98"/>
      <c r="D100" s="98"/>
      <c r="E100" s="98"/>
      <c r="F100" s="98"/>
      <c r="G100" s="98"/>
      <c r="H100" s="101" t="s">
        <v>183</v>
      </c>
      <c r="I100" s="102"/>
      <c r="J100" s="82" t="s">
        <v>184</v>
      </c>
      <c r="K100" s="83">
        <f>+SUM(K97:K99)</f>
        <v>0.3</v>
      </c>
      <c r="L100" s="6"/>
      <c r="M100" s="1"/>
      <c r="N100" s="1"/>
      <c r="O100" s="1"/>
      <c r="P100" s="1"/>
    </row>
    <row r="101" spans="1:16" ht="16.2" thickBot="1" x14ac:dyDescent="0.35">
      <c r="A101" s="1"/>
      <c r="B101" s="84"/>
      <c r="C101" s="85"/>
      <c r="D101" s="85"/>
      <c r="E101" s="86"/>
      <c r="F101" s="85"/>
      <c r="G101" s="87"/>
      <c r="H101" s="85"/>
      <c r="I101" s="85"/>
      <c r="J101" s="85"/>
      <c r="K101" s="85"/>
      <c r="L101" s="88"/>
      <c r="M101" s="1"/>
      <c r="N101" s="1"/>
      <c r="O101" s="1"/>
      <c r="P101" s="1"/>
    </row>
    <row r="102" spans="1:16" ht="16.2" thickTop="1" x14ac:dyDescent="0.3">
      <c r="A102" s="1"/>
      <c r="B102" s="1"/>
      <c r="C102" s="1"/>
      <c r="D102" s="1"/>
      <c r="E102" s="89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</sheetData>
  <mergeCells count="22">
    <mergeCell ref="C97:G97"/>
    <mergeCell ref="H97:I97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87:F94"/>
    <mergeCell ref="C96:G96"/>
    <mergeCell ref="H96:J96"/>
    <mergeCell ref="C98:G98"/>
    <mergeCell ref="H98:I98"/>
    <mergeCell ref="C99:G100"/>
    <mergeCell ref="H99:I99"/>
    <mergeCell ref="H100:I100"/>
  </mergeCells>
  <pageMargins left="0.7" right="0.7" top="0.75" bottom="0.75" header="0.3" footer="0.3"/>
  <pageSetup scale="38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1639-2886-4FB5-99FC-777B73FD59A6}">
  <sheetPr>
    <pageSetUpPr fitToPage="1"/>
  </sheetPr>
  <dimension ref="A1:S102"/>
  <sheetViews>
    <sheetView showGridLines="0" zoomScale="79" zoomScaleNormal="55" zoomScaleSheetLayoutView="94" zoomScalePageLayoutView="70" workbookViewId="0">
      <selection activeCell="G84" sqref="G84"/>
    </sheetView>
  </sheetViews>
  <sheetFormatPr baseColWidth="10" defaultColWidth="11.44140625" defaultRowHeight="13.8" x14ac:dyDescent="0.25"/>
  <cols>
    <col min="1" max="2" width="4.44140625" style="4" customWidth="1"/>
    <col min="3" max="3" width="14.6640625" style="4" customWidth="1"/>
    <col min="4" max="4" width="14.33203125" style="4" customWidth="1"/>
    <col min="5" max="5" width="16.109375" style="90" customWidth="1"/>
    <col min="6" max="6" width="17.5546875" style="4" customWidth="1"/>
    <col min="7" max="7" width="73.33203125" style="4" customWidth="1"/>
    <col min="8" max="8" width="8.6640625" style="4" customWidth="1"/>
    <col min="9" max="9" width="18.88671875" style="4" customWidth="1"/>
    <col min="10" max="10" width="23.88671875" style="4" customWidth="1"/>
    <col min="11" max="11" width="30" style="4" customWidth="1"/>
    <col min="12" max="13" width="4.44140625" style="4" customWidth="1"/>
    <col min="14" max="14" width="12.6640625" style="4" bestFit="1" customWidth="1"/>
    <col min="15" max="15" width="18.5546875" style="4" customWidth="1"/>
    <col min="16" max="16" width="14.88671875" style="4" bestFit="1" customWidth="1"/>
    <col min="17" max="17" width="11.44140625" style="4"/>
    <col min="18" max="18" width="22" style="4" customWidth="1"/>
    <col min="19" max="16384" width="11.44140625" style="4"/>
  </cols>
  <sheetData>
    <row r="1" spans="1:19" ht="16.2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ht="16.2" thickTop="1" x14ac:dyDescent="0.3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8"/>
      <c r="M2" s="1"/>
      <c r="N2" s="1"/>
      <c r="O2" s="1"/>
      <c r="P2" s="1"/>
    </row>
    <row r="3" spans="1:19" ht="30.75" hidden="1" customHeight="1" x14ac:dyDescent="0.3">
      <c r="A3" s="1"/>
      <c r="B3" s="5"/>
      <c r="C3" s="119" t="s">
        <v>0</v>
      </c>
      <c r="D3" s="120"/>
      <c r="E3" s="120"/>
      <c r="F3" s="121"/>
      <c r="G3" s="1"/>
      <c r="H3" s="1"/>
      <c r="I3" s="1"/>
      <c r="J3" s="1"/>
      <c r="K3" s="1"/>
      <c r="L3" s="6"/>
      <c r="M3" s="1"/>
      <c r="N3" s="1"/>
      <c r="O3" s="1"/>
      <c r="P3" s="1"/>
    </row>
    <row r="4" spans="1:19" ht="15.6" hidden="1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  <c r="M4" s="1"/>
      <c r="N4" s="1"/>
      <c r="O4" s="1"/>
      <c r="P4" s="1"/>
    </row>
    <row r="5" spans="1:19" ht="16.2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  <c r="N5" s="1"/>
      <c r="O5" s="1"/>
      <c r="P5" s="1"/>
    </row>
    <row r="6" spans="1:19" ht="31.5" customHeight="1" x14ac:dyDescent="0.3">
      <c r="A6" s="1"/>
      <c r="B6" s="5"/>
      <c r="C6" s="122" t="s">
        <v>4</v>
      </c>
      <c r="D6" s="123"/>
      <c r="E6" s="123"/>
      <c r="F6" s="123"/>
      <c r="G6" s="123"/>
      <c r="H6" s="123"/>
      <c r="I6" s="123"/>
      <c r="J6" s="123"/>
      <c r="K6" s="124"/>
      <c r="L6" s="6"/>
      <c r="M6" s="1"/>
      <c r="N6" s="1"/>
      <c r="O6" s="1"/>
      <c r="P6" s="1"/>
    </row>
    <row r="7" spans="1:19" ht="16.2" thickBot="1" x14ac:dyDescent="0.35">
      <c r="A7" s="1"/>
      <c r="B7" s="5"/>
      <c r="C7" s="125" t="s">
        <v>5</v>
      </c>
      <c r="D7" s="126"/>
      <c r="E7" s="126"/>
      <c r="F7" s="126"/>
      <c r="G7" s="126"/>
      <c r="H7" s="126"/>
      <c r="I7" s="126"/>
      <c r="J7" s="126"/>
      <c r="K7" s="127"/>
      <c r="L7" s="6"/>
      <c r="M7" s="1"/>
      <c r="N7" s="1"/>
      <c r="O7" s="1"/>
      <c r="P7" s="1"/>
    </row>
    <row r="8" spans="1:19" ht="30" customHeight="1" x14ac:dyDescent="0.3">
      <c r="A8" s="1"/>
      <c r="B8" s="5"/>
      <c r="C8" s="128" t="s">
        <v>6</v>
      </c>
      <c r="D8" s="130" t="s">
        <v>7</v>
      </c>
      <c r="E8" s="132" t="s">
        <v>8</v>
      </c>
      <c r="F8" s="132"/>
      <c r="G8" s="128" t="s">
        <v>9</v>
      </c>
      <c r="H8" s="130" t="s">
        <v>10</v>
      </c>
      <c r="I8" s="130" t="s">
        <v>11</v>
      </c>
      <c r="J8" s="103" t="s">
        <v>12</v>
      </c>
      <c r="K8" s="105" t="s">
        <v>13</v>
      </c>
      <c r="L8" s="6"/>
      <c r="M8" s="1"/>
      <c r="N8" s="1"/>
      <c r="O8" s="1"/>
      <c r="P8" s="1"/>
      <c r="Q8" s="1"/>
      <c r="R8" s="1"/>
      <c r="S8" s="1"/>
    </row>
    <row r="9" spans="1:19" ht="30" customHeight="1" thickBot="1" x14ac:dyDescent="0.35">
      <c r="A9" s="1"/>
      <c r="B9" s="5"/>
      <c r="C9" s="129"/>
      <c r="D9" s="131"/>
      <c r="E9" s="9" t="s">
        <v>14</v>
      </c>
      <c r="F9" s="9" t="s">
        <v>15</v>
      </c>
      <c r="G9" s="129"/>
      <c r="H9" s="131"/>
      <c r="I9" s="131"/>
      <c r="J9" s="104"/>
      <c r="K9" s="106"/>
      <c r="L9" s="6"/>
      <c r="M9" s="1"/>
      <c r="N9" s="1"/>
      <c r="O9" s="1"/>
      <c r="P9" s="1"/>
      <c r="Q9" s="1"/>
      <c r="R9" s="1"/>
      <c r="S9" s="1"/>
    </row>
    <row r="10" spans="1:19" ht="30" customHeight="1" thickBot="1" x14ac:dyDescent="0.35">
      <c r="A10" s="1"/>
      <c r="B10" s="5"/>
      <c r="C10" s="10"/>
      <c r="D10" s="11"/>
      <c r="E10" s="11"/>
      <c r="F10" s="11"/>
      <c r="G10" s="12" t="s">
        <v>16</v>
      </c>
      <c r="H10" s="11"/>
      <c r="I10" s="13"/>
      <c r="J10" s="14"/>
      <c r="K10" s="15"/>
      <c r="L10" s="6"/>
      <c r="M10" s="1"/>
      <c r="N10" s="1"/>
      <c r="O10" s="1"/>
      <c r="P10" s="1"/>
      <c r="Q10" s="1"/>
      <c r="R10" s="1"/>
      <c r="S10" s="1"/>
    </row>
    <row r="11" spans="1:19" ht="30" customHeight="1" x14ac:dyDescent="0.3">
      <c r="A11" s="1"/>
      <c r="B11" s="5"/>
      <c r="C11" s="16">
        <v>1</v>
      </c>
      <c r="D11" s="17" t="s">
        <v>17</v>
      </c>
      <c r="E11" s="17" t="s">
        <v>18</v>
      </c>
      <c r="F11" s="17"/>
      <c r="G11" s="18" t="s">
        <v>19</v>
      </c>
      <c r="H11" s="17" t="s">
        <v>20</v>
      </c>
      <c r="I11" s="19">
        <v>0.5</v>
      </c>
      <c r="J11" s="20">
        <v>79992</v>
      </c>
      <c r="K11" s="21">
        <f>+ROUND(I11*J11,0)</f>
        <v>39996</v>
      </c>
      <c r="L11" s="6"/>
      <c r="M11" s="1"/>
      <c r="N11" s="1"/>
      <c r="O11" s="1"/>
      <c r="P11" s="1"/>
      <c r="Q11" s="1"/>
      <c r="R11" s="1"/>
      <c r="S11" s="1"/>
    </row>
    <row r="12" spans="1:19" ht="30" customHeight="1" x14ac:dyDescent="0.3">
      <c r="A12" s="1"/>
      <c r="B12" s="5"/>
      <c r="C12" s="22">
        <v>2</v>
      </c>
      <c r="D12" s="23" t="s">
        <v>21</v>
      </c>
      <c r="E12" s="23" t="s">
        <v>22</v>
      </c>
      <c r="F12" s="23"/>
      <c r="G12" s="24" t="s">
        <v>23</v>
      </c>
      <c r="H12" s="23" t="s">
        <v>24</v>
      </c>
      <c r="I12" s="25">
        <v>2.0699999999999998</v>
      </c>
      <c r="J12" s="26">
        <v>26178</v>
      </c>
      <c r="K12" s="27">
        <f>+ROUND(I12*J12,0)</f>
        <v>54188</v>
      </c>
      <c r="L12" s="6"/>
      <c r="M12" s="1"/>
      <c r="N12" s="1"/>
      <c r="O12" s="1"/>
      <c r="P12" s="1"/>
      <c r="Q12" s="1"/>
      <c r="R12" s="1"/>
      <c r="S12" s="1"/>
    </row>
    <row r="13" spans="1:19" ht="30" customHeight="1" x14ac:dyDescent="0.3">
      <c r="A13" s="1"/>
      <c r="B13" s="5"/>
      <c r="C13" s="22">
        <v>3</v>
      </c>
      <c r="D13" s="23" t="s">
        <v>25</v>
      </c>
      <c r="E13" s="23" t="s">
        <v>22</v>
      </c>
      <c r="F13" s="23"/>
      <c r="G13" s="24" t="s">
        <v>26</v>
      </c>
      <c r="H13" s="23" t="s">
        <v>24</v>
      </c>
      <c r="I13" s="25">
        <v>1.38</v>
      </c>
      <c r="J13" s="26">
        <v>18338</v>
      </c>
      <c r="K13" s="27">
        <f>+ROUND(I13*J13,0)</f>
        <v>25306</v>
      </c>
      <c r="L13" s="6"/>
      <c r="M13" s="1"/>
      <c r="N13" s="1"/>
      <c r="O13" s="1"/>
      <c r="P13" s="1"/>
      <c r="Q13" s="1"/>
      <c r="R13" s="1"/>
      <c r="S13" s="1"/>
    </row>
    <row r="14" spans="1:19" ht="30" customHeight="1" x14ac:dyDescent="0.3">
      <c r="A14" s="1"/>
      <c r="B14" s="5"/>
      <c r="C14" s="10"/>
      <c r="D14" s="11"/>
      <c r="E14" s="11"/>
      <c r="F14" s="11"/>
      <c r="G14" s="12" t="s">
        <v>27</v>
      </c>
      <c r="H14" s="11"/>
      <c r="I14" s="13"/>
      <c r="J14" s="14"/>
      <c r="K14" s="15"/>
      <c r="L14" s="6"/>
      <c r="M14" s="1"/>
      <c r="N14" s="1"/>
      <c r="O14" s="1"/>
      <c r="P14" s="1"/>
      <c r="Q14" s="1"/>
      <c r="R14" s="1"/>
      <c r="S14" s="1"/>
    </row>
    <row r="15" spans="1:19" ht="30" customHeight="1" x14ac:dyDescent="0.3">
      <c r="A15" s="1"/>
      <c r="B15" s="5"/>
      <c r="C15" s="22">
        <v>4</v>
      </c>
      <c r="D15" s="28" t="s">
        <v>28</v>
      </c>
      <c r="E15" s="28" t="s">
        <v>29</v>
      </c>
      <c r="F15" s="28"/>
      <c r="G15" s="29" t="s">
        <v>30</v>
      </c>
      <c r="H15" s="28" t="s">
        <v>20</v>
      </c>
      <c r="I15" s="30">
        <v>0.5</v>
      </c>
      <c r="J15" s="31">
        <v>29781</v>
      </c>
      <c r="K15" s="27">
        <f>+ROUND(I15*J15,0)</f>
        <v>14891</v>
      </c>
      <c r="L15" s="6"/>
      <c r="M15" s="1"/>
      <c r="N15" s="1"/>
      <c r="O15" s="1"/>
      <c r="P15" s="1"/>
      <c r="Q15" s="1"/>
      <c r="R15" s="1"/>
      <c r="S15" s="1"/>
    </row>
    <row r="16" spans="1:19" ht="30" customHeight="1" x14ac:dyDescent="0.3">
      <c r="A16" s="1"/>
      <c r="B16" s="5"/>
      <c r="C16" s="22">
        <v>5</v>
      </c>
      <c r="D16" s="28" t="s">
        <v>31</v>
      </c>
      <c r="E16" s="28" t="s">
        <v>32</v>
      </c>
      <c r="F16" s="28"/>
      <c r="G16" s="29" t="s">
        <v>33</v>
      </c>
      <c r="H16" s="28" t="s">
        <v>20</v>
      </c>
      <c r="I16" s="30">
        <v>9.86</v>
      </c>
      <c r="J16" s="31">
        <v>71810</v>
      </c>
      <c r="K16" s="27">
        <f>+ROUND(I16*J16,0)</f>
        <v>708047</v>
      </c>
      <c r="L16" s="6"/>
      <c r="M16" s="1"/>
      <c r="N16" s="1"/>
      <c r="O16" s="1"/>
      <c r="P16" s="1"/>
      <c r="Q16" s="1"/>
      <c r="R16" s="1"/>
      <c r="S16" s="1"/>
    </row>
    <row r="17" spans="1:19" ht="30" customHeight="1" x14ac:dyDescent="0.3">
      <c r="A17" s="1"/>
      <c r="B17" s="5"/>
      <c r="C17" s="10"/>
      <c r="D17" s="11"/>
      <c r="E17" s="11"/>
      <c r="F17" s="11"/>
      <c r="G17" s="12" t="s">
        <v>34</v>
      </c>
      <c r="H17" s="11"/>
      <c r="I17" s="13"/>
      <c r="J17" s="14"/>
      <c r="K17" s="15"/>
      <c r="L17" s="6"/>
      <c r="M17" s="1"/>
      <c r="N17" s="1"/>
      <c r="O17" s="1"/>
      <c r="P17" s="1"/>
      <c r="Q17" s="1"/>
      <c r="R17" s="1"/>
      <c r="S17" s="1"/>
    </row>
    <row r="18" spans="1:19" ht="30" customHeight="1" x14ac:dyDescent="0.3">
      <c r="A18" s="1"/>
      <c r="B18" s="5"/>
      <c r="C18" s="22">
        <v>6</v>
      </c>
      <c r="D18" s="28" t="s">
        <v>35</v>
      </c>
      <c r="E18" s="28" t="s">
        <v>36</v>
      </c>
      <c r="F18" s="28"/>
      <c r="G18" s="29" t="s">
        <v>37</v>
      </c>
      <c r="H18" s="28" t="s">
        <v>20</v>
      </c>
      <c r="I18" s="30">
        <v>2.25</v>
      </c>
      <c r="J18" s="31">
        <v>317476</v>
      </c>
      <c r="K18" s="27">
        <f t="shared" ref="K18:K24" si="0">+ROUND(I18*J18,0)</f>
        <v>714321</v>
      </c>
      <c r="L18" s="6"/>
      <c r="M18" s="1"/>
      <c r="N18" s="1"/>
      <c r="O18" s="1"/>
      <c r="P18" s="1"/>
      <c r="Q18" s="1"/>
      <c r="R18" s="1"/>
      <c r="S18" s="1"/>
    </row>
    <row r="19" spans="1:19" ht="30" customHeight="1" x14ac:dyDescent="0.3">
      <c r="A19" s="1"/>
      <c r="B19" s="5"/>
      <c r="C19" s="22">
        <v>7</v>
      </c>
      <c r="D19" s="28" t="s">
        <v>38</v>
      </c>
      <c r="E19" s="28" t="s">
        <v>39</v>
      </c>
      <c r="F19" s="28"/>
      <c r="G19" s="29" t="s">
        <v>40</v>
      </c>
      <c r="H19" s="28" t="s">
        <v>20</v>
      </c>
      <c r="I19" s="30">
        <v>4.8099999999999996</v>
      </c>
      <c r="J19" s="31">
        <v>304456</v>
      </c>
      <c r="K19" s="27">
        <f t="shared" si="0"/>
        <v>1464433</v>
      </c>
      <c r="L19" s="6"/>
      <c r="M19" s="1"/>
      <c r="N19" s="1"/>
      <c r="O19" s="1"/>
      <c r="P19" s="1"/>
      <c r="Q19" s="1"/>
      <c r="R19" s="1"/>
      <c r="S19" s="1"/>
    </row>
    <row r="20" spans="1:19" ht="30" customHeight="1" x14ac:dyDescent="0.3">
      <c r="A20" s="1"/>
      <c r="B20" s="5"/>
      <c r="C20" s="22">
        <v>8</v>
      </c>
      <c r="D20" s="28" t="s">
        <v>41</v>
      </c>
      <c r="E20" s="28" t="s">
        <v>42</v>
      </c>
      <c r="F20" s="28"/>
      <c r="G20" s="29" t="s">
        <v>43</v>
      </c>
      <c r="H20" s="28" t="s">
        <v>44</v>
      </c>
      <c r="I20" s="30">
        <v>688.7</v>
      </c>
      <c r="J20" s="31">
        <v>1249</v>
      </c>
      <c r="K20" s="27">
        <f t="shared" si="0"/>
        <v>860186</v>
      </c>
      <c r="L20" s="6"/>
      <c r="M20" s="1"/>
      <c r="N20" s="1"/>
      <c r="O20" s="1"/>
      <c r="P20" s="1"/>
      <c r="Q20" s="1"/>
      <c r="R20" s="1"/>
      <c r="S20" s="1"/>
    </row>
    <row r="21" spans="1:19" ht="30" customHeight="1" x14ac:dyDescent="0.3">
      <c r="A21" s="1"/>
      <c r="B21" s="5"/>
      <c r="C21" s="22">
        <v>9</v>
      </c>
      <c r="D21" s="28" t="s">
        <v>45</v>
      </c>
      <c r="E21" s="28" t="s">
        <v>22</v>
      </c>
      <c r="F21" s="28"/>
      <c r="G21" s="29" t="s">
        <v>46</v>
      </c>
      <c r="H21" s="28" t="s">
        <v>20</v>
      </c>
      <c r="I21" s="30">
        <v>0.36</v>
      </c>
      <c r="J21" s="31">
        <v>113418</v>
      </c>
      <c r="K21" s="27">
        <f t="shared" si="0"/>
        <v>40830</v>
      </c>
      <c r="L21" s="6"/>
      <c r="M21" s="1"/>
      <c r="N21" s="1"/>
      <c r="O21" s="1"/>
      <c r="P21" s="1"/>
      <c r="Q21" s="1"/>
      <c r="R21" s="1"/>
      <c r="S21" s="1"/>
    </row>
    <row r="22" spans="1:19" ht="30" customHeight="1" x14ac:dyDescent="0.3">
      <c r="A22" s="1"/>
      <c r="B22" s="5"/>
      <c r="C22" s="22">
        <v>10</v>
      </c>
      <c r="D22" s="28" t="s">
        <v>47</v>
      </c>
      <c r="E22" s="28" t="s">
        <v>39</v>
      </c>
      <c r="F22" s="28"/>
      <c r="G22" s="29" t="s">
        <v>48</v>
      </c>
      <c r="H22" s="28" t="s">
        <v>20</v>
      </c>
      <c r="I22" s="30">
        <v>2.04</v>
      </c>
      <c r="J22" s="31">
        <v>833709</v>
      </c>
      <c r="K22" s="27">
        <f t="shared" si="0"/>
        <v>1700766</v>
      </c>
      <c r="L22" s="6"/>
      <c r="M22" s="1"/>
      <c r="N22" s="1"/>
      <c r="O22" s="1"/>
      <c r="P22" s="1"/>
      <c r="Q22" s="1"/>
      <c r="R22" s="1"/>
      <c r="S22" s="1"/>
    </row>
    <row r="23" spans="1:19" ht="30" customHeight="1" x14ac:dyDescent="0.3">
      <c r="A23" s="1"/>
      <c r="B23" s="5"/>
      <c r="C23" s="22">
        <v>11</v>
      </c>
      <c r="D23" s="28" t="s">
        <v>49</v>
      </c>
      <c r="E23" s="28" t="s">
        <v>42</v>
      </c>
      <c r="F23" s="28"/>
      <c r="G23" s="29" t="s">
        <v>50</v>
      </c>
      <c r="H23" s="28" t="s">
        <v>44</v>
      </c>
      <c r="I23" s="30">
        <v>78.430000000000007</v>
      </c>
      <c r="J23" s="31">
        <v>8431</v>
      </c>
      <c r="K23" s="27">
        <f t="shared" si="0"/>
        <v>661243</v>
      </c>
      <c r="L23" s="6"/>
      <c r="M23" s="1"/>
      <c r="N23" s="1"/>
      <c r="O23" s="1"/>
      <c r="P23" s="1"/>
      <c r="Q23" s="1"/>
      <c r="R23" s="1"/>
      <c r="S23" s="1"/>
    </row>
    <row r="24" spans="1:19" ht="30" customHeight="1" x14ac:dyDescent="0.3">
      <c r="A24" s="1"/>
      <c r="B24" s="5"/>
      <c r="C24" s="22">
        <v>12</v>
      </c>
      <c r="D24" s="28" t="s">
        <v>51</v>
      </c>
      <c r="E24" s="28" t="s">
        <v>22</v>
      </c>
      <c r="F24" s="28"/>
      <c r="G24" s="29" t="s">
        <v>52</v>
      </c>
      <c r="H24" s="28" t="s">
        <v>44</v>
      </c>
      <c r="I24" s="30">
        <v>5.59</v>
      </c>
      <c r="J24" s="31">
        <v>11055</v>
      </c>
      <c r="K24" s="27">
        <f t="shared" si="0"/>
        <v>61797</v>
      </c>
      <c r="L24" s="6"/>
      <c r="M24" s="1"/>
      <c r="N24" s="1"/>
      <c r="O24" s="1"/>
      <c r="P24" s="1"/>
      <c r="Q24" s="1"/>
      <c r="R24" s="1"/>
      <c r="S24" s="1"/>
    </row>
    <row r="25" spans="1:19" ht="30" customHeight="1" x14ac:dyDescent="0.3">
      <c r="A25" s="1"/>
      <c r="B25" s="5"/>
      <c r="C25" s="10"/>
      <c r="D25" s="11"/>
      <c r="E25" s="11"/>
      <c r="F25" s="11"/>
      <c r="G25" s="12" t="s">
        <v>53</v>
      </c>
      <c r="H25" s="11"/>
      <c r="I25" s="13"/>
      <c r="J25" s="14"/>
      <c r="K25" s="15"/>
      <c r="L25" s="6"/>
      <c r="M25" s="1"/>
      <c r="N25" s="1"/>
      <c r="O25" s="1"/>
      <c r="P25" s="1"/>
      <c r="Q25" s="1"/>
      <c r="R25" s="1"/>
      <c r="S25" s="1"/>
    </row>
    <row r="26" spans="1:19" ht="30" customHeight="1" x14ac:dyDescent="0.3">
      <c r="A26" s="1"/>
      <c r="B26" s="5"/>
      <c r="C26" s="22">
        <v>13</v>
      </c>
      <c r="D26" s="32" t="s">
        <v>54</v>
      </c>
      <c r="E26" s="28" t="s">
        <v>55</v>
      </c>
      <c r="F26" s="33"/>
      <c r="G26" s="34" t="s">
        <v>56</v>
      </c>
      <c r="H26" s="28" t="s">
        <v>24</v>
      </c>
      <c r="I26" s="30">
        <v>33.119999999999997</v>
      </c>
      <c r="J26" s="31">
        <v>41577</v>
      </c>
      <c r="K26" s="27">
        <f>+ROUND(I26*J26,0)</f>
        <v>1377030</v>
      </c>
      <c r="L26" s="6"/>
      <c r="M26" s="1"/>
      <c r="N26" s="1"/>
      <c r="O26" s="1"/>
      <c r="P26" s="1"/>
      <c r="Q26" s="1"/>
      <c r="R26" s="1"/>
      <c r="S26" s="1"/>
    </row>
    <row r="27" spans="1:19" ht="30" customHeight="1" x14ac:dyDescent="0.3">
      <c r="A27" s="1"/>
      <c r="B27" s="5"/>
      <c r="C27" s="22">
        <v>14</v>
      </c>
      <c r="D27" s="32" t="s">
        <v>57</v>
      </c>
      <c r="E27" s="28" t="s">
        <v>55</v>
      </c>
      <c r="F27" s="33"/>
      <c r="G27" s="34" t="s">
        <v>58</v>
      </c>
      <c r="H27" s="28" t="s">
        <v>24</v>
      </c>
      <c r="I27" s="30">
        <v>14.14</v>
      </c>
      <c r="J27" s="31">
        <v>28540</v>
      </c>
      <c r="K27" s="27">
        <f>+ROUND(I27*J27,0)</f>
        <v>403556</v>
      </c>
      <c r="L27" s="6"/>
      <c r="M27" s="1"/>
      <c r="N27" s="1"/>
      <c r="O27" s="1"/>
      <c r="P27" s="1"/>
      <c r="Q27" s="1"/>
      <c r="R27" s="1"/>
      <c r="S27" s="1"/>
    </row>
    <row r="28" spans="1:19" s="44" customFormat="1" ht="30" customHeight="1" x14ac:dyDescent="0.3">
      <c r="A28" s="35"/>
      <c r="B28" s="36"/>
      <c r="C28" s="37">
        <v>15</v>
      </c>
      <c r="D28" s="32" t="s">
        <v>59</v>
      </c>
      <c r="E28" s="38" t="s">
        <v>55</v>
      </c>
      <c r="F28" s="39"/>
      <c r="G28" s="34" t="s">
        <v>60</v>
      </c>
      <c r="H28" s="38" t="s">
        <v>24</v>
      </c>
      <c r="I28" s="40">
        <v>166</v>
      </c>
      <c r="J28" s="41">
        <v>11867</v>
      </c>
      <c r="K28" s="42">
        <f>+ROUND(I28*J28,0)</f>
        <v>1969922</v>
      </c>
      <c r="L28" s="43"/>
      <c r="M28" s="35"/>
      <c r="N28" s="35"/>
      <c r="O28" s="35"/>
      <c r="P28" s="35"/>
      <c r="Q28" s="35"/>
      <c r="R28" s="35"/>
      <c r="S28" s="35"/>
    </row>
    <row r="29" spans="1:19" ht="30" customHeight="1" x14ac:dyDescent="0.3">
      <c r="A29" s="1"/>
      <c r="B29" s="5"/>
      <c r="C29" s="22">
        <v>16</v>
      </c>
      <c r="D29" s="32" t="s">
        <v>61</v>
      </c>
      <c r="E29" s="28" t="s">
        <v>55</v>
      </c>
      <c r="F29" s="33"/>
      <c r="G29" s="34" t="s">
        <v>62</v>
      </c>
      <c r="H29" s="28" t="s">
        <v>24</v>
      </c>
      <c r="I29" s="30">
        <v>129.02000000000001</v>
      </c>
      <c r="J29" s="31">
        <v>18380</v>
      </c>
      <c r="K29" s="27">
        <f t="shared" ref="K29:K75" si="1">+ROUND(I29*J29,0)</f>
        <v>2371388</v>
      </c>
      <c r="L29" s="6"/>
      <c r="M29" s="1"/>
      <c r="N29" s="1"/>
      <c r="O29" s="1"/>
      <c r="P29" s="1"/>
      <c r="Q29" s="1"/>
      <c r="R29" s="1"/>
      <c r="S29" s="1"/>
    </row>
    <row r="30" spans="1:19" ht="39" customHeight="1" x14ac:dyDescent="0.3">
      <c r="A30" s="1"/>
      <c r="B30" s="5"/>
      <c r="C30" s="22">
        <v>17</v>
      </c>
      <c r="D30" s="32" t="s">
        <v>63</v>
      </c>
      <c r="E30" s="28" t="s">
        <v>22</v>
      </c>
      <c r="F30" s="33"/>
      <c r="G30" s="34" t="s">
        <v>64</v>
      </c>
      <c r="H30" s="28" t="s">
        <v>24</v>
      </c>
      <c r="I30" s="30">
        <v>14.61</v>
      </c>
      <c r="J30" s="31">
        <v>64199</v>
      </c>
      <c r="K30" s="27">
        <f t="shared" ref="K30:K40" si="2">+ROUND(I30*J30,0)</f>
        <v>937947</v>
      </c>
      <c r="L30" s="6"/>
      <c r="M30" s="1"/>
      <c r="N30" s="1"/>
      <c r="O30" s="1"/>
      <c r="P30" s="1"/>
      <c r="Q30" s="1"/>
      <c r="R30" s="1"/>
      <c r="S30" s="1"/>
    </row>
    <row r="31" spans="1:19" ht="39" customHeight="1" x14ac:dyDescent="0.3">
      <c r="A31" s="1"/>
      <c r="B31" s="5"/>
      <c r="C31" s="22">
        <v>18</v>
      </c>
      <c r="D31" s="32" t="s">
        <v>65</v>
      </c>
      <c r="E31" s="28" t="s">
        <v>22</v>
      </c>
      <c r="F31" s="33"/>
      <c r="G31" s="34" t="s">
        <v>66</v>
      </c>
      <c r="H31" s="28" t="s">
        <v>24</v>
      </c>
      <c r="I31" s="30">
        <v>1.53</v>
      </c>
      <c r="J31" s="31">
        <v>130781</v>
      </c>
      <c r="K31" s="27">
        <f t="shared" si="2"/>
        <v>200095</v>
      </c>
      <c r="L31" s="6"/>
      <c r="M31" s="1"/>
      <c r="N31" s="1"/>
      <c r="O31" s="1"/>
      <c r="P31" s="1"/>
      <c r="Q31" s="1"/>
      <c r="R31" s="1"/>
      <c r="S31" s="1"/>
    </row>
    <row r="32" spans="1:19" ht="39" customHeight="1" x14ac:dyDescent="0.3">
      <c r="A32" s="1"/>
      <c r="B32" s="5"/>
      <c r="C32" s="22">
        <v>19</v>
      </c>
      <c r="D32" s="32" t="s">
        <v>67</v>
      </c>
      <c r="E32" s="28" t="s">
        <v>22</v>
      </c>
      <c r="F32" s="33"/>
      <c r="G32" s="34" t="s">
        <v>68</v>
      </c>
      <c r="H32" s="28" t="s">
        <v>24</v>
      </c>
      <c r="I32" s="30">
        <v>29.4</v>
      </c>
      <c r="J32" s="31">
        <v>28943</v>
      </c>
      <c r="K32" s="27">
        <f t="shared" si="2"/>
        <v>850924</v>
      </c>
      <c r="L32" s="6"/>
      <c r="M32" s="1"/>
      <c r="N32" s="1"/>
      <c r="O32" s="1"/>
      <c r="P32" s="1"/>
      <c r="Q32" s="1"/>
      <c r="R32" s="1"/>
      <c r="S32" s="1"/>
    </row>
    <row r="33" spans="1:19" ht="39" customHeight="1" x14ac:dyDescent="0.3">
      <c r="A33" s="1"/>
      <c r="B33" s="5"/>
      <c r="C33" s="22">
        <v>20</v>
      </c>
      <c r="D33" s="32" t="s">
        <v>69</v>
      </c>
      <c r="E33" s="28" t="s">
        <v>22</v>
      </c>
      <c r="F33" s="33"/>
      <c r="G33" s="34" t="s">
        <v>70</v>
      </c>
      <c r="H33" s="28" t="s">
        <v>71</v>
      </c>
      <c r="I33" s="45">
        <v>47.91</v>
      </c>
      <c r="J33" s="31">
        <v>5368</v>
      </c>
      <c r="K33" s="46">
        <f t="shared" si="2"/>
        <v>257181</v>
      </c>
      <c r="L33" s="6"/>
      <c r="M33" s="1"/>
      <c r="N33" s="1"/>
      <c r="O33" s="1"/>
      <c r="P33" s="1"/>
      <c r="Q33" s="1"/>
      <c r="R33" s="1"/>
      <c r="S33" s="1"/>
    </row>
    <row r="34" spans="1:19" ht="39" customHeight="1" x14ac:dyDescent="0.3">
      <c r="A34" s="1"/>
      <c r="B34" s="5"/>
      <c r="C34" s="22">
        <v>21</v>
      </c>
      <c r="D34" s="32" t="s">
        <v>72</v>
      </c>
      <c r="E34" s="28" t="s">
        <v>22</v>
      </c>
      <c r="F34" s="33"/>
      <c r="G34" s="34" t="s">
        <v>73</v>
      </c>
      <c r="H34" s="28" t="s">
        <v>71</v>
      </c>
      <c r="I34" s="45">
        <v>100</v>
      </c>
      <c r="J34" s="31">
        <v>4925</v>
      </c>
      <c r="K34" s="46">
        <f t="shared" si="2"/>
        <v>492500</v>
      </c>
      <c r="L34" s="6"/>
      <c r="M34" s="1"/>
      <c r="N34" s="1"/>
      <c r="O34" s="1"/>
      <c r="P34" s="1"/>
      <c r="Q34" s="1"/>
      <c r="R34" s="1"/>
      <c r="S34" s="1"/>
    </row>
    <row r="35" spans="1:19" ht="39" customHeight="1" x14ac:dyDescent="0.3">
      <c r="A35" s="1"/>
      <c r="B35" s="5"/>
      <c r="C35" s="22">
        <v>22</v>
      </c>
      <c r="D35" s="32" t="s">
        <v>74</v>
      </c>
      <c r="E35" s="28" t="s">
        <v>22</v>
      </c>
      <c r="F35" s="33"/>
      <c r="G35" s="34" t="s">
        <v>75</v>
      </c>
      <c r="H35" s="28" t="s">
        <v>24</v>
      </c>
      <c r="I35" s="45">
        <v>10</v>
      </c>
      <c r="J35" s="31">
        <v>24457</v>
      </c>
      <c r="K35" s="46">
        <f t="shared" si="2"/>
        <v>244570</v>
      </c>
      <c r="L35" s="6"/>
      <c r="M35" s="1"/>
      <c r="N35" s="1"/>
      <c r="O35" s="1"/>
      <c r="P35" s="1"/>
      <c r="Q35" s="1"/>
      <c r="R35" s="1"/>
      <c r="S35" s="1"/>
    </row>
    <row r="36" spans="1:19" ht="39" customHeight="1" x14ac:dyDescent="0.3">
      <c r="A36" s="1"/>
      <c r="B36" s="5"/>
      <c r="C36" s="22">
        <v>23</v>
      </c>
      <c r="D36" s="32" t="s">
        <v>76</v>
      </c>
      <c r="E36" s="28" t="s">
        <v>22</v>
      </c>
      <c r="F36" s="33"/>
      <c r="G36" s="34" t="s">
        <v>77</v>
      </c>
      <c r="H36" s="28" t="s">
        <v>24</v>
      </c>
      <c r="I36" s="30">
        <v>60</v>
      </c>
      <c r="J36" s="31">
        <v>29630</v>
      </c>
      <c r="K36" s="27">
        <f t="shared" si="2"/>
        <v>1777800</v>
      </c>
      <c r="L36" s="6"/>
      <c r="M36" s="1"/>
      <c r="N36" s="1"/>
      <c r="O36" s="1"/>
      <c r="P36" s="1"/>
      <c r="Q36" s="1"/>
      <c r="R36" s="1"/>
      <c r="S36" s="1"/>
    </row>
    <row r="37" spans="1:19" ht="39" customHeight="1" x14ac:dyDescent="0.3">
      <c r="A37" s="1"/>
      <c r="B37" s="5"/>
      <c r="C37" s="22">
        <v>24</v>
      </c>
      <c r="D37" s="32" t="s">
        <v>78</v>
      </c>
      <c r="E37" s="28" t="s">
        <v>22</v>
      </c>
      <c r="F37" s="33"/>
      <c r="G37" s="34" t="s">
        <v>79</v>
      </c>
      <c r="H37" s="28" t="s">
        <v>24</v>
      </c>
      <c r="I37" s="30">
        <v>150</v>
      </c>
      <c r="J37" s="31">
        <v>17797</v>
      </c>
      <c r="K37" s="27">
        <f t="shared" si="2"/>
        <v>2669550</v>
      </c>
      <c r="L37" s="6"/>
      <c r="M37" s="1"/>
      <c r="N37" s="1"/>
      <c r="O37" s="47"/>
      <c r="P37" s="48"/>
      <c r="Q37" s="47"/>
      <c r="R37" s="1"/>
      <c r="S37" s="1"/>
    </row>
    <row r="38" spans="1:19" ht="39" customHeight="1" x14ac:dyDescent="0.3">
      <c r="A38" s="1"/>
      <c r="B38" s="5"/>
      <c r="C38" s="22">
        <v>25</v>
      </c>
      <c r="D38" s="32" t="s">
        <v>80</v>
      </c>
      <c r="E38" s="28" t="s">
        <v>22</v>
      </c>
      <c r="F38" s="33"/>
      <c r="G38" s="34" t="s">
        <v>81</v>
      </c>
      <c r="H38" s="28" t="s">
        <v>24</v>
      </c>
      <c r="I38" s="30">
        <v>28</v>
      </c>
      <c r="J38" s="31">
        <v>24209</v>
      </c>
      <c r="K38" s="27">
        <f t="shared" si="2"/>
        <v>677852</v>
      </c>
      <c r="L38" s="6"/>
      <c r="M38" s="1"/>
      <c r="N38" s="1"/>
      <c r="O38" s="1"/>
      <c r="P38" s="1"/>
      <c r="Q38" s="1"/>
      <c r="R38" s="1"/>
      <c r="S38" s="1"/>
    </row>
    <row r="39" spans="1:19" ht="39" customHeight="1" x14ac:dyDescent="0.3">
      <c r="A39" s="1"/>
      <c r="B39" s="5"/>
      <c r="C39" s="22">
        <v>26</v>
      </c>
      <c r="D39" s="32" t="s">
        <v>82</v>
      </c>
      <c r="E39" s="28" t="s">
        <v>22</v>
      </c>
      <c r="F39" s="33"/>
      <c r="G39" s="34" t="s">
        <v>83</v>
      </c>
      <c r="H39" s="28" t="s">
        <v>24</v>
      </c>
      <c r="I39" s="30">
        <v>25</v>
      </c>
      <c r="J39" s="31">
        <v>17080</v>
      </c>
      <c r="K39" s="27">
        <f t="shared" si="2"/>
        <v>427000</v>
      </c>
      <c r="L39" s="6"/>
      <c r="M39" s="1"/>
      <c r="N39" s="1"/>
      <c r="O39" s="1"/>
      <c r="P39" s="1"/>
      <c r="Q39" s="1"/>
      <c r="R39" s="1"/>
      <c r="S39" s="1"/>
    </row>
    <row r="40" spans="1:19" ht="39" customHeight="1" x14ac:dyDescent="0.3">
      <c r="A40" s="1"/>
      <c r="B40" s="5"/>
      <c r="C40" s="22">
        <v>27</v>
      </c>
      <c r="D40" s="32" t="s">
        <v>84</v>
      </c>
      <c r="E40" s="28" t="s">
        <v>22</v>
      </c>
      <c r="F40" s="33"/>
      <c r="G40" s="34" t="s">
        <v>85</v>
      </c>
      <c r="H40" s="28" t="s">
        <v>24</v>
      </c>
      <c r="I40" s="30">
        <v>30</v>
      </c>
      <c r="J40" s="31">
        <v>27209</v>
      </c>
      <c r="K40" s="27">
        <f t="shared" si="2"/>
        <v>816270</v>
      </c>
      <c r="L40" s="6"/>
      <c r="M40" s="1"/>
      <c r="N40" s="1"/>
      <c r="O40" s="1"/>
      <c r="P40" s="1"/>
      <c r="Q40" s="1"/>
      <c r="R40" s="1"/>
      <c r="S40" s="1"/>
    </row>
    <row r="41" spans="1:19" ht="39" customHeight="1" x14ac:dyDescent="0.3">
      <c r="A41" s="1"/>
      <c r="B41" s="5"/>
      <c r="C41" s="10"/>
      <c r="D41" s="11"/>
      <c r="E41" s="11"/>
      <c r="F41" s="11"/>
      <c r="G41" s="12" t="s">
        <v>86</v>
      </c>
      <c r="H41" s="11"/>
      <c r="I41" s="13"/>
      <c r="J41" s="14"/>
      <c r="K41" s="15"/>
      <c r="L41" s="6"/>
      <c r="M41" s="1"/>
      <c r="N41" s="1"/>
      <c r="O41" s="1"/>
      <c r="P41" s="1"/>
      <c r="Q41" s="1"/>
      <c r="R41" s="1"/>
      <c r="S41" s="1"/>
    </row>
    <row r="42" spans="1:19" ht="39" customHeight="1" x14ac:dyDescent="0.3">
      <c r="A42" s="1"/>
      <c r="B42" s="5"/>
      <c r="C42" s="22">
        <v>28</v>
      </c>
      <c r="D42" s="32" t="s">
        <v>87</v>
      </c>
      <c r="E42" s="28" t="s">
        <v>22</v>
      </c>
      <c r="F42" s="33"/>
      <c r="G42" s="34" t="s">
        <v>88</v>
      </c>
      <c r="H42" s="28" t="s">
        <v>24</v>
      </c>
      <c r="I42" s="30">
        <v>3.3</v>
      </c>
      <c r="J42" s="31">
        <v>105619</v>
      </c>
      <c r="K42" s="27">
        <f>+ROUND(I42*J42,0)</f>
        <v>348543</v>
      </c>
      <c r="L42" s="6"/>
      <c r="M42" s="1"/>
      <c r="N42" s="1"/>
      <c r="O42" s="1"/>
      <c r="P42" s="1"/>
      <c r="Q42" s="1"/>
      <c r="R42" s="1"/>
      <c r="S42" s="1"/>
    </row>
    <row r="43" spans="1:19" ht="39" customHeight="1" x14ac:dyDescent="0.3">
      <c r="A43" s="1"/>
      <c r="B43" s="5"/>
      <c r="C43" s="10"/>
      <c r="D43" s="11"/>
      <c r="E43" s="11"/>
      <c r="F43" s="11"/>
      <c r="G43" s="12" t="s">
        <v>89</v>
      </c>
      <c r="H43" s="11"/>
      <c r="I43" s="13"/>
      <c r="J43" s="14"/>
      <c r="K43" s="15"/>
      <c r="L43" s="6"/>
      <c r="M43" s="1"/>
      <c r="N43" s="1"/>
      <c r="O43" s="1"/>
      <c r="P43" s="1"/>
      <c r="Q43" s="1"/>
      <c r="R43" s="1"/>
      <c r="S43" s="1"/>
    </row>
    <row r="44" spans="1:19" ht="39" customHeight="1" x14ac:dyDescent="0.3">
      <c r="A44" s="1"/>
      <c r="B44" s="5"/>
      <c r="C44" s="22">
        <v>29</v>
      </c>
      <c r="D44" s="32" t="s">
        <v>90</v>
      </c>
      <c r="E44" s="28" t="s">
        <v>55</v>
      </c>
      <c r="F44" s="33"/>
      <c r="G44" s="34" t="s">
        <v>91</v>
      </c>
      <c r="H44" s="28" t="s">
        <v>24</v>
      </c>
      <c r="I44" s="30">
        <v>15</v>
      </c>
      <c r="J44" s="31">
        <v>34518</v>
      </c>
      <c r="K44" s="27">
        <f t="shared" si="1"/>
        <v>517770</v>
      </c>
      <c r="L44" s="6"/>
      <c r="M44" s="1"/>
      <c r="N44" s="1"/>
      <c r="O44" s="1"/>
      <c r="P44" s="1"/>
      <c r="Q44" s="1"/>
      <c r="R44" s="1"/>
      <c r="S44" s="1"/>
    </row>
    <row r="45" spans="1:19" ht="39" customHeight="1" x14ac:dyDescent="0.3">
      <c r="A45" s="1"/>
      <c r="B45" s="5"/>
      <c r="C45" s="22">
        <v>30</v>
      </c>
      <c r="D45" s="32" t="s">
        <v>92</v>
      </c>
      <c r="E45" s="28" t="s">
        <v>55</v>
      </c>
      <c r="F45" s="33"/>
      <c r="G45" s="34" t="s">
        <v>93</v>
      </c>
      <c r="H45" s="28" t="s">
        <v>24</v>
      </c>
      <c r="I45" s="30">
        <v>12</v>
      </c>
      <c r="J45" s="31">
        <v>41042</v>
      </c>
      <c r="K45" s="27">
        <f>+ROUND(I45*J45,0)</f>
        <v>492504</v>
      </c>
      <c r="L45" s="6"/>
      <c r="M45" s="1"/>
      <c r="N45" s="1"/>
      <c r="O45" s="1"/>
      <c r="P45" s="1"/>
      <c r="Q45" s="1"/>
      <c r="R45" s="1"/>
      <c r="S45" s="1"/>
    </row>
    <row r="46" spans="1:19" ht="39" customHeight="1" x14ac:dyDescent="0.3">
      <c r="A46" s="1"/>
      <c r="B46" s="5"/>
      <c r="C46" s="22">
        <v>31</v>
      </c>
      <c r="D46" s="32" t="s">
        <v>94</v>
      </c>
      <c r="E46" s="28" t="s">
        <v>22</v>
      </c>
      <c r="F46" s="33"/>
      <c r="G46" s="34" t="s">
        <v>95</v>
      </c>
      <c r="H46" s="28" t="s">
        <v>24</v>
      </c>
      <c r="I46" s="30">
        <v>16</v>
      </c>
      <c r="J46" s="31">
        <v>53655</v>
      </c>
      <c r="K46" s="27">
        <f>+ROUND(I46*J46,0)</f>
        <v>858480</v>
      </c>
      <c r="L46" s="6"/>
      <c r="M46" s="1"/>
      <c r="N46" s="1"/>
      <c r="O46" s="1"/>
      <c r="P46" s="1"/>
      <c r="Q46" s="1"/>
      <c r="R46" s="1"/>
      <c r="S46" s="1"/>
    </row>
    <row r="47" spans="1:19" ht="39" customHeight="1" x14ac:dyDescent="0.3">
      <c r="A47" s="1"/>
      <c r="B47" s="5"/>
      <c r="C47" s="22">
        <v>32</v>
      </c>
      <c r="D47" s="32" t="s">
        <v>92</v>
      </c>
      <c r="E47" s="28" t="s">
        <v>55</v>
      </c>
      <c r="F47" s="33"/>
      <c r="G47" s="34" t="s">
        <v>96</v>
      </c>
      <c r="H47" s="28" t="s">
        <v>24</v>
      </c>
      <c r="I47" s="30">
        <v>6</v>
      </c>
      <c r="J47" s="31">
        <v>82464</v>
      </c>
      <c r="K47" s="27">
        <f t="shared" si="1"/>
        <v>494784</v>
      </c>
      <c r="L47" s="6"/>
      <c r="M47" s="1"/>
      <c r="N47" s="1"/>
      <c r="O47" s="1"/>
      <c r="P47" s="1"/>
      <c r="Q47" s="1"/>
      <c r="R47" s="1"/>
      <c r="S47" s="1"/>
    </row>
    <row r="48" spans="1:19" ht="39" customHeight="1" x14ac:dyDescent="0.3">
      <c r="A48" s="1"/>
      <c r="B48" s="5"/>
      <c r="C48" s="22">
        <v>33</v>
      </c>
      <c r="D48" s="32" t="s">
        <v>97</v>
      </c>
      <c r="E48" s="28" t="s">
        <v>22</v>
      </c>
      <c r="F48" s="33"/>
      <c r="G48" s="34" t="s">
        <v>98</v>
      </c>
      <c r="H48" s="28" t="s">
        <v>24</v>
      </c>
      <c r="I48" s="30">
        <v>0.5</v>
      </c>
      <c r="J48" s="31">
        <v>89155</v>
      </c>
      <c r="K48" s="27">
        <f t="shared" ref="K48:K53" si="3">+ROUND(I48*J48,0)</f>
        <v>44578</v>
      </c>
      <c r="L48" s="6"/>
      <c r="M48" s="1"/>
      <c r="N48" s="1"/>
      <c r="O48" s="1"/>
      <c r="P48" s="1"/>
      <c r="Q48" s="1"/>
      <c r="R48" s="1"/>
      <c r="S48" s="1"/>
    </row>
    <row r="49" spans="1:19" ht="39" customHeight="1" x14ac:dyDescent="0.3">
      <c r="A49" s="1"/>
      <c r="B49" s="5"/>
      <c r="C49" s="22">
        <v>34</v>
      </c>
      <c r="D49" s="32" t="s">
        <v>99</v>
      </c>
      <c r="E49" s="28" t="s">
        <v>22</v>
      </c>
      <c r="F49" s="33"/>
      <c r="G49" s="34" t="s">
        <v>100</v>
      </c>
      <c r="H49" s="28" t="s">
        <v>71</v>
      </c>
      <c r="I49" s="30">
        <v>2.1</v>
      </c>
      <c r="J49" s="31">
        <v>117299</v>
      </c>
      <c r="K49" s="27">
        <f t="shared" si="3"/>
        <v>246328</v>
      </c>
      <c r="L49" s="6"/>
      <c r="M49" s="1"/>
      <c r="N49" s="1"/>
      <c r="O49" s="1"/>
      <c r="P49" s="1"/>
      <c r="Q49" s="1"/>
      <c r="R49" s="1"/>
      <c r="S49" s="1"/>
    </row>
    <row r="50" spans="1:19" ht="39" customHeight="1" x14ac:dyDescent="0.3">
      <c r="A50" s="1"/>
      <c r="B50" s="5"/>
      <c r="C50" s="22">
        <v>35</v>
      </c>
      <c r="D50" s="32" t="s">
        <v>101</v>
      </c>
      <c r="E50" s="28" t="s">
        <v>22</v>
      </c>
      <c r="F50" s="33"/>
      <c r="G50" s="34" t="s">
        <v>102</v>
      </c>
      <c r="H50" s="28" t="s">
        <v>71</v>
      </c>
      <c r="I50" s="30">
        <v>3</v>
      </c>
      <c r="J50" s="31">
        <v>84163</v>
      </c>
      <c r="K50" s="27">
        <f t="shared" si="3"/>
        <v>252489</v>
      </c>
      <c r="L50" s="6"/>
      <c r="M50" s="1"/>
      <c r="N50" s="1"/>
      <c r="O50" s="1"/>
      <c r="P50" s="1"/>
      <c r="Q50" s="1"/>
      <c r="R50" s="1"/>
      <c r="S50" s="1"/>
    </row>
    <row r="51" spans="1:19" ht="39" customHeight="1" x14ac:dyDescent="0.3">
      <c r="A51" s="1"/>
      <c r="B51" s="5"/>
      <c r="C51" s="22">
        <v>36</v>
      </c>
      <c r="D51" s="32" t="s">
        <v>103</v>
      </c>
      <c r="E51" s="28" t="s">
        <v>22</v>
      </c>
      <c r="F51" s="33"/>
      <c r="G51" s="34" t="s">
        <v>104</v>
      </c>
      <c r="H51" s="28" t="s">
        <v>71</v>
      </c>
      <c r="I51" s="30">
        <v>4.0999999999999996</v>
      </c>
      <c r="J51" s="31">
        <v>31347</v>
      </c>
      <c r="K51" s="27">
        <f t="shared" si="3"/>
        <v>128523</v>
      </c>
      <c r="L51" s="6"/>
      <c r="M51" s="1"/>
      <c r="N51" s="1"/>
      <c r="O51" s="1"/>
      <c r="P51" s="1"/>
      <c r="Q51" s="1"/>
      <c r="R51" s="1"/>
      <c r="S51" s="1"/>
    </row>
    <row r="52" spans="1:19" ht="39" customHeight="1" x14ac:dyDescent="0.3">
      <c r="A52" s="1"/>
      <c r="B52" s="5"/>
      <c r="C52" s="22">
        <v>37</v>
      </c>
      <c r="D52" s="32" t="s">
        <v>105</v>
      </c>
      <c r="E52" s="28" t="s">
        <v>22</v>
      </c>
      <c r="F52" s="33"/>
      <c r="G52" s="34" t="s">
        <v>106</v>
      </c>
      <c r="H52" s="28" t="s">
        <v>71</v>
      </c>
      <c r="I52" s="30">
        <v>1</v>
      </c>
      <c r="J52" s="31">
        <v>97901</v>
      </c>
      <c r="K52" s="27">
        <f t="shared" si="3"/>
        <v>97901</v>
      </c>
      <c r="L52" s="6"/>
      <c r="M52" s="1"/>
      <c r="N52" s="1"/>
      <c r="O52" s="1"/>
      <c r="P52" s="1"/>
      <c r="Q52" s="1"/>
      <c r="R52" s="1"/>
      <c r="S52" s="1"/>
    </row>
    <row r="53" spans="1:19" ht="39" customHeight="1" x14ac:dyDescent="0.3">
      <c r="A53" s="1"/>
      <c r="B53" s="5"/>
      <c r="C53" s="22">
        <v>38</v>
      </c>
      <c r="D53" s="32" t="s">
        <v>92</v>
      </c>
      <c r="E53" s="28" t="s">
        <v>55</v>
      </c>
      <c r="F53" s="33"/>
      <c r="G53" s="34" t="s">
        <v>107</v>
      </c>
      <c r="H53" s="28" t="s">
        <v>71</v>
      </c>
      <c r="I53" s="30">
        <v>1</v>
      </c>
      <c r="J53" s="31">
        <v>64916</v>
      </c>
      <c r="K53" s="27">
        <f t="shared" si="3"/>
        <v>64916</v>
      </c>
      <c r="L53" s="6"/>
      <c r="M53" s="1"/>
      <c r="N53" s="1"/>
      <c r="O53" s="1"/>
      <c r="P53" s="1"/>
      <c r="Q53" s="1"/>
      <c r="R53" s="1"/>
      <c r="S53" s="1"/>
    </row>
    <row r="54" spans="1:19" ht="39" customHeight="1" x14ac:dyDescent="0.3">
      <c r="A54" s="1"/>
      <c r="B54" s="5"/>
      <c r="C54" s="10"/>
      <c r="D54" s="11"/>
      <c r="E54" s="11"/>
      <c r="F54" s="11"/>
      <c r="G54" s="12" t="s">
        <v>108</v>
      </c>
      <c r="H54" s="11"/>
      <c r="I54" s="13"/>
      <c r="J54" s="14"/>
      <c r="K54" s="15"/>
      <c r="L54" s="6"/>
      <c r="M54" s="1"/>
      <c r="N54" s="1"/>
      <c r="O54" s="1"/>
      <c r="P54" s="1"/>
      <c r="Q54" s="1"/>
      <c r="R54" s="1"/>
      <c r="S54" s="1"/>
    </row>
    <row r="55" spans="1:19" ht="39" customHeight="1" x14ac:dyDescent="0.3">
      <c r="A55" s="1"/>
      <c r="B55" s="5"/>
      <c r="C55" s="22">
        <v>39</v>
      </c>
      <c r="D55" s="32" t="s">
        <v>109</v>
      </c>
      <c r="E55" s="28" t="s">
        <v>22</v>
      </c>
      <c r="F55" s="33"/>
      <c r="G55" s="34" t="s">
        <v>110</v>
      </c>
      <c r="H55" s="28" t="s">
        <v>111</v>
      </c>
      <c r="I55" s="30">
        <v>2</v>
      </c>
      <c r="J55" s="31">
        <v>178422</v>
      </c>
      <c r="K55" s="27">
        <f>+ROUND(I55*J55,0)</f>
        <v>356844</v>
      </c>
      <c r="L55" s="6"/>
      <c r="M55" s="1"/>
      <c r="N55" s="1"/>
      <c r="O55" s="1"/>
      <c r="P55" s="1"/>
      <c r="Q55" s="1"/>
      <c r="R55" s="1"/>
      <c r="S55" s="1"/>
    </row>
    <row r="56" spans="1:19" ht="39" customHeight="1" x14ac:dyDescent="0.3">
      <c r="A56" s="1"/>
      <c r="B56" s="5"/>
      <c r="C56" s="10"/>
      <c r="D56" s="11"/>
      <c r="E56" s="11"/>
      <c r="F56" s="11"/>
      <c r="G56" s="12" t="s">
        <v>112</v>
      </c>
      <c r="H56" s="11"/>
      <c r="I56" s="13"/>
      <c r="J56" s="14"/>
      <c r="K56" s="15"/>
      <c r="L56" s="6"/>
      <c r="M56" s="1"/>
      <c r="N56" s="1"/>
      <c r="O56" s="1"/>
      <c r="P56" s="1"/>
      <c r="Q56" s="1"/>
      <c r="R56" s="1"/>
      <c r="S56" s="1"/>
    </row>
    <row r="57" spans="1:19" ht="39" customHeight="1" x14ac:dyDescent="0.3">
      <c r="A57" s="1"/>
      <c r="B57" s="5"/>
      <c r="C57" s="22">
        <v>40</v>
      </c>
      <c r="D57" s="32" t="s">
        <v>113</v>
      </c>
      <c r="E57" s="28" t="s">
        <v>55</v>
      </c>
      <c r="F57" s="33"/>
      <c r="G57" s="34" t="s">
        <v>114</v>
      </c>
      <c r="H57" s="28" t="s">
        <v>24</v>
      </c>
      <c r="I57" s="30">
        <v>90.2</v>
      </c>
      <c r="J57" s="31">
        <v>95894</v>
      </c>
      <c r="K57" s="27">
        <f t="shared" ref="K57:K63" si="4">+ROUND(I57*J57,0)</f>
        <v>8649639</v>
      </c>
      <c r="L57" s="6"/>
      <c r="M57" s="1"/>
      <c r="N57" s="1"/>
      <c r="O57" s="1"/>
      <c r="P57" s="1"/>
      <c r="Q57" s="1"/>
      <c r="R57" s="1"/>
      <c r="S57" s="1"/>
    </row>
    <row r="58" spans="1:19" ht="39" customHeight="1" x14ac:dyDescent="0.3">
      <c r="A58" s="1"/>
      <c r="B58" s="5"/>
      <c r="C58" s="22">
        <v>41</v>
      </c>
      <c r="D58" s="32" t="s">
        <v>115</v>
      </c>
      <c r="E58" s="28" t="s">
        <v>22</v>
      </c>
      <c r="F58" s="33"/>
      <c r="G58" s="34" t="s">
        <v>116</v>
      </c>
      <c r="H58" s="28" t="s">
        <v>24</v>
      </c>
      <c r="I58" s="30">
        <v>27.69</v>
      </c>
      <c r="J58" s="31">
        <v>247959</v>
      </c>
      <c r="K58" s="27">
        <f t="shared" si="4"/>
        <v>6865985</v>
      </c>
      <c r="L58" s="6"/>
      <c r="M58" s="1"/>
      <c r="N58" s="1"/>
      <c r="O58" s="1"/>
      <c r="P58" s="1"/>
      <c r="Q58" s="1"/>
      <c r="R58" s="1"/>
      <c r="S58" s="1"/>
    </row>
    <row r="59" spans="1:19" ht="39" customHeight="1" x14ac:dyDescent="0.3">
      <c r="A59" s="1"/>
      <c r="B59" s="5"/>
      <c r="C59" s="22">
        <v>42</v>
      </c>
      <c r="D59" s="32" t="s">
        <v>117</v>
      </c>
      <c r="E59" s="28" t="s">
        <v>22</v>
      </c>
      <c r="F59" s="33"/>
      <c r="G59" s="34" t="s">
        <v>118</v>
      </c>
      <c r="H59" s="28" t="s">
        <v>24</v>
      </c>
      <c r="I59" s="30">
        <v>4.2</v>
      </c>
      <c r="J59" s="31">
        <v>93384</v>
      </c>
      <c r="K59" s="27">
        <f t="shared" si="4"/>
        <v>392213</v>
      </c>
      <c r="L59" s="6"/>
      <c r="M59" s="1"/>
      <c r="N59" s="1"/>
      <c r="O59" s="1"/>
      <c r="P59" s="1"/>
      <c r="Q59" s="1"/>
      <c r="R59" s="1"/>
      <c r="S59" s="1"/>
    </row>
    <row r="60" spans="1:19" ht="39" customHeight="1" x14ac:dyDescent="0.3">
      <c r="A60" s="1"/>
      <c r="B60" s="5"/>
      <c r="C60" s="22">
        <v>43</v>
      </c>
      <c r="D60" s="32" t="s">
        <v>119</v>
      </c>
      <c r="E60" s="28" t="s">
        <v>22</v>
      </c>
      <c r="F60" s="33"/>
      <c r="G60" s="34" t="s">
        <v>120</v>
      </c>
      <c r="H60" s="28" t="s">
        <v>111</v>
      </c>
      <c r="I60" s="30">
        <v>2</v>
      </c>
      <c r="J60" s="31">
        <v>234783</v>
      </c>
      <c r="K60" s="27">
        <f t="shared" si="4"/>
        <v>469566</v>
      </c>
      <c r="L60" s="6"/>
      <c r="M60" s="1"/>
      <c r="N60" s="1"/>
      <c r="O60" s="1"/>
      <c r="P60" s="1"/>
      <c r="Q60" s="1"/>
      <c r="R60" s="1"/>
      <c r="S60" s="1"/>
    </row>
    <row r="61" spans="1:19" ht="39" customHeight="1" x14ac:dyDescent="0.3">
      <c r="A61" s="1"/>
      <c r="B61" s="5"/>
      <c r="C61" s="22">
        <v>44</v>
      </c>
      <c r="D61" s="32" t="s">
        <v>121</v>
      </c>
      <c r="E61" s="28" t="s">
        <v>22</v>
      </c>
      <c r="F61" s="33"/>
      <c r="G61" s="34" t="s">
        <v>122</v>
      </c>
      <c r="H61" s="28" t="s">
        <v>24</v>
      </c>
      <c r="I61" s="30">
        <v>4.0999999999999996</v>
      </c>
      <c r="J61" s="31">
        <v>338659</v>
      </c>
      <c r="K61" s="27">
        <f t="shared" si="4"/>
        <v>1388502</v>
      </c>
      <c r="L61" s="6"/>
      <c r="M61" s="1"/>
      <c r="N61" s="1"/>
      <c r="O61" s="1"/>
      <c r="P61" s="1"/>
      <c r="Q61" s="1"/>
      <c r="R61" s="1"/>
      <c r="S61" s="1"/>
    </row>
    <row r="62" spans="1:19" ht="39" customHeight="1" x14ac:dyDescent="0.3">
      <c r="A62" s="1"/>
      <c r="B62" s="5"/>
      <c r="C62" s="22">
        <v>45</v>
      </c>
      <c r="D62" s="32" t="s">
        <v>123</v>
      </c>
      <c r="E62" s="28" t="s">
        <v>22</v>
      </c>
      <c r="F62" s="33"/>
      <c r="G62" s="34" t="s">
        <v>124</v>
      </c>
      <c r="H62" s="28" t="s">
        <v>24</v>
      </c>
      <c r="I62" s="30">
        <v>0.3</v>
      </c>
      <c r="J62" s="31">
        <v>215070</v>
      </c>
      <c r="K62" s="27">
        <f t="shared" si="4"/>
        <v>64521</v>
      </c>
      <c r="L62" s="6"/>
      <c r="M62" s="1"/>
      <c r="N62" s="1"/>
      <c r="O62" s="1"/>
      <c r="P62" s="1"/>
      <c r="Q62" s="1"/>
      <c r="R62" s="1"/>
      <c r="S62" s="1"/>
    </row>
    <row r="63" spans="1:19" ht="39" customHeight="1" x14ac:dyDescent="0.3">
      <c r="A63" s="1"/>
      <c r="B63" s="5"/>
      <c r="C63" s="22">
        <v>46</v>
      </c>
      <c r="D63" s="32" t="s">
        <v>125</v>
      </c>
      <c r="E63" s="28" t="s">
        <v>22</v>
      </c>
      <c r="F63" s="33"/>
      <c r="G63" s="34" t="s">
        <v>126</v>
      </c>
      <c r="H63" s="28" t="s">
        <v>24</v>
      </c>
      <c r="I63" s="30">
        <v>0.3</v>
      </c>
      <c r="J63" s="31">
        <v>81104</v>
      </c>
      <c r="K63" s="27">
        <f t="shared" si="4"/>
        <v>24331</v>
      </c>
      <c r="L63" s="6"/>
      <c r="M63" s="1"/>
      <c r="N63" s="1"/>
      <c r="O63" s="1"/>
      <c r="P63" s="1"/>
      <c r="Q63" s="1"/>
      <c r="R63" s="1"/>
      <c r="S63" s="1"/>
    </row>
    <row r="64" spans="1:19" ht="39" customHeight="1" x14ac:dyDescent="0.3">
      <c r="A64" s="1"/>
      <c r="B64" s="5"/>
      <c r="C64" s="10"/>
      <c r="D64" s="11"/>
      <c r="E64" s="11"/>
      <c r="F64" s="11"/>
      <c r="G64" s="12" t="s">
        <v>127</v>
      </c>
      <c r="H64" s="11"/>
      <c r="I64" s="13"/>
      <c r="J64" s="14"/>
      <c r="K64" s="15"/>
      <c r="L64" s="6"/>
      <c r="M64" s="1"/>
      <c r="N64" s="1"/>
      <c r="O64" s="1"/>
      <c r="P64" s="1"/>
      <c r="Q64" s="1"/>
      <c r="R64" s="1"/>
      <c r="S64" s="1"/>
    </row>
    <row r="65" spans="1:19" ht="39" customHeight="1" x14ac:dyDescent="0.3">
      <c r="A65" s="1"/>
      <c r="B65" s="5"/>
      <c r="C65" s="37">
        <v>47</v>
      </c>
      <c r="D65" s="32" t="s">
        <v>128</v>
      </c>
      <c r="E65" s="38" t="s">
        <v>22</v>
      </c>
      <c r="F65" s="39"/>
      <c r="G65" s="34" t="s">
        <v>129</v>
      </c>
      <c r="H65" s="38" t="s">
        <v>111</v>
      </c>
      <c r="I65" s="40">
        <v>1</v>
      </c>
      <c r="J65" s="41">
        <v>417770</v>
      </c>
      <c r="K65" s="42">
        <f>+ROUND(I65*J65,0)</f>
        <v>417770</v>
      </c>
      <c r="L65" s="6"/>
      <c r="M65" s="1"/>
      <c r="N65" s="1"/>
      <c r="O65" s="1"/>
      <c r="P65" s="1"/>
      <c r="Q65" s="1"/>
      <c r="R65" s="1"/>
      <c r="S65" s="1"/>
    </row>
    <row r="66" spans="1:19" ht="39" customHeight="1" x14ac:dyDescent="0.3">
      <c r="A66" s="1"/>
      <c r="B66" s="5"/>
      <c r="C66" s="37">
        <v>48</v>
      </c>
      <c r="D66" s="32" t="s">
        <v>130</v>
      </c>
      <c r="E66" s="38" t="s">
        <v>22</v>
      </c>
      <c r="F66" s="39"/>
      <c r="G66" s="34" t="s">
        <v>131</v>
      </c>
      <c r="H66" s="38" t="s">
        <v>111</v>
      </c>
      <c r="I66" s="40">
        <v>1</v>
      </c>
      <c r="J66" s="41">
        <v>173627</v>
      </c>
      <c r="K66" s="42">
        <f>+ROUND(I66*J66,0)</f>
        <v>173627</v>
      </c>
      <c r="L66" s="6"/>
      <c r="M66" s="1"/>
      <c r="N66" s="1"/>
      <c r="O66" s="1"/>
      <c r="P66" s="1"/>
      <c r="Q66" s="1"/>
      <c r="R66" s="1"/>
      <c r="S66" s="1"/>
    </row>
    <row r="67" spans="1:19" ht="39" customHeight="1" x14ac:dyDescent="0.3">
      <c r="A67" s="1"/>
      <c r="B67" s="5"/>
      <c r="C67" s="10"/>
      <c r="D67" s="11"/>
      <c r="E67" s="11"/>
      <c r="F67" s="11"/>
      <c r="G67" s="12" t="s">
        <v>132</v>
      </c>
      <c r="H67" s="11"/>
      <c r="I67" s="13"/>
      <c r="J67" s="14"/>
      <c r="K67" s="15"/>
      <c r="L67" s="6"/>
      <c r="M67" s="1"/>
      <c r="N67" s="1"/>
      <c r="O67" s="1"/>
      <c r="P67" s="1"/>
      <c r="Q67" s="1"/>
      <c r="R67" s="1"/>
      <c r="S67" s="1"/>
    </row>
    <row r="68" spans="1:19" ht="39" customHeight="1" x14ac:dyDescent="0.3">
      <c r="A68" s="1"/>
      <c r="B68" s="5"/>
      <c r="C68" s="22">
        <v>49</v>
      </c>
      <c r="D68" s="28" t="s">
        <v>133</v>
      </c>
      <c r="E68" s="28" t="s">
        <v>134</v>
      </c>
      <c r="F68" s="28"/>
      <c r="G68" s="34" t="s">
        <v>135</v>
      </c>
      <c r="H68" s="28" t="s">
        <v>136</v>
      </c>
      <c r="I68" s="30">
        <v>2</v>
      </c>
      <c r="J68" s="31">
        <v>870371</v>
      </c>
      <c r="K68" s="27">
        <f>+ROUND(I68*J68,0)</f>
        <v>1740742</v>
      </c>
      <c r="L68" s="6"/>
      <c r="M68" s="1"/>
      <c r="N68" s="1"/>
      <c r="O68" s="1"/>
      <c r="P68" s="1"/>
      <c r="Q68" s="1"/>
      <c r="R68" s="1"/>
      <c r="S68" s="1"/>
    </row>
    <row r="69" spans="1:19" ht="39" customHeight="1" x14ac:dyDescent="0.3">
      <c r="A69" s="1"/>
      <c r="B69" s="5"/>
      <c r="C69" s="22">
        <v>50</v>
      </c>
      <c r="D69" s="28" t="s">
        <v>92</v>
      </c>
      <c r="E69" s="28" t="s">
        <v>55</v>
      </c>
      <c r="F69" s="28"/>
      <c r="G69" s="34" t="s">
        <v>137</v>
      </c>
      <c r="H69" s="28" t="s">
        <v>111</v>
      </c>
      <c r="I69" s="30">
        <v>2</v>
      </c>
      <c r="J69" s="31">
        <v>85310</v>
      </c>
      <c r="K69" s="27">
        <f>+ROUND(I69*J69,0)</f>
        <v>170620</v>
      </c>
      <c r="L69" s="6"/>
      <c r="M69" s="1"/>
      <c r="N69" s="1"/>
      <c r="O69" s="1"/>
      <c r="P69" s="1"/>
      <c r="Q69" s="1"/>
      <c r="R69" s="1"/>
      <c r="S69" s="1"/>
    </row>
    <row r="70" spans="1:19" ht="39" customHeight="1" x14ac:dyDescent="0.3">
      <c r="A70" s="1"/>
      <c r="B70" s="5"/>
      <c r="C70" s="22">
        <v>51</v>
      </c>
      <c r="D70" s="28" t="s">
        <v>92</v>
      </c>
      <c r="E70" s="28" t="s">
        <v>55</v>
      </c>
      <c r="F70" s="28"/>
      <c r="G70" s="34" t="s">
        <v>138</v>
      </c>
      <c r="H70" s="28" t="s">
        <v>111</v>
      </c>
      <c r="I70" s="30">
        <v>1</v>
      </c>
      <c r="J70" s="31">
        <v>34529</v>
      </c>
      <c r="K70" s="27">
        <f>+ROUND(I70*J70,0)</f>
        <v>34529</v>
      </c>
      <c r="L70" s="6"/>
      <c r="M70" s="1"/>
      <c r="N70" s="1"/>
      <c r="O70" s="1"/>
      <c r="P70" s="1"/>
      <c r="Q70" s="1"/>
      <c r="R70" s="1"/>
      <c r="S70" s="1"/>
    </row>
    <row r="71" spans="1:19" ht="39" customHeight="1" x14ac:dyDescent="0.3">
      <c r="A71" s="1"/>
      <c r="B71" s="5"/>
      <c r="C71" s="22">
        <v>52</v>
      </c>
      <c r="D71" s="28" t="s">
        <v>92</v>
      </c>
      <c r="E71" s="28" t="s">
        <v>55</v>
      </c>
      <c r="F71" s="28"/>
      <c r="G71" s="34" t="s">
        <v>139</v>
      </c>
      <c r="H71" s="28" t="s">
        <v>111</v>
      </c>
      <c r="I71" s="30">
        <v>1</v>
      </c>
      <c r="J71" s="31">
        <v>56429</v>
      </c>
      <c r="K71" s="27">
        <f>+ROUND(I71*J71,0)</f>
        <v>56429</v>
      </c>
      <c r="L71" s="6"/>
      <c r="M71" s="1"/>
      <c r="N71" s="1"/>
      <c r="O71" s="1"/>
      <c r="P71" s="1"/>
      <c r="Q71" s="1"/>
      <c r="R71" s="1"/>
      <c r="S71" s="1"/>
    </row>
    <row r="72" spans="1:19" ht="39" customHeight="1" x14ac:dyDescent="0.3">
      <c r="A72" s="1"/>
      <c r="B72" s="5"/>
      <c r="C72" s="22">
        <v>53</v>
      </c>
      <c r="D72" s="28" t="s">
        <v>92</v>
      </c>
      <c r="E72" s="28" t="s">
        <v>55</v>
      </c>
      <c r="F72" s="28"/>
      <c r="G72" s="34" t="s">
        <v>140</v>
      </c>
      <c r="H72" s="28" t="s">
        <v>111</v>
      </c>
      <c r="I72" s="30">
        <v>32</v>
      </c>
      <c r="J72" s="31">
        <v>116619</v>
      </c>
      <c r="K72" s="27">
        <f t="shared" si="1"/>
        <v>3731808</v>
      </c>
      <c r="L72" s="6"/>
      <c r="M72" s="1"/>
      <c r="N72" s="1"/>
      <c r="O72" s="1"/>
      <c r="P72" s="1"/>
      <c r="Q72" s="1"/>
      <c r="R72" s="1"/>
      <c r="S72" s="1"/>
    </row>
    <row r="73" spans="1:19" ht="39" customHeight="1" x14ac:dyDescent="0.3">
      <c r="A73" s="1"/>
      <c r="B73" s="5"/>
      <c r="C73" s="22">
        <v>54</v>
      </c>
      <c r="D73" s="28" t="s">
        <v>92</v>
      </c>
      <c r="E73" s="28" t="s">
        <v>55</v>
      </c>
      <c r="F73" s="28"/>
      <c r="G73" s="34" t="s">
        <v>141</v>
      </c>
      <c r="H73" s="28" t="s">
        <v>111</v>
      </c>
      <c r="I73" s="30">
        <v>14</v>
      </c>
      <c r="J73" s="31">
        <v>95690</v>
      </c>
      <c r="K73" s="27">
        <f t="shared" si="1"/>
        <v>1339660</v>
      </c>
      <c r="L73" s="6"/>
      <c r="M73" s="1"/>
      <c r="N73" s="1"/>
      <c r="O73" s="47"/>
      <c r="P73" s="1"/>
      <c r="Q73" s="1"/>
      <c r="R73" s="1"/>
      <c r="S73" s="1"/>
    </row>
    <row r="74" spans="1:19" ht="39" customHeight="1" x14ac:dyDescent="0.3">
      <c r="A74" s="1"/>
      <c r="B74" s="5"/>
      <c r="C74" s="22">
        <v>55</v>
      </c>
      <c r="D74" s="28" t="s">
        <v>92</v>
      </c>
      <c r="E74" s="28" t="s">
        <v>55</v>
      </c>
      <c r="F74" s="28"/>
      <c r="G74" s="34" t="s">
        <v>142</v>
      </c>
      <c r="H74" s="28" t="s">
        <v>24</v>
      </c>
      <c r="I74" s="30">
        <v>4280</v>
      </c>
      <c r="J74" s="31">
        <v>375</v>
      </c>
      <c r="K74" s="27">
        <f>+ROUND(I74*J74,0)</f>
        <v>1605000</v>
      </c>
      <c r="L74" s="6"/>
      <c r="M74" s="1"/>
      <c r="N74" s="1"/>
      <c r="O74" s="1"/>
      <c r="P74" s="1"/>
      <c r="Q74" s="1"/>
      <c r="R74" s="1"/>
      <c r="S74" s="1"/>
    </row>
    <row r="75" spans="1:19" ht="39" customHeight="1" x14ac:dyDescent="0.3">
      <c r="A75" s="1"/>
      <c r="B75" s="5"/>
      <c r="C75" s="22">
        <v>56</v>
      </c>
      <c r="D75" s="38" t="s">
        <v>143</v>
      </c>
      <c r="E75" s="28" t="s">
        <v>22</v>
      </c>
      <c r="F75" s="28"/>
      <c r="G75" s="34" t="s">
        <v>144</v>
      </c>
      <c r="H75" s="28" t="s">
        <v>111</v>
      </c>
      <c r="I75" s="30">
        <v>1</v>
      </c>
      <c r="J75" s="31">
        <v>379698</v>
      </c>
      <c r="K75" s="27">
        <f t="shared" si="1"/>
        <v>379698</v>
      </c>
      <c r="L75" s="6"/>
      <c r="M75" s="1"/>
      <c r="N75" s="1"/>
      <c r="O75" s="1"/>
      <c r="P75" s="1"/>
      <c r="Q75" s="1"/>
      <c r="R75" s="1"/>
      <c r="S75" s="1"/>
    </row>
    <row r="76" spans="1:19" ht="39" customHeight="1" x14ac:dyDescent="0.3">
      <c r="A76" s="1"/>
      <c r="B76" s="5"/>
      <c r="C76" s="22">
        <v>57</v>
      </c>
      <c r="D76" s="38" t="s">
        <v>145</v>
      </c>
      <c r="E76" s="28" t="s">
        <v>22</v>
      </c>
      <c r="F76" s="28"/>
      <c r="G76" s="34" t="s">
        <v>146</v>
      </c>
      <c r="H76" s="28" t="s">
        <v>111</v>
      </c>
      <c r="I76" s="30">
        <v>1</v>
      </c>
      <c r="J76" s="31">
        <v>118337</v>
      </c>
      <c r="K76" s="27">
        <f t="shared" ref="K76:K83" si="5">+ROUND(I76*J76,0)</f>
        <v>118337</v>
      </c>
      <c r="L76" s="6"/>
      <c r="M76" s="1"/>
      <c r="N76" s="1"/>
      <c r="O76" s="1"/>
      <c r="P76" s="1"/>
      <c r="Q76" s="1"/>
      <c r="R76" s="1"/>
      <c r="S76" s="1"/>
    </row>
    <row r="77" spans="1:19" ht="39" customHeight="1" x14ac:dyDescent="0.3">
      <c r="A77" s="1"/>
      <c r="B77" s="5"/>
      <c r="C77" s="22">
        <v>58</v>
      </c>
      <c r="D77" s="38" t="s">
        <v>147</v>
      </c>
      <c r="E77" s="28" t="s">
        <v>22</v>
      </c>
      <c r="F77" s="28"/>
      <c r="G77" s="49" t="s">
        <v>148</v>
      </c>
      <c r="H77" s="28" t="s">
        <v>111</v>
      </c>
      <c r="I77" s="30">
        <v>1</v>
      </c>
      <c r="J77" s="31">
        <v>149937</v>
      </c>
      <c r="K77" s="27">
        <f t="shared" si="5"/>
        <v>149937</v>
      </c>
      <c r="L77" s="6"/>
      <c r="M77" s="1"/>
      <c r="N77" s="1"/>
      <c r="O77" s="1"/>
      <c r="P77" s="1"/>
      <c r="Q77" s="1"/>
      <c r="R77" s="1"/>
      <c r="S77" s="1"/>
    </row>
    <row r="78" spans="1:19" ht="39" customHeight="1" x14ac:dyDescent="0.3">
      <c r="A78" s="1"/>
      <c r="B78" s="5"/>
      <c r="C78" s="22">
        <v>59</v>
      </c>
      <c r="D78" s="38" t="s">
        <v>149</v>
      </c>
      <c r="E78" s="28" t="s">
        <v>22</v>
      </c>
      <c r="F78" s="28"/>
      <c r="G78" s="34" t="s">
        <v>150</v>
      </c>
      <c r="H78" s="28" t="s">
        <v>71</v>
      </c>
      <c r="I78" s="30">
        <v>0.5</v>
      </c>
      <c r="J78" s="31">
        <v>27375</v>
      </c>
      <c r="K78" s="27">
        <f t="shared" si="5"/>
        <v>13688</v>
      </c>
      <c r="L78" s="6"/>
      <c r="M78" s="1"/>
      <c r="N78" s="1"/>
      <c r="O78" s="1"/>
      <c r="P78" s="1"/>
      <c r="Q78" s="1"/>
      <c r="R78" s="1"/>
      <c r="S78" s="1"/>
    </row>
    <row r="79" spans="1:19" ht="39" customHeight="1" x14ac:dyDescent="0.3">
      <c r="A79" s="1"/>
      <c r="B79" s="5"/>
      <c r="C79" s="22">
        <v>60</v>
      </c>
      <c r="D79" s="38" t="s">
        <v>151</v>
      </c>
      <c r="E79" s="28" t="s">
        <v>22</v>
      </c>
      <c r="F79" s="28"/>
      <c r="G79" s="34" t="s">
        <v>152</v>
      </c>
      <c r="H79" s="28" t="s">
        <v>71</v>
      </c>
      <c r="I79" s="30">
        <v>0.5</v>
      </c>
      <c r="J79" s="31">
        <v>14260</v>
      </c>
      <c r="K79" s="27">
        <f t="shared" si="5"/>
        <v>7130</v>
      </c>
      <c r="L79" s="6"/>
      <c r="M79" s="1"/>
      <c r="N79" s="1"/>
      <c r="O79" s="1"/>
      <c r="P79" s="1"/>
      <c r="Q79" s="1"/>
      <c r="R79" s="1"/>
      <c r="S79" s="1"/>
    </row>
    <row r="80" spans="1:19" ht="39" customHeight="1" x14ac:dyDescent="0.3">
      <c r="A80" s="1"/>
      <c r="B80" s="5"/>
      <c r="C80" s="22">
        <v>61</v>
      </c>
      <c r="D80" s="38" t="s">
        <v>153</v>
      </c>
      <c r="E80" s="28" t="s">
        <v>22</v>
      </c>
      <c r="F80" s="28"/>
      <c r="G80" s="34" t="s">
        <v>154</v>
      </c>
      <c r="H80" s="28" t="s">
        <v>71</v>
      </c>
      <c r="I80" s="30">
        <v>0.5</v>
      </c>
      <c r="J80" s="31">
        <v>40719</v>
      </c>
      <c r="K80" s="27">
        <f t="shared" si="5"/>
        <v>20360</v>
      </c>
      <c r="L80" s="6"/>
      <c r="M80" s="1"/>
      <c r="N80" s="1"/>
      <c r="O80" s="1"/>
      <c r="P80" s="1"/>
      <c r="Q80" s="1"/>
      <c r="R80" s="1"/>
      <c r="S80" s="1"/>
    </row>
    <row r="81" spans="1:19" ht="39" customHeight="1" x14ac:dyDescent="0.3">
      <c r="A81" s="1"/>
      <c r="B81" s="5"/>
      <c r="C81" s="22">
        <v>62</v>
      </c>
      <c r="D81" s="38" t="s">
        <v>155</v>
      </c>
      <c r="E81" s="28" t="s">
        <v>22</v>
      </c>
      <c r="F81" s="28"/>
      <c r="G81" s="34" t="s">
        <v>156</v>
      </c>
      <c r="H81" s="28" t="s">
        <v>71</v>
      </c>
      <c r="I81" s="30">
        <v>0.5</v>
      </c>
      <c r="J81" s="31">
        <v>74815</v>
      </c>
      <c r="K81" s="27">
        <f t="shared" si="5"/>
        <v>37408</v>
      </c>
      <c r="L81" s="6"/>
      <c r="M81" s="1"/>
      <c r="N81" s="1"/>
      <c r="O81" s="1"/>
      <c r="P81" s="1"/>
      <c r="Q81" s="1"/>
      <c r="R81" s="1"/>
      <c r="S81" s="1"/>
    </row>
    <row r="82" spans="1:19" ht="39" customHeight="1" x14ac:dyDescent="0.3">
      <c r="A82" s="1"/>
      <c r="B82" s="5"/>
      <c r="C82" s="22">
        <v>63</v>
      </c>
      <c r="D82" s="38" t="s">
        <v>157</v>
      </c>
      <c r="E82" s="28" t="s">
        <v>22</v>
      </c>
      <c r="F82" s="28"/>
      <c r="G82" s="34" t="s">
        <v>158</v>
      </c>
      <c r="H82" s="28" t="s">
        <v>111</v>
      </c>
      <c r="I82" s="30">
        <v>1</v>
      </c>
      <c r="J82" s="31">
        <v>92501</v>
      </c>
      <c r="K82" s="27">
        <f t="shared" si="5"/>
        <v>92501</v>
      </c>
      <c r="L82" s="6"/>
      <c r="M82" s="1"/>
      <c r="N82" s="1"/>
      <c r="O82" s="1"/>
      <c r="P82" s="1"/>
      <c r="Q82" s="1"/>
      <c r="R82" s="1"/>
      <c r="S82" s="1"/>
    </row>
    <row r="83" spans="1:19" ht="39" customHeight="1" x14ac:dyDescent="0.3">
      <c r="A83" s="1"/>
      <c r="B83" s="5"/>
      <c r="C83" s="22">
        <v>64</v>
      </c>
      <c r="D83" s="28" t="s">
        <v>159</v>
      </c>
      <c r="E83" s="28" t="s">
        <v>22</v>
      </c>
      <c r="F83" s="28"/>
      <c r="G83" s="34" t="s">
        <v>160</v>
      </c>
      <c r="H83" s="28" t="s">
        <v>71</v>
      </c>
      <c r="I83" s="30">
        <v>3</v>
      </c>
      <c r="J83" s="31">
        <v>38413</v>
      </c>
      <c r="K83" s="27">
        <f t="shared" si="5"/>
        <v>115239</v>
      </c>
      <c r="L83" s="6"/>
      <c r="M83" s="1"/>
      <c r="N83" s="1"/>
      <c r="O83" s="1"/>
      <c r="P83" s="1"/>
      <c r="Q83" s="1"/>
      <c r="R83" s="1"/>
      <c r="S83" s="1"/>
    </row>
    <row r="84" spans="1:19" ht="39" customHeight="1" x14ac:dyDescent="0.3">
      <c r="A84" s="1"/>
      <c r="B84" s="5"/>
      <c r="C84" s="10"/>
      <c r="D84" s="11"/>
      <c r="E84" s="11"/>
      <c r="F84" s="11"/>
      <c r="G84" s="12" t="s">
        <v>161</v>
      </c>
      <c r="H84" s="11"/>
      <c r="I84" s="13"/>
      <c r="J84" s="14"/>
      <c r="K84" s="15"/>
      <c r="L84" s="6"/>
      <c r="M84" s="1"/>
      <c r="N84" s="1"/>
      <c r="O84" s="1"/>
      <c r="P84" s="1"/>
      <c r="Q84" s="1"/>
      <c r="R84" s="1"/>
      <c r="S84" s="1"/>
    </row>
    <row r="85" spans="1:19" ht="39" customHeight="1" x14ac:dyDescent="0.3">
      <c r="A85" s="1"/>
      <c r="B85" s="5"/>
      <c r="C85" s="50">
        <v>65</v>
      </c>
      <c r="D85" s="51" t="s">
        <v>162</v>
      </c>
      <c r="E85" s="52" t="s">
        <v>22</v>
      </c>
      <c r="F85" s="52"/>
      <c r="G85" s="29" t="s">
        <v>163</v>
      </c>
      <c r="H85" s="28" t="s">
        <v>111</v>
      </c>
      <c r="I85" s="30">
        <v>2</v>
      </c>
      <c r="J85" s="31">
        <v>101368</v>
      </c>
      <c r="K85" s="27">
        <f>+ROUND(I85*J85,0)</f>
        <v>202736</v>
      </c>
      <c r="L85" s="6"/>
      <c r="M85" s="1"/>
      <c r="N85" s="1"/>
      <c r="O85" s="1"/>
      <c r="P85" s="1"/>
      <c r="Q85" s="1"/>
      <c r="R85" s="1"/>
      <c r="S85" s="1"/>
    </row>
    <row r="86" spans="1:19" ht="39" customHeight="1" x14ac:dyDescent="0.3">
      <c r="A86" s="1"/>
      <c r="B86" s="5"/>
      <c r="C86" s="53">
        <v>66</v>
      </c>
      <c r="D86" s="51" t="s">
        <v>92</v>
      </c>
      <c r="E86" s="52" t="s">
        <v>55</v>
      </c>
      <c r="F86" s="52"/>
      <c r="G86" s="54" t="s">
        <v>164</v>
      </c>
      <c r="H86" s="28" t="s">
        <v>71</v>
      </c>
      <c r="I86" s="30">
        <v>0.5</v>
      </c>
      <c r="J86" s="31">
        <v>33099</v>
      </c>
      <c r="K86" s="27">
        <f>+ROUND(I86*J86,0)</f>
        <v>16550</v>
      </c>
      <c r="L86" s="6"/>
      <c r="M86" s="1"/>
      <c r="N86" s="1"/>
      <c r="O86" s="1"/>
      <c r="P86" s="1"/>
      <c r="Q86" s="1"/>
      <c r="R86" s="1"/>
      <c r="S86" s="1"/>
    </row>
    <row r="87" spans="1:19" s="1" customFormat="1" ht="30" customHeight="1" x14ac:dyDescent="0.3">
      <c r="B87" s="5"/>
      <c r="C87" s="107"/>
      <c r="D87" s="108"/>
      <c r="E87" s="108"/>
      <c r="F87" s="108"/>
      <c r="G87" s="55" t="s">
        <v>165</v>
      </c>
      <c r="H87" s="56"/>
      <c r="I87" s="57"/>
      <c r="J87" s="58"/>
      <c r="K87" s="59">
        <f>+SUM(K11:K86)</f>
        <v>54001775</v>
      </c>
      <c r="L87" s="6"/>
      <c r="P87" s="47"/>
    </row>
    <row r="88" spans="1:19" s="1" customFormat="1" ht="30" customHeight="1" x14ac:dyDescent="0.3">
      <c r="B88" s="5"/>
      <c r="C88" s="107"/>
      <c r="D88" s="108"/>
      <c r="E88" s="108"/>
      <c r="F88" s="108"/>
      <c r="G88" s="55" t="s">
        <v>166</v>
      </c>
      <c r="H88" s="60">
        <f>+K97</f>
        <v>0.2</v>
      </c>
      <c r="I88" s="57"/>
      <c r="J88" s="58"/>
      <c r="K88" s="59">
        <f>+ROUND(K87*H88,0)</f>
        <v>10800355</v>
      </c>
      <c r="L88" s="6"/>
    </row>
    <row r="89" spans="1:19" s="1" customFormat="1" ht="30" customHeight="1" x14ac:dyDescent="0.3">
      <c r="B89" s="5"/>
      <c r="C89" s="107"/>
      <c r="D89" s="108"/>
      <c r="E89" s="108"/>
      <c r="F89" s="108"/>
      <c r="G89" s="55" t="s">
        <v>167</v>
      </c>
      <c r="H89" s="60">
        <f>+K98</f>
        <v>0.05</v>
      </c>
      <c r="I89" s="57"/>
      <c r="J89" s="58"/>
      <c r="K89" s="59">
        <f>+ROUND(K87*H89,0)</f>
        <v>2700089</v>
      </c>
      <c r="L89" s="6"/>
    </row>
    <row r="90" spans="1:19" s="1" customFormat="1" ht="30" customHeight="1" x14ac:dyDescent="0.3">
      <c r="B90" s="5"/>
      <c r="C90" s="107"/>
      <c r="D90" s="108"/>
      <c r="E90" s="108"/>
      <c r="F90" s="108"/>
      <c r="G90" s="55" t="s">
        <v>168</v>
      </c>
      <c r="H90" s="60">
        <f t="shared" ref="H90" si="6">+K99</f>
        <v>0.05</v>
      </c>
      <c r="I90" s="57"/>
      <c r="J90" s="58"/>
      <c r="K90" s="59">
        <f>+ROUND(K87*H90,0)</f>
        <v>2700089</v>
      </c>
      <c r="L90" s="6"/>
    </row>
    <row r="91" spans="1:19" s="1" customFormat="1" ht="30" customHeight="1" x14ac:dyDescent="0.3">
      <c r="B91" s="5"/>
      <c r="C91" s="107"/>
      <c r="D91" s="108"/>
      <c r="E91" s="108"/>
      <c r="F91" s="108"/>
      <c r="G91" s="55" t="s">
        <v>169</v>
      </c>
      <c r="H91" s="60">
        <f>+SUM(H88:H90)</f>
        <v>0.3</v>
      </c>
      <c r="I91" s="57"/>
      <c r="J91" s="58"/>
      <c r="K91" s="59">
        <f>+SUM(K88:K90)</f>
        <v>16200533</v>
      </c>
      <c r="L91" s="6"/>
    </row>
    <row r="92" spans="1:19" ht="30" customHeight="1" x14ac:dyDescent="0.3">
      <c r="B92" s="61"/>
      <c r="C92" s="107"/>
      <c r="D92" s="108"/>
      <c r="E92" s="108"/>
      <c r="F92" s="108"/>
      <c r="G92" s="55" t="s">
        <v>170</v>
      </c>
      <c r="H92" s="56"/>
      <c r="I92" s="57"/>
      <c r="J92" s="58"/>
      <c r="K92" s="59">
        <f>+K87+K91</f>
        <v>70202308</v>
      </c>
      <c r="L92" s="62"/>
      <c r="N92" s="1"/>
      <c r="O92" s="1"/>
      <c r="P92" s="1"/>
      <c r="Q92" s="1"/>
      <c r="R92" s="1"/>
      <c r="S92" s="1"/>
    </row>
    <row r="93" spans="1:19" ht="30" customHeight="1" x14ac:dyDescent="0.3">
      <c r="B93" s="61"/>
      <c r="C93" s="107"/>
      <c r="D93" s="108"/>
      <c r="E93" s="108"/>
      <c r="F93" s="108"/>
      <c r="G93" s="55" t="s">
        <v>171</v>
      </c>
      <c r="H93" s="56"/>
      <c r="I93" s="57"/>
      <c r="J93" s="58"/>
      <c r="K93" s="59">
        <v>-19</v>
      </c>
      <c r="L93" s="62"/>
      <c r="N93" s="1"/>
      <c r="O93" s="1"/>
      <c r="P93" s="1"/>
      <c r="Q93" s="1"/>
      <c r="R93" s="1"/>
      <c r="S93" s="1"/>
    </row>
    <row r="94" spans="1:19" ht="30" customHeight="1" thickBot="1" x14ac:dyDescent="0.35">
      <c r="B94" s="61"/>
      <c r="C94" s="109"/>
      <c r="D94" s="110"/>
      <c r="E94" s="110"/>
      <c r="F94" s="110"/>
      <c r="G94" s="63" t="s">
        <v>172</v>
      </c>
      <c r="H94" s="64"/>
      <c r="I94" s="65"/>
      <c r="J94" s="66"/>
      <c r="K94" s="67">
        <f>+SUM(K92:K93)</f>
        <v>70202289</v>
      </c>
      <c r="L94" s="62"/>
      <c r="N94" s="68"/>
      <c r="O94" s="1"/>
      <c r="P94" s="1"/>
      <c r="Q94" s="1"/>
      <c r="R94" s="1"/>
      <c r="S94" s="1"/>
    </row>
    <row r="95" spans="1:19" s="76" customFormat="1" ht="16.2" thickBot="1" x14ac:dyDescent="0.35">
      <c r="A95" s="69"/>
      <c r="B95" s="70"/>
      <c r="C95" s="69"/>
      <c r="D95" s="71"/>
      <c r="E95" s="71"/>
      <c r="F95" s="71"/>
      <c r="G95" s="69"/>
      <c r="H95" s="69"/>
      <c r="I95" s="72"/>
      <c r="J95" s="73"/>
      <c r="K95" s="74"/>
      <c r="L95" s="75"/>
      <c r="M95" s="69"/>
      <c r="N95" s="69"/>
      <c r="O95" s="69"/>
      <c r="P95" s="69"/>
    </row>
    <row r="96" spans="1:19" s="76" customFormat="1" ht="46.5" customHeight="1" x14ac:dyDescent="0.3">
      <c r="A96" s="69"/>
      <c r="B96" s="70"/>
      <c r="C96" s="111" t="s">
        <v>173</v>
      </c>
      <c r="D96" s="112"/>
      <c r="E96" s="112"/>
      <c r="F96" s="112"/>
      <c r="G96" s="112"/>
      <c r="H96" s="113" t="s">
        <v>9</v>
      </c>
      <c r="I96" s="113"/>
      <c r="J96" s="113"/>
      <c r="K96" s="77" t="s">
        <v>174</v>
      </c>
      <c r="L96" s="78"/>
      <c r="M96" s="69"/>
      <c r="N96" s="69"/>
      <c r="O96" s="69"/>
      <c r="P96" s="69"/>
    </row>
    <row r="97" spans="1:16" s="76" customFormat="1" ht="32.25" customHeight="1" x14ac:dyDescent="0.3">
      <c r="A97" s="69"/>
      <c r="B97" s="70"/>
      <c r="C97" s="114" t="s">
        <v>175</v>
      </c>
      <c r="D97" s="115"/>
      <c r="E97" s="115"/>
      <c r="F97" s="115"/>
      <c r="G97" s="115"/>
      <c r="H97" s="100" t="s">
        <v>176</v>
      </c>
      <c r="I97" s="100"/>
      <c r="J97" s="79" t="s">
        <v>177</v>
      </c>
      <c r="K97" s="80">
        <v>0.2</v>
      </c>
      <c r="L97" s="78"/>
      <c r="M97" s="69"/>
      <c r="N97" s="69"/>
      <c r="O97" s="69"/>
      <c r="P97" s="69"/>
    </row>
    <row r="98" spans="1:16" s="76" customFormat="1" ht="30" customHeight="1" x14ac:dyDescent="0.3">
      <c r="A98" s="69"/>
      <c r="B98" s="70"/>
      <c r="C98" s="95" t="s">
        <v>178</v>
      </c>
      <c r="D98" s="96"/>
      <c r="E98" s="96"/>
      <c r="F98" s="96"/>
      <c r="G98" s="96"/>
      <c r="H98" s="97" t="s">
        <v>179</v>
      </c>
      <c r="I98" s="97"/>
      <c r="J98" s="79" t="s">
        <v>180</v>
      </c>
      <c r="K98" s="80">
        <v>0.05</v>
      </c>
      <c r="L98" s="78"/>
      <c r="M98" s="69"/>
      <c r="N98" s="69"/>
      <c r="O98" s="69"/>
      <c r="P98" s="69"/>
    </row>
    <row r="99" spans="1:16" s="81" customFormat="1" ht="30" customHeight="1" x14ac:dyDescent="0.35">
      <c r="A99" s="69"/>
      <c r="B99" s="70"/>
      <c r="C99" s="133"/>
      <c r="D99" s="134"/>
      <c r="E99" s="134"/>
      <c r="F99" s="91"/>
      <c r="G99" s="92"/>
      <c r="H99" s="99" t="s">
        <v>181</v>
      </c>
      <c r="I99" s="100"/>
      <c r="J99" s="79" t="s">
        <v>182</v>
      </c>
      <c r="K99" s="80">
        <v>0.05</v>
      </c>
      <c r="L99" s="75"/>
      <c r="M99" s="69"/>
      <c r="N99" s="69"/>
      <c r="O99" s="69"/>
      <c r="P99" s="69"/>
    </row>
    <row r="100" spans="1:16" ht="32.4" customHeight="1" thickBot="1" x14ac:dyDescent="0.35">
      <c r="A100" s="1"/>
      <c r="B100" s="5"/>
      <c r="C100" s="135" t="s">
        <v>185</v>
      </c>
      <c r="D100" s="136"/>
      <c r="E100" s="136"/>
      <c r="F100" s="93"/>
      <c r="G100" s="94" t="s">
        <v>186</v>
      </c>
      <c r="H100" s="101" t="s">
        <v>183</v>
      </c>
      <c r="I100" s="102"/>
      <c r="J100" s="82" t="s">
        <v>184</v>
      </c>
      <c r="K100" s="83">
        <f>+SUM(K97:K99)</f>
        <v>0.3</v>
      </c>
      <c r="L100" s="6"/>
      <c r="M100" s="1"/>
      <c r="N100" s="1"/>
      <c r="O100" s="1"/>
      <c r="P100" s="1"/>
    </row>
    <row r="101" spans="1:16" ht="16.2" thickBot="1" x14ac:dyDescent="0.35">
      <c r="A101" s="1"/>
      <c r="B101" s="84"/>
      <c r="C101" s="85"/>
      <c r="D101" s="85"/>
      <c r="E101" s="86"/>
      <c r="F101" s="85"/>
      <c r="G101" s="87"/>
      <c r="H101" s="85"/>
      <c r="I101" s="85"/>
      <c r="J101" s="85"/>
      <c r="K101" s="85"/>
      <c r="L101" s="88"/>
      <c r="M101" s="1"/>
      <c r="N101" s="1"/>
      <c r="O101" s="1"/>
      <c r="P101" s="1"/>
    </row>
    <row r="102" spans="1:16" ht="16.2" thickTop="1" x14ac:dyDescent="0.3">
      <c r="A102" s="1"/>
      <c r="B102" s="1"/>
      <c r="C102" s="1"/>
      <c r="D102" s="1"/>
      <c r="E102" s="89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</sheetData>
  <mergeCells count="23">
    <mergeCell ref="C97:G97"/>
    <mergeCell ref="H97:I97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87:F94"/>
    <mergeCell ref="C96:G96"/>
    <mergeCell ref="H96:J96"/>
    <mergeCell ref="C98:G98"/>
    <mergeCell ref="H98:I98"/>
    <mergeCell ref="H99:I99"/>
    <mergeCell ref="H100:I100"/>
    <mergeCell ref="C99:E99"/>
    <mergeCell ref="C100:E100"/>
  </mergeCells>
  <pageMargins left="0.7" right="0.7" top="0.75" bottom="0.75" header="0.3" footer="0.3"/>
  <pageSetup scale="38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PRESUPUESTO OFICIAL (Proponent)</vt:lpstr>
      <vt:lpstr>'PRESUPUESTO OFICIAL (entidad)'!Área_de_impresión</vt:lpstr>
      <vt:lpstr>'PRESUPUESTO OFICIAL (Proponent)'!Área_de_impresión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</dc:creator>
  <cp:lastModifiedBy>ASUS</cp:lastModifiedBy>
  <dcterms:created xsi:type="dcterms:W3CDTF">2026-07-29T16:47:54Z</dcterms:created>
  <dcterms:modified xsi:type="dcterms:W3CDTF">2026-08-05T14:58:20Z</dcterms:modified>
</cp:coreProperties>
</file>