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essica.Vega\Documents\MODALIDADES DE SELECCION\SELECCION ABREVIADA DE MENOR CUANTIA\SAMC-030- SEMANA DE LA CIENCIA\"/>
    </mc:Choice>
  </mc:AlternateContent>
  <bookViews>
    <workbookView xWindow="0" yWindow="0" windowWidth="28800" windowHeight="12330"/>
  </bookViews>
  <sheets>
    <sheet name="Semana de la CTeI2026"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qfe6K9CyABnnEyLmSF7w2KdY+SHa1SfqvkXvwjP8dNg="/>
    </ext>
  </extLst>
</workbook>
</file>

<file path=xl/calcChain.xml><?xml version="1.0" encoding="utf-8"?>
<calcChain xmlns="http://schemas.openxmlformats.org/spreadsheetml/2006/main">
  <c r="I20" i="1" l="1"/>
  <c r="I21" i="1" l="1"/>
  <c r="I22" i="1" s="1"/>
</calcChain>
</file>

<file path=xl/sharedStrings.xml><?xml version="1.0" encoding="utf-8"?>
<sst xmlns="http://schemas.openxmlformats.org/spreadsheetml/2006/main" count="55" uniqueCount="41">
  <si>
    <t>ANEXO 4. ESPECIFICACIONES TECNICAS Y PRESENTACION DE OFERTA ECONOMICA -SEMANA DE LA CTEI 2026 - Duración del Evento: 7 días</t>
  </si>
  <si>
    <t>PRESTACIÓN DE SERVICIOS LOGÍSTICOS DURANTE EL DESARROLLO DE LAS ACTIVIDADES DE CELEBRACIÓN DE LA SEMANA DE LA CIENCIA, TECNOLOGÍA E INNOVACIÓN DEL MUNICIPIO DE CAJICÁ.</t>
  </si>
  <si>
    <t>ITEM</t>
  </si>
  <si>
    <t>DESCRIPCION GENERAL</t>
  </si>
  <si>
    <t>UNIDAD DE MEDIDA</t>
  </si>
  <si>
    <t>CANT</t>
  </si>
  <si>
    <t xml:space="preserve">% IVA </t>
  </si>
  <si>
    <t xml:space="preserve">VALOR UNITARIO  </t>
  </si>
  <si>
    <t>VALOR IVA</t>
  </si>
  <si>
    <t>VALOR UNITARIO IVA INCLUIDO</t>
  </si>
  <si>
    <t>VALOR TOTAL (IVA INCLUIDO)</t>
  </si>
  <si>
    <r>
      <rPr>
        <b/>
        <u/>
        <sz val="8"/>
        <color theme="1"/>
        <rFont val="Arial"/>
      </rPr>
      <t>ÍTEM 1. SUMINISTRO, INSTALACIÓN Y DESMONTAJE DE CARPAS Y MÓDULOS DE EXPOSICIÓN Y ACTIVIDADES</t>
    </r>
    <r>
      <rPr>
        <sz val="8"/>
        <color theme="1"/>
        <rFont val="Arial"/>
      </rPr>
      <t xml:space="preserve">
- Cantidad: Doce (12) carpas de 4 × 4 metros con la dotación requerida para la conformación de módulos de exposición y estaciones de actividades.
- Suministro, transporte, instalación, nivelación, mantenimiento durante el evento y desmontaje de doce (12) carpas de 4 × 4 metros, destinadas a la zona de exposición y al desarrollo de actividades de la Semana de la Ciencia, Tecnología e Innovación de Cajicá.
- Las carpas deberán distribuirse de acuerdo con el plano aprobado por la supervisión y permitir la conformación de treinta y cinco (35) módulos de exposición, destinados a la ubicación de instituciones educativas, entidades, empresas, emprendimientos y demás expositores participantes, así como los módulos requeridos para el desarrollo de las actividades científicas, tecnológicas, interactivas y pedagógicas previstas dentro de la programación del evento.
- Cada módulo de exposición deberá contar como mínimo con una (1) mesa y dos (2) sillas, mientras que los módulos destinados a las actividades deberán disponer del mobiliario necesario de acuerdo con los requerimientos técnicos de cada experiencia, garantizando su adecuada operación y funcionamiento.
- La ubicación definitiva de las carpas, los módulos de exposición y los módulos para actividades será definida por la supervisión, garantizando condiciones adecuadas de circulación, accesibilidad, visibilidad, seguridad y rutas de evacuación durante el desarrollo del evento.
</t>
    </r>
    <r>
      <rPr>
        <b/>
        <sz val="8"/>
        <color theme="1"/>
        <rFont val="Arial"/>
      </rPr>
      <t>El servicio incluye el suministro de estructuras autoportantes, cubiertas, divisiones internas para la conformación de los módulos, elementos de sujeción, mesas, sillas y demás mobiliario requerido para la operación de los módulos de exposición y de actividades, así como el transporte, instalación, distribución conforme al plano aprobado, nivelación, mantenimiento durante la ejecución del evento y posterior desmontaje.</t>
    </r>
  </si>
  <si>
    <t>Unidad</t>
  </si>
  <si>
    <r>
      <rPr>
        <b/>
        <sz val="8"/>
        <color theme="1"/>
        <rFont val="Arial"/>
      </rPr>
      <t>ÍTEM 2. SERVICIO DE INSTALACIÓN Y DESMONTAJE DE ELEMENTOS ELÉCTRICOS Y ELECTRÓNICOS</t>
    </r>
    <r>
      <rPr>
        <sz val="8"/>
        <color theme="1"/>
        <rFont val="Arial"/>
      </rPr>
      <t xml:space="preserve">
- Cantidad: un (1) servicio integral, con mínimo treinta y cinco (35) puntos eléctricos dobles.
- Servicio de suministro, transporte, instalación, supervisión y desmontaje de la red eléctrica temporal requerida para el funcionamiento de los módulos de exposición, estaciones científicas y tecnológicas, planetario móvil, punto de registro, tarima, pantalla LED, sistema de sonido, iluminación y demás equipos utilizados.
- El servicio comprenderá la instalación de mínimo treinta y cinco (35) puntos eléctricos dobles, distribuidos de acuerdo con el plano técnico y los requerimientos de consumo de cada espacio.
- El servicio incluye cableado eléctrico de capacidad adecuada, tomacorrientes dobles con caja, extensiones certificadas, multitomas con protección, tableros temporales de distribución, interruptores de protección, reguladores o sistemas de protección contra sobrecargas y variaciones de voltaje, conexiones, canaletas, cubrecables o pasacables y señalización preventiva.
</t>
    </r>
    <r>
      <rPr>
        <b/>
        <sz val="8"/>
        <color theme="1"/>
        <rFont val="Arial"/>
      </rPr>
      <t>- Todo el cableado ubicado en zonas de tránsito deberá permanecer debidamente canalizado, protegido y fijado, evitando riesgos de caída, desconexión o contacto con el público.</t>
    </r>
    <r>
      <rPr>
        <sz val="8"/>
        <color theme="1"/>
        <rFont val="Arial"/>
      </rPr>
      <t xml:space="preserve">
</t>
    </r>
    <r>
      <rPr>
        <b/>
        <sz val="8"/>
        <color theme="1"/>
        <rFont val="Arial"/>
      </rPr>
      <t>- La instalación deberá ser realizada y supervisada por personal técnico competente, quien efectuará pruebas de carga, continuidad, funcionamiento y seguridad antes de la apertura del evento.</t>
    </r>
    <r>
      <rPr>
        <sz val="8"/>
        <color theme="1"/>
        <rFont val="Arial"/>
      </rPr>
      <t xml:space="preserve">
</t>
    </r>
    <r>
      <rPr>
        <b/>
        <sz val="8"/>
        <color theme="1"/>
        <rFont val="Arial"/>
      </rPr>
      <t>La actividad progamada para realizarse en: 7 días, Incluye levantamiento de requerimientos, elaboración de la distribución eléctrica, transporte, instalación, pruebas, acompañamiento técnico durante el evento, atención de novedades y desmontaje al finalizar la programación.</t>
    </r>
  </si>
  <si>
    <t>Global</t>
  </si>
  <si>
    <r>
      <rPr>
        <b/>
        <sz val="8"/>
        <color theme="1"/>
        <rFont val="Arial"/>
      </rPr>
      <t>ÍTEM 3. SERVICIO DE ALQUILER, INSTALACIÓN Y DESMONTAJE DE TARIMA PRINCIPAL</t>
    </r>
    <r>
      <rPr>
        <sz val="8"/>
        <color theme="1"/>
        <rFont val="Arial"/>
      </rPr>
      <t xml:space="preserve">
- Cantidad: una (1) tarima.
- Servicio de alquiler, transporte, montaje y desmontaje de una tarima modular de seis (6) metros de frente por seis (6) metros de fondo y un (1) metro de altura, destinada al desarrollo del acto inaugural, conferencias, presentaciones, actividades interactivas, premiaciones y demás momentos programados en el escenario principal de la Semana de la Ciencia, Tecnología e Innovación de Cajicá.
- La tarima será utilizada igualmente para el funcionamiento de la estación “Pregúntale a Nova”, en la cual grupos de quince (15) niños podrán sentarse frente a la pantalla LED e interactuar mediante micrófono con la inteligencia artificial presentadora del evento.
- </t>
    </r>
    <r>
      <rPr>
        <b/>
        <sz val="8"/>
        <color theme="1"/>
        <rFont val="Arial"/>
      </rPr>
      <t>El servicio incluye estructura modular resistente, superficie uniforme y antideslizante, faldón frontal y lateral, escaleras de acceso, pasamanos, elementos de unión, nivelación, anclajes y demás componentes necesarios para garantizar su estabilidad y seguridad.</t>
    </r>
    <r>
      <rPr>
        <sz val="8"/>
        <color theme="1"/>
        <rFont val="Arial"/>
      </rPr>
      <t xml:space="preserve">
-</t>
    </r>
    <r>
      <rPr>
        <b/>
        <sz val="8"/>
        <color theme="1"/>
        <rFont val="Arial"/>
      </rPr>
      <t xml:space="preserve"> La ubicación definitiva se realizará de acuerdo con el plano aprobado por la supervisión, garantizando visibilidad desde el área destinada al público y adecuada integración con la pantalla LED, el sistema de sonido y los demás elementos técnicos del escenario.</t>
    </r>
    <r>
      <rPr>
        <sz val="8"/>
        <color theme="1"/>
        <rFont val="Arial"/>
      </rPr>
      <t xml:space="preserve">
</t>
    </r>
    <r>
      <rPr>
        <b/>
        <sz val="8"/>
        <color theme="1"/>
        <rFont val="Arial"/>
      </rPr>
      <t>- Incluye transporte, montaje, pruebas de estabilidad, mantenimiento durante el evento y desmontaje al finalizar la programación.</t>
    </r>
  </si>
  <si>
    <r>
      <rPr>
        <b/>
        <u/>
        <sz val="8"/>
        <color theme="1"/>
        <rFont val="Arial"/>
      </rPr>
      <t>ÍTEM 4. SERVICIO DE ALQUILER, INSTALACIÓN, OPERACIÓN Y DESMONTAJE DE PANTALLA LED</t>
    </r>
    <r>
      <rPr>
        <sz val="8"/>
        <color theme="1"/>
        <rFont val="Arial"/>
      </rPr>
      <t xml:space="preserve">
- Cantidad: una (1) pantalla LED.
- Servicio de alquiler, transporte, instalación, operación y desmontaje de una pantalla LED de cuatro (4) metros de ancho por tres (3) metros de alto, ubicada en el escenario principal de la Semana de la Ciencia, Tecnología e Innovación de Cajicá.
- La pantalla será utilizada para la proyección de la imagen institucional del evento, contenidos audiovisuales, programación, conferencias, presentaciones, premiaciones, transmisiones y demás recursos visuales requeridos durante la ejecución de la Semana de la Ciencia.
- También permitirá la visualización de Nova, la inteligencia artificial presentadora, quien participará en el acto inaugural, realizará intervenciones durante la programación y atenderá las preguntas de los niños en la estación interactiva “Pregúntale a Nova”.
- El servicio incluye módulos LED de alta resolución y brillo adecuado para las condiciones del recinto, estructura de soporte, procesador de video, computador para reproducción y control de contenidos, cableado de señal y energía, distribución eléctrica, elementos de seguridad y operador técnico.
</t>
    </r>
    <r>
      <rPr>
        <b/>
        <sz val="8"/>
        <color theme="1"/>
        <rFont val="Arial"/>
      </rPr>
      <t>- La instalación deberá garantizar estabilidad, adecuada visibilidad desde el área del público e integración con la tarima, el sistema de sonido y los equipos utilizados para la operación de Nova.
- Incluye transporte, montaje, configuración, pruebas técnicas, operación durante el evento, asistencia técnica permanente y desmontaje al finalizar la programación.</t>
    </r>
  </si>
  <si>
    <r>
      <rPr>
        <b/>
        <sz val="8"/>
        <color theme="1"/>
        <rFont val="Arial"/>
      </rPr>
      <t>ÍTEM 6. SERVICIO DE ALQUILER, INSTALACIÓN, OPERACIÓN Y DESMONTAJE DE ILUMINACIÓN ROBÓTICA CON PROYECCIÓN DE LOGOS</t>
    </r>
    <r>
      <rPr>
        <sz val="8"/>
        <color theme="1"/>
        <rFont val="Arial"/>
      </rPr>
      <t xml:space="preserve">
- Cantidad: dos (2) luces robóticas.
- Servicio de alquiler, transporte, instalación, programación, operación y desmontaje de dos (2) luces robóticas profesionales con sistema de proyección de imágenes mediante gobos personalizados, destinadas a la ambientación institucional de la Semana de la Ciencia, Tecnología e Innovación de Cajicá.
- Una de las luces proyectará el logo oficial de la Alcaldía de Cajicá sobre la pared izquierda del recinto y la segunda proyectará la imagen o logo de la Semana de la Ciencia, Tecnología e Innovación sobre la pared derecha.
</t>
    </r>
    <r>
      <rPr>
        <b/>
        <sz val="8"/>
        <color theme="1"/>
        <rFont val="Arial"/>
      </rPr>
      <t>- El servicio incluye:</t>
    </r>
    <r>
      <rPr>
        <sz val="8"/>
        <color theme="1"/>
        <rFont val="Arial"/>
      </rPr>
      <t xml:space="preserve">
a) Dos (2) luces robóticas profesionales.
b) Elaboración de dos (2) gobos personalizados.
c) Programación de colores, intensidad, enfoque y posición.
d) Bases, soportes o estructuras de instalación.
e) Cableado de señal y alimentación eléctrica.
f) Consola o sistema de control.
g) Elementos de seguridad y sujeción.
h) Operador técnico.
i) Pruebas previas de ubicación, nitidez y visibilidad.
</t>
    </r>
    <r>
      <rPr>
        <b/>
        <sz val="8"/>
        <color theme="1"/>
        <rFont val="Arial"/>
      </rPr>
      <t>- La iluminación contribuirá a fortalecer la ambientación tecnológica del recinto, mejorar la presencia visual de las marcas institucionales y generar una identidad escénica coherente con la temática del evento.
- La ubicación de los equipos se definirá de acuerdo con el plano y las condiciones técnicas del lugar, garantizando que las imágenes proyectadas sean visibles y no interfieran con la pantalla LED, las actividades de las carpas ni las rutas de circulación.
- 7 dias, Incluye transporte, montaje, programación, operación durante el evento, asistencia técnica y desmontaje al finalizar la programación</t>
    </r>
    <r>
      <rPr>
        <sz val="8"/>
        <color theme="1"/>
        <rFont val="Arial"/>
      </rPr>
      <t>.</t>
    </r>
  </si>
  <si>
    <r>
      <rPr>
        <b/>
        <sz val="8"/>
        <color theme="1"/>
        <rFont val="Arial"/>
      </rPr>
      <t>ÍTEM 7. SERVICIO DE INSCRIPCIÓN DIGITAL Y PRODUCCIÓN DE ESCARAPELAS</t>
    </r>
    <r>
      <rPr>
        <sz val="8"/>
        <color theme="1"/>
        <rFont val="Arial"/>
      </rPr>
      <t xml:space="preserve">
- Cantidad: un (1) formulario de inscripción y cuatro mil (4.000) escarapelas.
- Diseño y configuración de un formulario digital de inscripción, al cual los participantes podrán acceder mediante un enlace que será entregado a la supervisión.
- El formulario permitirá recopilar los datos básicos de los asistentes a la Semana de la Ciencia, Tecnología e Innovación y consolidarlos en una base de datos organizada y descargable en formato Excel.
- La información registrada será utilizada para la producción y organización de las escarapelas de los participantes.
</t>
    </r>
    <r>
      <rPr>
        <b/>
        <sz val="8"/>
        <color theme="1"/>
        <rFont val="Arial"/>
      </rPr>
      <t>- El servicio incluye:</t>
    </r>
    <r>
      <rPr>
        <sz val="8"/>
        <color theme="1"/>
        <rFont val="Arial"/>
      </rPr>
      <t xml:space="preserve">
a) Configuración y pruebas del formulario.
b) Entrega del enlace de inscripción.
c) Base de datos organizada y descargable en Excel.
d) Diseño e impresión de cuatro mil (4.000) escarapelas.
e) Cordón o cinta para cada escarapela.
f) Clasificación y organización previa para facilitar su entrega durante el evento.
</t>
    </r>
  </si>
  <si>
    <r>
      <rPr>
        <b/>
        <sz val="8"/>
        <color theme="1"/>
        <rFont val="Arial"/>
      </rPr>
      <t>ÍTEM 8. SERVICIO DE INSTALACIÓN Y OPERACIÓN DE MESA DE REGISTRO</t>
    </r>
    <r>
      <rPr>
        <sz val="8"/>
        <color theme="1"/>
        <rFont val="Arial"/>
      </rPr>
      <t xml:space="preserve">
- Cantidad: un (1) punto de registro.
- Servicio de instalación y operación de un punto de registro en el ingreso a la Semana de la Ciencia, Tecnología e Innovación de Cajicá, destinado a validar la inscripción de los asistentes y realizar la entrega organizada de las escarapelas.
- El punto de registro permitirá consultar la base de datos generada mediante el formulario digital, verificar la información de los participantes y ubicar las escarapelas previamente impresas y clasificadas.
</t>
    </r>
    <r>
      <rPr>
        <b/>
        <sz val="8"/>
        <color theme="1"/>
        <rFont val="Arial"/>
      </rPr>
      <t>- El servicio incluye:</t>
    </r>
    <r>
      <rPr>
        <sz val="8"/>
        <color theme="1"/>
        <rFont val="Arial"/>
      </rPr>
      <t xml:space="preserve">
a) Mesas y sillas para el punto de atención.
b) Dos (2) computadores portátiles o tabletas para consultar la base de datos.
c) Conexión a internet.
d) Una (1) impresora de respaldo.
e) Insumos básicos de impresión.
f) Señalización del punto de registro.
g) Personal para la validación de inscripciones y entrega de escarapelas.
h) Organización de filas y orientación a los participantes.
i) Atención de asistentes no encontrados en la base de datos.
</t>
    </r>
    <r>
      <rPr>
        <b/>
        <sz val="8"/>
        <color theme="1"/>
        <rFont val="Arial"/>
      </rPr>
      <t>7 días, Incluye transporte, instalación, pruebas, operación durante las jornadas del evento y desmontaje.</t>
    </r>
  </si>
  <si>
    <r>
      <rPr>
        <b/>
        <sz val="8"/>
        <color theme="1"/>
        <rFont val="Arial"/>
      </rPr>
      <t>ÍTEM 9. SERVICIO DE PLANETARIO MÓVIL</t>
    </r>
    <r>
      <rPr>
        <sz val="8"/>
        <color theme="1"/>
        <rFont val="Arial"/>
      </rPr>
      <t xml:space="preserve">
- Cantidad: un (1) planetario móvil.
- Servicio de alquiler, transporte, instalación, operación y desmontaje de un planetario móvil para el desarrollo de experiencias inmersivas de astronomía experiencia MALOKA.
- El planetario recibirá grupos de aproximadamente treinta (30) niños por sesión. Cada experiencia tendrá una duración estimada de treinta (30) minutos e incluirá ingreso organizado, introducción pedagógica, proyección inmersiva, explicación del contenido y espacio para preguntas.
- Las proyecciones estarán relacionadas con el universo, el sistema solar, los planetas, las galaxias, las constelaciones y la exploración espacial, con contenidos adaptados a las edades de los estudiantes participantes.
</t>
    </r>
    <r>
      <rPr>
        <b/>
        <sz val="8"/>
        <color theme="1"/>
        <rFont val="Arial"/>
      </rPr>
      <t>- El servicio incluye:</t>
    </r>
    <r>
      <rPr>
        <sz val="8"/>
        <color theme="1"/>
        <rFont val="Arial"/>
      </rPr>
      <t xml:space="preserve">
a) Domo inflable.
b) Sistema de proyección inmersiva.
c) Computador y equipos de reproducción.
d) Sistema de audio interno.
e) Contenidos educativos.
f) Facilitador o divulgador científico.
g) Personal para control de ingreso y salida.
h) Transporte, instalación y pruebas.
i) Operación durante las jornadas programadas.
j) Mantenimiento y soporte técnico.
k) Desmontaje al finalizar el evento.
</t>
    </r>
    <r>
      <rPr>
        <b/>
        <sz val="8"/>
        <color theme="1"/>
        <rFont val="Arial"/>
      </rPr>
      <t xml:space="preserve">- La ubicación del planetario se realizará de acuerdo con el plano aprobado, garantizando condiciones adecuadas de espacio, energía, ventilación, ingreso, salida y circulación de los grupos. </t>
    </r>
  </si>
  <si>
    <r>
      <rPr>
        <b/>
        <sz val="8"/>
        <color theme="1"/>
        <rFont val="Arial"/>
      </rPr>
      <t xml:space="preserve">ITEM 10 ACTIVIDAD ARENAS DE JUEGO MAKEX NACIONAL+ CRONOMETROS + SOTFWARE PUNTUACIÓN TORNEO 
- </t>
    </r>
    <r>
      <rPr>
        <sz val="8"/>
        <color theme="1"/>
        <rFont val="Arial"/>
      </rPr>
      <t xml:space="preserve"> Se instalará mobiliario de cada una de las zonas de juego delimitadas por arena todas brandeadas con los colores de la competencia 
</t>
    </r>
    <r>
      <rPr>
        <b/>
        <sz val="8"/>
        <color theme="1"/>
        <rFont val="Arial"/>
      </rPr>
      <t xml:space="preserve"> Elementos Requeridos</t>
    </r>
    <r>
      <rPr>
        <sz val="8"/>
        <color theme="1"/>
        <rFont val="Arial"/>
      </rPr>
      <t xml:space="preserve">
</t>
    </r>
    <r>
      <rPr>
        <b/>
        <sz val="8"/>
        <color theme="1"/>
        <rFont val="Arial"/>
      </rPr>
      <t>a) Cantidad de arenas</t>
    </r>
    <r>
      <rPr>
        <sz val="8"/>
        <color theme="1"/>
        <rFont val="Arial"/>
      </rPr>
      <t xml:space="preserve">
   - 3 pistas MakeX Inspire Code Courie con mesas de juego a medidas 
    - 3 pistas MakeX Starter Signal Rise con mesas de juego a medidas 
 - 3 pistas MakeX Fruit Wonderland con mesas de juego a medidas 
b) Cronómetros digitales- conectados al software de control de competencia 
</t>
    </r>
    <r>
      <rPr>
        <b/>
        <sz val="8"/>
        <color theme="1"/>
        <rFont val="Arial"/>
      </rPr>
      <t>- Se integrará un software de control de los participantes, ranking, puntuaciones y resultados finales en tiempo real que será mostrada en las pantallas del evento 
-  Actividad con premiación incluida según competición
 (Cheque Premio, Bono, dispositivos electronicos, etc)
 Duración: 2 días
 Incluye montaje, coordinación, desarrollo y desmontaje de la actividad</t>
    </r>
  </si>
  <si>
    <r>
      <rPr>
        <b/>
        <sz val="8"/>
        <color theme="1"/>
        <rFont val="Arial"/>
      </rPr>
      <t>ÍTEM 11. ESTACIÓN DE FÚTBOL ROBÓTICO</t>
    </r>
    <r>
      <rPr>
        <sz val="8"/>
        <color theme="1"/>
        <rFont val="Arial"/>
      </rPr>
      <t xml:space="preserve">
- Cantidad: una (1) estación.
- Ubicación: carpa 3 del costado derecho.
- Servicio de instalación y operación de una estación de fútbol robótico. Dos participantes controlarán robots dentro de una cancha delimitada e intentarán llevar la pelota hasta la portería contraria, sin necesidad de contar con conocimientos previos.
</t>
    </r>
    <r>
      <rPr>
        <b/>
        <sz val="8"/>
        <color theme="1"/>
        <rFont val="Arial"/>
      </rPr>
      <t>- La estación recibirá grupos de hasta treinta (30) niños durante aproximadamente veinte (20) minutos. Se realizarán varios partidos cortos, permitiendo la participación directa de entre cuatro (4) y seis (6) niños, mientras los demás observan, apoyan a los equipos y analizan las estrategias.
- Incluye cancha, mínimo dos (2) robots, controles, pelota, porterías, baterías, cargadores, facilitador, transporte, instalación, operación, soporte técnico y desmontaje.</t>
    </r>
  </si>
  <si>
    <r>
      <rPr>
        <b/>
        <sz val="8"/>
        <color theme="1"/>
        <rFont val="Arial"/>
      </rPr>
      <t xml:space="preserve">ÍTEM 12. ESTACIÓN DE SUMO ROBÓTICO
</t>
    </r>
    <r>
      <rPr>
        <sz val="8"/>
        <color theme="1"/>
        <rFont val="Arial"/>
      </rPr>
      <t xml:space="preserve">- Cantidad: una (1) estación.
- Ubicación: carpa 4 del costado derecho.
</t>
    </r>
    <r>
      <rPr>
        <b/>
        <sz val="8"/>
        <color theme="1"/>
        <rFont val="Arial"/>
      </rPr>
      <t>- Servicio de instalación y operación de una estación de sumo robótico. Dos participantes controlarán robots dentro de una arena o dohyo, con el objetivo de sacar al oponente de la zona de competencia, sin necesidad de contar con conocimientos previos.
- La estación recibirá grupos de hasta treinta (30) niños durante aproximadamente veinte (20) minutos. Se realizarán varios combates cortos, permitiendo la participación directa de entre cuatro (4) y seis (6) niños, mientras los demás observan, apoyan a los competidores y analizan sus estrategias.
- Incluye arena de competencia, mínimo dos (2) robots, controles, baterías, cargadores, facilitador, transporte, instalación, operación, soporte técnico y desmontaje.</t>
    </r>
  </si>
  <si>
    <r>
      <rPr>
        <b/>
        <sz val="8"/>
        <color theme="1"/>
        <rFont val="Arial"/>
      </rPr>
      <t>ÍTEM 13. ESTACIÓN EXPLORADORES EN MARTE Y “MI CREACIÓN COBRA VIDA”</t>
    </r>
    <r>
      <rPr>
        <sz val="8"/>
        <color theme="1"/>
        <rFont val="Arial"/>
      </rPr>
      <t xml:space="preserve">
- Cantidad: una (1) estación con dos experiencias.
- Ubicación: carpa 5 del costado derecho.
- Servicio de instalación y operación de dos experiencias tecnológicas desarrolladas simultáneamente dentro de la misma carpa.
- En “Exploradores en Marte”, dos participantes controlarán un robot sobre un tapete que simula la superficie marciana y deberán completar una misión, superar obstáculos o seguir una ruta con el apoyo de los demás integrantes del grupo.
- En “Mi creación cobra vida”, hasta diez (10) niños participarán directamente en una experiencia de realidad aumentada, mediante la cual sus dibujos o creaciones serán transformados en contenidos digitales animados y visualizados en una pantalla.
</t>
    </r>
    <r>
      <rPr>
        <b/>
        <sz val="8"/>
        <color theme="1"/>
        <rFont val="Arial"/>
      </rPr>
      <t>- La estación recibirá grupos de hasta treinta (30) niños durante aproximadamente treinta (30) minutos, distribuidos entre las dos experiencias.
- Incluye robot, control, tapete de Marte, obstáculos, dispositivos de realidad aumentada, pantalla, materiales, facilitadores, mobiliario, transporte, instalación, operación, soporte técnico y desmontaje.</t>
    </r>
  </si>
  <si>
    <r>
      <rPr>
        <b/>
        <sz val="8"/>
        <color theme="1"/>
        <rFont val="Arial"/>
      </rPr>
      <t>ÍTEM 14. ESTACIÓN DE MANO ROBÓTICA Y REALIDAD VIRTUAL</t>
    </r>
    <r>
      <rPr>
        <sz val="8"/>
        <color theme="1"/>
        <rFont val="Arial"/>
      </rPr>
      <t xml:space="preserve">
- Cantidad: una (1) estación con dos experiencias.
- Ubicación: carpa 6 del costado derecho.
- Servicio de instalación y operación de dos experiencias desarrolladas simultáneamente dentro de la misma carpa.
- En la actividad de mano robótica, hasta diez (10) niños conocerán el funcionamiento de los tendones, articulaciones y sistemas mecánicos mediante una demostración o construcción guiada con materiales didácticos.
- En la experiencia de realidad virtual, cuatro (4) niños utilizarán gafas de realidad virtual, mientras los demás podrán observar la actividad mediante una pantalla externa que transmitirá el contenido visualizado por los participantes.
</t>
    </r>
    <r>
      <rPr>
        <b/>
        <sz val="8"/>
        <color theme="1"/>
        <rFont val="Arial"/>
      </rPr>
      <t>- La estación recibirá grupos de hasta treinta (30) niños durante aproximadamente treinta (30) minutos.
- Incluye materiales para la mano robótica, modelos de demostración, cuatro (4) gafas de realidad virtual, controles, pantalla, sistema de transmisión, facilitadores, mobiliario, elementos de limpieza y desinfección, transporte, instalación, operación, soporte técnico y desmontaje.</t>
    </r>
  </si>
  <si>
    <r>
      <rPr>
        <b/>
        <sz val="8"/>
        <color theme="1"/>
        <rFont val="Arial"/>
      </rPr>
      <t>ÍTEM 15. DESARROLLO Y OPERACIÓN DE NOVA, INTELIGENCIA ARTIFICIAL PRESENTADORA</t>
    </r>
    <r>
      <rPr>
        <sz val="8"/>
        <color theme="1"/>
        <rFont val="Arial"/>
      </rPr>
      <t xml:space="preserve">
- Cantidad: un (1) servicio tecnológico integral.
- Ubicación: tarima principal y pantalla LED.
- Diseño, configuración y operación de Nova, la inteligencia artificial presentadora de la Semana de la Ciencia, Tecnología e Innovación de Cajicá.
- Nova se visualizará en la pantalla LED mediante una esfera o burbuja animada que reaccionará durante los momentos de escucha, procesamiento y respuesta. En el acto inaugural dará la bienvenida, presentará la programación y mantendrá una conversación previamente coordinada con la alcaldesa.
- Durante las jornadas realizará intervenciones programadas, formulará preguntas de ciencia y tecnología y orientará a los asistentes sobre las actividades del evento.
- También se desarrollará la experiencia “Pregúntale a Nova”, en la cual grupos de quince (15) niños se sentarán en la tarima frente a la pantalla y formularán preguntas mediante un micrófono. Nova escuchará y responderá en tiempo real con lenguaje breve, claro y apropiado para la edad de los participantes.
</t>
    </r>
    <r>
      <rPr>
        <b/>
        <sz val="8"/>
        <color theme="1"/>
        <rFont val="Arial"/>
      </rPr>
      <t>- Cada sesión tendrá una duración aproximada de veinte (20) minutos y permitirá la intervención directa de entre seis (6) y ocho (8) niños.
- Incluye desarrollo de la interfaz visual, integración con tecnología de inteligencia artificial conversacional, configuración de voz, computador de operación, conexión con la pantalla LED y el sistema de sonido, moderador, operador técnico, pruebas, soporte durante el evento y protocolos de protección para la interacción con menores de edad.</t>
    </r>
  </si>
  <si>
    <r>
      <rPr>
        <b/>
        <sz val="8"/>
        <color theme="1"/>
        <rFont val="Arial"/>
      </rPr>
      <t>ÍTEM 16. SERVICIO DE PERSONAL LOGÍSTICO, TÉCNICO Y OPERATIVO</t>
    </r>
    <r>
      <rPr>
        <sz val="8"/>
        <color theme="1"/>
        <rFont val="Arial"/>
      </rPr>
      <t xml:space="preserve">
- Cantidad: Un (1) equipo de personal especializado.
- Prestación del servicio de personal requerido para la coordinación, operación, apoyo logístico y desarrollo, garantizando el adecuado funcionamiento de todas las actividades contempladas en el Anexo Técnico.
- El equipo mínimo requerido estará conformado por:
a) Un (1) Coordinador General del Evento.
b) Un (1) Coordinador Técnico en Innovación.
c) Dos (2) Operadores Logísticos con certificación vigente para trabajo en alturas.
d) Diez (10) Promotores para apoyo logístico, orientación de asistentes y acompañamiento de las actividades.
e) Un (1) Promotor con conocimientos en Lengua de Señas Colombiana (LSC), encargado de brindar apoyo en la atención e inclusión de personas con discapacidad auditiva durante el desarrollo del evento.
</t>
    </r>
    <r>
      <rPr>
        <b/>
        <sz val="8"/>
        <color theme="1"/>
        <rFont val="Arial"/>
      </rPr>
      <t>-  El servicio incluye la coordinación del personal, identificación, elementos de protección personal cuando sean requeridos, transporte, alimentación y todos los costos asociados para garantizar la disponibilidad y correcta prestación del servicio durante las jornadas de montaje, operación y desmontaje del evento, de conformidad con el cronograma y las condiciones establecidas por la entidad.</t>
    </r>
  </si>
  <si>
    <t>SUB TOTAL</t>
  </si>
  <si>
    <t>IVA</t>
  </si>
  <si>
    <t>TOTAL (IVA INCLUIDO)</t>
  </si>
  <si>
    <t>VALOR TOTAL EN LETRAS:</t>
  </si>
  <si>
    <t>Para constancia se firma en _________________ a los____ días del mes de _______ de 2026.</t>
  </si>
  <si>
    <t>EMPRESA QUE PRESENTA OFERTA</t>
  </si>
  <si>
    <t>Nombre del representante Legal:</t>
  </si>
  <si>
    <t>Firma del Representante Legal:</t>
  </si>
  <si>
    <t>Nombre de la persona que diligencia:</t>
  </si>
  <si>
    <t>Cargo de la persona que diligencia</t>
  </si>
  <si>
    <t>Firma de la persona que diligencia:</t>
  </si>
  <si>
    <t>NOTA: DILIGENCIAR LAS CASILLAS EN AZUL COMPLETAMENTE</t>
  </si>
  <si>
    <r>
      <rPr>
        <b/>
        <sz val="8"/>
        <color theme="1"/>
        <rFont val="Arial"/>
      </rPr>
      <t>ÍTEM 5. SERVICIO DE ALQUILER, INSTALACIÓN, OPERACIÓN Y DESMONTAJE DE SISTEMA DE SONIDO PROFESIONAL FBT VERTUS CLA</t>
    </r>
    <r>
      <rPr>
        <sz val="8"/>
        <color theme="1"/>
        <rFont val="Arial"/>
      </rPr>
      <t xml:space="preserve">
- Cantidad: un (1) sistema de sonido profesional.
- Servicio de alquiler, transporte, instalación, configuración, operación y desmontaje de un sistema de sonido profesional marca FBT, línea Vertus CLA, o equivalente o superior, para el escenario principal y las actividades generales de la Semana de la Ciencia, Tecnología e Innovación de Cajicá.
</t>
    </r>
    <r>
      <rPr>
        <b/>
        <sz val="8"/>
        <color theme="1"/>
        <rFont val="Arial"/>
      </rPr>
      <t>- El sistema estará compuesto por:</t>
    </r>
    <r>
      <rPr>
        <sz val="8"/>
        <color theme="1"/>
        <rFont val="Arial"/>
      </rPr>
      <t xml:space="preserve">
a) Dos (2) cabinas activas de arreglo lineal FBT Vertus CLA 406.2A, o equivalente o superior
b) Un (1) subwoofer activo FBT Vertus CLA 118SA o equivalente o superior.
c) Una (1) consola profesional de audio.
d) Micrófonos inalámbricos de mano.
e) Micrófono para presentador.
f) Bases, soportes, cableado de audio, conexiones eléctricas y demás accesorios necesarios para su funcionamiento.
- Cada cabina FBT Vertus CLA 406.2A, o equivalente o superior, contará con configuración de dos vías biamplificada, cuatro parlantes de 6,5 pulgadas para frecuencias bajas, un driver de neodimio para frecuencias altas, amplificación clase D de 600 W RMS para bajos y 300 W RMS para altos, procesador digital DSP con ocho configuraciones de ecualización, respuesta de frecuencia de 65 Hz a 20 kHz, nivel máximo de presión sonora de 133 dB y cobertura aproximada de 100° horizontal por 25° vertical.
- El subwoofer activo FBT Vertus CLA 118SA, o equivalente o superior,  contará con parlante de 18 pulgadas, amplificación clase D de 1.200 W RMS, procesador DSP con ocho configuraciones, respuesta de frecuencia de 33 Hz a 120 Hz y nivel máximo de presión sonora de 138 dB.
</t>
    </r>
    <r>
      <rPr>
        <b/>
        <sz val="8"/>
        <color theme="1"/>
        <rFont val="Arial"/>
      </rPr>
      <t>- El sistema será utilizado durante el acto inaugural, conferencias, intervenciones institucionales, presentaciones, premiaciones y en la estación interactiva “Pregúntale a Nova”, permitiendo que los niños formulen preguntas mediante micrófono y escuchen claramente las respuestas generadas por la inteligencia artificial.</t>
    </r>
    <r>
      <rPr>
        <sz val="8"/>
        <color theme="1"/>
        <rFont val="Arial"/>
      </rPr>
      <t xml:space="preserve">
</t>
    </r>
    <r>
      <rPr>
        <b/>
        <sz val="8"/>
        <color theme="1"/>
        <rFont val="Arial"/>
      </rPr>
      <t>- La configuración deberá garantizar cobertura uniforme, alta inteligibilidad de la voz, adecuada reproducción musical y mínima distorsión dentro del recinto, evitando interferencias con las experiencias desarrolladas en las carpas.</t>
    </r>
    <r>
      <rPr>
        <sz val="8"/>
        <color theme="1"/>
        <rFont val="Arial"/>
      </rPr>
      <t xml:space="preserve">
- </t>
    </r>
    <r>
      <rPr>
        <b/>
        <sz val="8"/>
        <color theme="1"/>
        <rFont val="Arial"/>
      </rPr>
      <t>7 días, el servicio incluye transporte, montaje, configuración, ecualización, pruebas de sonido, operación técnica durante la programación, asistencia permanente, mantenimiento básico y desmontaje al finalizar el evento.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</si>
</sst>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240A]\ * #,##0.00_-;\-[$$-240A]\ * #,##0.00_-;_-[$$-240A]\ * &quot;-&quot;??_-;_-@"/>
    <numFmt numFmtId="165" formatCode="&quot;$&quot;\ #,##0.00"/>
  </numFmts>
  <fonts count="17">
    <font>
      <sz val="11"/>
      <color theme="1"/>
      <name val="Calibri"/>
      <scheme val="minor"/>
    </font>
    <font>
      <b/>
      <sz val="10"/>
      <color theme="1"/>
      <name val="Arial"/>
    </font>
    <font>
      <sz val="11"/>
      <name val="Calibri"/>
    </font>
    <font>
      <b/>
      <sz val="8"/>
      <color theme="1"/>
      <name val="Arial"/>
    </font>
    <font>
      <b/>
      <sz val="9"/>
      <color theme="1"/>
      <name val="Arial"/>
    </font>
    <font>
      <sz val="8"/>
      <color theme="1"/>
      <name val="Arial"/>
    </font>
    <font>
      <sz val="10"/>
      <color theme="1"/>
      <name val="Arial"/>
    </font>
    <font>
      <sz val="9"/>
      <color theme="1"/>
      <name val="Calibri"/>
    </font>
    <font>
      <sz val="9"/>
      <color theme="1"/>
      <name val="Arial"/>
    </font>
    <font>
      <sz val="8"/>
      <color theme="1"/>
      <name val="Calibri"/>
    </font>
    <font>
      <sz val="11"/>
      <color theme="1"/>
      <name val="Calibri"/>
    </font>
    <font>
      <b/>
      <i/>
      <sz val="10"/>
      <color rgb="FF000000"/>
      <name val="Arial"/>
    </font>
    <font>
      <b/>
      <i/>
      <sz val="11"/>
      <color theme="1"/>
      <name val="Arial Narrow"/>
    </font>
    <font>
      <i/>
      <sz val="11"/>
      <color theme="1"/>
      <name val="Arial"/>
    </font>
    <font>
      <b/>
      <i/>
      <sz val="11"/>
      <color theme="1"/>
      <name val="Arial"/>
    </font>
    <font>
      <b/>
      <sz val="12"/>
      <color theme="1"/>
      <name val="Arial"/>
    </font>
    <font>
      <b/>
      <u/>
      <sz val="8"/>
      <color theme="1"/>
      <name val="Arial"/>
    </font>
  </fonts>
  <fills count="8">
    <fill>
      <patternFill patternType="none"/>
    </fill>
    <fill>
      <patternFill patternType="gray125"/>
    </fill>
    <fill>
      <patternFill patternType="solid">
        <fgColor rgb="FFBFBFBF"/>
        <bgColor rgb="FFBFBFBF"/>
      </patternFill>
    </fill>
    <fill>
      <patternFill patternType="solid">
        <fgColor rgb="FFFFFFFF"/>
        <bgColor rgb="FFFFFFFF"/>
      </patternFill>
    </fill>
    <fill>
      <patternFill patternType="solid">
        <fgColor rgb="FFECECEC"/>
        <bgColor rgb="FFECECEC"/>
      </patternFill>
    </fill>
    <fill>
      <patternFill patternType="solid">
        <fgColor rgb="FFDEEAF6"/>
        <bgColor rgb="FFDEEAF6"/>
      </patternFill>
    </fill>
    <fill>
      <patternFill patternType="solid">
        <fgColor rgb="FFF2F2F2"/>
        <bgColor rgb="FFF2F2F2"/>
      </patternFill>
    </fill>
    <fill>
      <patternFill patternType="solid">
        <fgColor rgb="FFD8D8D8"/>
        <bgColor rgb="FFD8D8D8"/>
      </patternFill>
    </fill>
  </fills>
  <borders count="32">
    <border>
      <left/>
      <right/>
      <top/>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ck">
        <color rgb="FF000000"/>
      </bottom>
      <diagonal/>
    </border>
    <border>
      <left/>
      <right/>
      <top style="thin">
        <color rgb="FF000000"/>
      </top>
      <bottom style="thick">
        <color rgb="FF000000"/>
      </bottom>
      <diagonal/>
    </border>
    <border>
      <left/>
      <right style="thin">
        <color rgb="FF000000"/>
      </right>
      <top style="thin">
        <color rgb="FF000000"/>
      </top>
      <bottom style="thick">
        <color rgb="FF000000"/>
      </bottom>
      <diagonal/>
    </border>
    <border>
      <left style="medium">
        <color rgb="FF000000"/>
      </left>
      <right/>
      <top style="thick">
        <color rgb="FF000000"/>
      </top>
      <bottom style="thick">
        <color rgb="FF000000"/>
      </bottom>
      <diagonal/>
    </border>
    <border>
      <left/>
      <right style="medium">
        <color rgb="FF000000"/>
      </right>
      <top style="thick">
        <color rgb="FF000000"/>
      </top>
      <bottom style="thick">
        <color rgb="FF000000"/>
      </bottom>
      <diagonal/>
    </border>
    <border>
      <left/>
      <right/>
      <top style="thick">
        <color rgb="FF000000"/>
      </top>
      <bottom style="thick">
        <color rgb="FF000000"/>
      </bottom>
      <diagonal/>
    </border>
    <border>
      <left style="medium">
        <color rgb="FF000000"/>
      </left>
      <right/>
      <top style="thick">
        <color rgb="FF000000"/>
      </top>
      <bottom style="medium">
        <color rgb="FF000000"/>
      </bottom>
      <diagonal/>
    </border>
    <border>
      <left/>
      <right style="medium">
        <color rgb="FF000000"/>
      </right>
      <top style="thick">
        <color rgb="FF000000"/>
      </top>
      <bottom style="medium">
        <color rgb="FF000000"/>
      </bottom>
      <diagonal/>
    </border>
    <border>
      <left/>
      <right/>
      <top style="thick">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thick">
        <color rgb="FF000000"/>
      </bottom>
      <diagonal/>
    </border>
    <border>
      <left/>
      <right style="medium">
        <color rgb="FF000000"/>
      </right>
      <top style="medium">
        <color rgb="FF000000"/>
      </top>
      <bottom style="thick">
        <color rgb="FF000000"/>
      </bottom>
      <diagonal/>
    </border>
    <border>
      <left/>
      <right/>
      <top style="medium">
        <color rgb="FF000000"/>
      </top>
      <bottom style="thick">
        <color rgb="FF000000"/>
      </bottom>
      <diagonal/>
    </border>
  </borders>
  <cellStyleXfs count="1">
    <xf numFmtId="0" fontId="0" fillId="0" borderId="0"/>
  </cellStyleXfs>
  <cellXfs count="51">
    <xf numFmtId="0" fontId="0" fillId="0" borderId="0" xfId="0" applyFont="1" applyAlignment="1"/>
    <xf numFmtId="0" fontId="3" fillId="2" borderId="7"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Alignment="1">
      <alignment horizontal="left" vertical="top" wrapText="1"/>
    </xf>
    <xf numFmtId="0" fontId="6" fillId="3" borderId="8" xfId="0" applyFont="1" applyFill="1" applyBorder="1" applyAlignment="1">
      <alignment horizontal="center" vertical="center"/>
    </xf>
    <xf numFmtId="9" fontId="7" fillId="0" borderId="8" xfId="0" applyNumberFormat="1" applyFont="1" applyBorder="1" applyAlignment="1">
      <alignment vertical="center"/>
    </xf>
    <xf numFmtId="164" fontId="8" fillId="0" borderId="8" xfId="0" applyNumberFormat="1" applyFont="1" applyBorder="1" applyAlignment="1">
      <alignment vertical="center"/>
    </xf>
    <xf numFmtId="0" fontId="5" fillId="0" borderId="8" xfId="0" applyFont="1" applyBorder="1" applyAlignment="1">
      <alignment horizontal="left" vertical="top" wrapText="1"/>
    </xf>
    <xf numFmtId="0" fontId="6" fillId="0" borderId="8" xfId="0" applyFont="1" applyBorder="1" applyAlignment="1">
      <alignment horizontal="center" vertical="center"/>
    </xf>
    <xf numFmtId="0" fontId="5" fillId="0" borderId="8" xfId="0" applyFont="1" applyBorder="1" applyAlignment="1">
      <alignment horizontal="left" vertical="top" wrapText="1"/>
    </xf>
    <xf numFmtId="0" fontId="9" fillId="0" borderId="8" xfId="0" applyFont="1" applyBorder="1" applyAlignment="1">
      <alignment horizontal="center" vertical="center"/>
    </xf>
    <xf numFmtId="0" fontId="10" fillId="0" borderId="8" xfId="0" applyFont="1" applyBorder="1"/>
    <xf numFmtId="9" fontId="7" fillId="0" borderId="8" xfId="0" applyNumberFormat="1" applyFont="1" applyBorder="1" applyAlignment="1">
      <alignment horizontal="center" vertical="center"/>
    </xf>
    <xf numFmtId="164" fontId="8" fillId="0" borderId="8" xfId="0" applyNumberFormat="1" applyFont="1" applyBorder="1" applyAlignment="1">
      <alignment horizontal="center" vertical="center"/>
    </xf>
    <xf numFmtId="165" fontId="1" fillId="0" borderId="12" xfId="0" applyNumberFormat="1" applyFont="1" applyBorder="1" applyAlignment="1">
      <alignment horizontal="center" vertical="center"/>
    </xf>
    <xf numFmtId="165" fontId="1" fillId="0" borderId="16" xfId="0" applyNumberFormat="1" applyFont="1" applyBorder="1" applyAlignment="1">
      <alignment horizontal="center" vertical="center"/>
    </xf>
    <xf numFmtId="0" fontId="15" fillId="7" borderId="23" xfId="0" applyFont="1" applyFill="1" applyBorder="1" applyAlignment="1">
      <alignment horizontal="center" vertical="center" wrapText="1"/>
    </xf>
    <xf numFmtId="0" fontId="2" fillId="0" borderId="25" xfId="0" applyFont="1" applyBorder="1"/>
    <xf numFmtId="0" fontId="2" fillId="0" borderId="24" xfId="0" applyFont="1" applyBorder="1"/>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1" fillId="0" borderId="4" xfId="0" applyFont="1" applyBorder="1" applyAlignment="1">
      <alignment horizontal="left" vertical="center" wrapText="1"/>
    </xf>
    <xf numFmtId="0" fontId="2" fillId="0" borderId="5" xfId="0" applyFont="1" applyBorder="1"/>
    <xf numFmtId="0" fontId="2" fillId="0" borderId="6" xfId="0" applyFont="1" applyBorder="1"/>
    <xf numFmtId="0" fontId="11" fillId="2"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11" fillId="2" borderId="13" xfId="0" applyFont="1" applyFill="1" applyBorder="1" applyAlignment="1">
      <alignment horizontal="center" vertical="center" wrapText="1"/>
    </xf>
    <xf numFmtId="0" fontId="2" fillId="0" borderId="14" xfId="0" applyFont="1" applyBorder="1"/>
    <xf numFmtId="0" fontId="2" fillId="0" borderId="15" xfId="0" applyFont="1" applyBorder="1"/>
    <xf numFmtId="0" fontId="11" fillId="2" borderId="17" xfId="0" applyFont="1" applyFill="1" applyBorder="1" applyAlignment="1">
      <alignment horizontal="center" vertical="center" wrapText="1"/>
    </xf>
    <xf numFmtId="0" fontId="2" fillId="0" borderId="18" xfId="0" applyFont="1" applyBorder="1"/>
    <xf numFmtId="0" fontId="2" fillId="0" borderId="19" xfId="0" applyFont="1" applyBorder="1"/>
    <xf numFmtId="0" fontId="10" fillId="5" borderId="20" xfId="0" applyFont="1" applyFill="1" applyBorder="1" applyAlignment="1">
      <alignment wrapText="1"/>
    </xf>
    <xf numFmtId="0" fontId="2" fillId="0" borderId="22" xfId="0" applyFont="1" applyBorder="1"/>
    <xf numFmtId="0" fontId="2" fillId="0" borderId="21" xfId="0" applyFont="1" applyBorder="1"/>
    <xf numFmtId="0" fontId="13" fillId="5" borderId="20" xfId="0" applyFont="1" applyFill="1" applyBorder="1" applyAlignment="1">
      <alignment vertical="center" wrapText="1"/>
    </xf>
    <xf numFmtId="0" fontId="13" fillId="6" borderId="26" xfId="0" applyFont="1" applyFill="1" applyBorder="1" applyAlignment="1">
      <alignment horizontal="right" vertical="center" wrapText="1"/>
    </xf>
    <xf numFmtId="0" fontId="2" fillId="0" borderId="27" xfId="0" applyFont="1" applyBorder="1"/>
    <xf numFmtId="0" fontId="14" fillId="6" borderId="29" xfId="0" applyFont="1" applyFill="1" applyBorder="1" applyAlignment="1">
      <alignment horizontal="right" vertical="center" wrapText="1"/>
    </xf>
    <xf numFmtId="0" fontId="2" fillId="0" borderId="30" xfId="0" applyFont="1" applyBorder="1"/>
    <xf numFmtId="0" fontId="10" fillId="5" borderId="23" xfId="0" applyFont="1" applyFill="1" applyBorder="1" applyAlignment="1">
      <alignment vertical="center" wrapText="1"/>
    </xf>
    <xf numFmtId="0" fontId="10" fillId="5" borderId="26" xfId="0" applyFont="1" applyFill="1" applyBorder="1" applyAlignment="1">
      <alignment vertical="center" wrapText="1"/>
    </xf>
    <xf numFmtId="0" fontId="2" fillId="0" borderId="28" xfId="0" applyFont="1" applyBorder="1"/>
    <xf numFmtId="0" fontId="10" fillId="5" borderId="29" xfId="0" applyFont="1" applyFill="1" applyBorder="1" applyAlignment="1">
      <alignment vertical="center" wrapText="1"/>
    </xf>
    <xf numFmtId="0" fontId="2" fillId="0" borderId="31" xfId="0" applyFont="1" applyBorder="1"/>
    <xf numFmtId="0" fontId="12" fillId="4" borderId="20" xfId="0" applyFont="1" applyFill="1" applyBorder="1" applyAlignment="1">
      <alignment horizontal="center" vertical="center" wrapText="1"/>
    </xf>
    <xf numFmtId="0" fontId="14" fillId="6" borderId="23" xfId="0" applyFont="1" applyFill="1" applyBorder="1" applyAlignment="1">
      <alignment horizontal="right" vertical="center" wrapText="1"/>
    </xf>
    <xf numFmtId="0" fontId="14" fillId="6" borderId="26" xfId="0" applyFont="1" applyFill="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I31"/>
  <sheetViews>
    <sheetView tabSelected="1" workbookViewId="0">
      <selection activeCell="B8" sqref="B8"/>
    </sheetView>
  </sheetViews>
  <sheetFormatPr baseColWidth="10" defaultColWidth="14.42578125" defaultRowHeight="15" customHeight="1"/>
  <cols>
    <col min="1" max="1" width="8.42578125" customWidth="1"/>
    <col min="2" max="2" width="81.85546875" customWidth="1"/>
    <col min="4" max="4" width="13.42578125" customWidth="1"/>
    <col min="5" max="5" width="8.5703125" customWidth="1"/>
  </cols>
  <sheetData>
    <row r="1" spans="1:9" ht="26.25" customHeight="1">
      <c r="A1" s="20" t="s">
        <v>0</v>
      </c>
      <c r="B1" s="21"/>
      <c r="C1" s="21"/>
      <c r="D1" s="21"/>
      <c r="E1" s="21"/>
      <c r="F1" s="21"/>
      <c r="G1" s="21"/>
      <c r="H1" s="21"/>
      <c r="I1" s="22"/>
    </row>
    <row r="2" spans="1:9" ht="40.5" customHeight="1">
      <c r="A2" s="23" t="s">
        <v>1</v>
      </c>
      <c r="B2" s="24"/>
      <c r="C2" s="24"/>
      <c r="D2" s="24"/>
      <c r="E2" s="24"/>
      <c r="F2" s="24"/>
      <c r="G2" s="24"/>
      <c r="H2" s="24"/>
      <c r="I2" s="25"/>
    </row>
    <row r="3" spans="1:9" ht="36">
      <c r="A3" s="1" t="s">
        <v>2</v>
      </c>
      <c r="B3" s="1" t="s">
        <v>3</v>
      </c>
      <c r="C3" s="2" t="s">
        <v>4</v>
      </c>
      <c r="D3" s="2" t="s">
        <v>5</v>
      </c>
      <c r="E3" s="2" t="s">
        <v>6</v>
      </c>
      <c r="F3" s="2" t="s">
        <v>7</v>
      </c>
      <c r="G3" s="2" t="s">
        <v>8</v>
      </c>
      <c r="H3" s="2" t="s">
        <v>9</v>
      </c>
      <c r="I3" s="2" t="s">
        <v>10</v>
      </c>
    </row>
    <row r="4" spans="1:9" ht="270">
      <c r="A4" s="3">
        <v>1</v>
      </c>
      <c r="B4" s="4" t="s">
        <v>11</v>
      </c>
      <c r="C4" s="5" t="s">
        <v>12</v>
      </c>
      <c r="D4" s="5">
        <v>35</v>
      </c>
      <c r="E4" s="6"/>
      <c r="F4" s="7"/>
      <c r="G4" s="7"/>
      <c r="H4" s="7"/>
      <c r="I4" s="7"/>
    </row>
    <row r="5" spans="1:9" ht="225">
      <c r="A5" s="3">
        <v>2</v>
      </c>
      <c r="B5" s="8" t="s">
        <v>13</v>
      </c>
      <c r="C5" s="9" t="s">
        <v>14</v>
      </c>
      <c r="D5" s="9">
        <v>1</v>
      </c>
      <c r="E5" s="6"/>
      <c r="F5" s="7"/>
      <c r="G5" s="7"/>
      <c r="H5" s="7"/>
      <c r="I5" s="7"/>
    </row>
    <row r="6" spans="1:9" ht="197.25" customHeight="1">
      <c r="A6" s="3">
        <v>3</v>
      </c>
      <c r="B6" s="10" t="s">
        <v>15</v>
      </c>
      <c r="C6" s="9" t="s">
        <v>14</v>
      </c>
      <c r="D6" s="9">
        <v>1</v>
      </c>
      <c r="E6" s="6"/>
      <c r="F6" s="7"/>
      <c r="G6" s="7"/>
      <c r="H6" s="7"/>
      <c r="I6" s="7"/>
    </row>
    <row r="7" spans="1:9" ht="202.5">
      <c r="A7" s="3">
        <v>4</v>
      </c>
      <c r="B7" s="10" t="s">
        <v>16</v>
      </c>
      <c r="C7" s="9" t="s">
        <v>14</v>
      </c>
      <c r="D7" s="9">
        <v>1</v>
      </c>
      <c r="E7" s="6"/>
      <c r="F7" s="7"/>
      <c r="G7" s="7"/>
      <c r="H7" s="7"/>
      <c r="I7" s="7"/>
    </row>
    <row r="8" spans="1:9" ht="360">
      <c r="A8" s="3">
        <v>5</v>
      </c>
      <c r="B8" s="8" t="s">
        <v>40</v>
      </c>
      <c r="C8" s="9" t="s">
        <v>14</v>
      </c>
      <c r="D8" s="9">
        <v>1</v>
      </c>
      <c r="E8" s="6"/>
      <c r="F8" s="7"/>
      <c r="G8" s="7"/>
      <c r="H8" s="7"/>
      <c r="I8" s="7"/>
    </row>
    <row r="9" spans="1:9" ht="292.5">
      <c r="A9" s="3">
        <v>6</v>
      </c>
      <c r="B9" s="10" t="s">
        <v>17</v>
      </c>
      <c r="C9" s="9" t="s">
        <v>14</v>
      </c>
      <c r="D9" s="9">
        <v>1</v>
      </c>
      <c r="E9" s="6"/>
      <c r="F9" s="7"/>
      <c r="G9" s="7"/>
      <c r="H9" s="7"/>
      <c r="I9" s="7"/>
    </row>
    <row r="10" spans="1:9" ht="180">
      <c r="A10" s="3">
        <v>7</v>
      </c>
      <c r="B10" s="10" t="s">
        <v>18</v>
      </c>
      <c r="C10" s="9" t="s">
        <v>14</v>
      </c>
      <c r="D10" s="9">
        <v>1</v>
      </c>
      <c r="E10" s="6"/>
      <c r="F10" s="7"/>
      <c r="G10" s="7"/>
      <c r="H10" s="7"/>
      <c r="I10" s="7"/>
    </row>
    <row r="11" spans="1:9" ht="213.75">
      <c r="A11" s="3">
        <v>8</v>
      </c>
      <c r="B11" s="10" t="s">
        <v>19</v>
      </c>
      <c r="C11" s="9" t="s">
        <v>14</v>
      </c>
      <c r="D11" s="9">
        <v>1</v>
      </c>
      <c r="E11" s="6"/>
      <c r="F11" s="7"/>
      <c r="G11" s="7"/>
      <c r="H11" s="7"/>
      <c r="I11" s="7"/>
    </row>
    <row r="12" spans="1:9" ht="258.75">
      <c r="A12" s="3">
        <v>9</v>
      </c>
      <c r="B12" s="10" t="s">
        <v>20</v>
      </c>
      <c r="C12" s="9" t="s">
        <v>14</v>
      </c>
      <c r="D12" s="9">
        <v>1</v>
      </c>
      <c r="E12" s="6"/>
      <c r="F12" s="7"/>
      <c r="G12" s="7"/>
      <c r="H12" s="7"/>
      <c r="I12" s="7"/>
    </row>
    <row r="13" spans="1:9" ht="180">
      <c r="A13" s="11">
        <v>10</v>
      </c>
      <c r="B13" s="10" t="s">
        <v>21</v>
      </c>
      <c r="C13" s="9" t="s">
        <v>12</v>
      </c>
      <c r="D13" s="9">
        <v>1</v>
      </c>
      <c r="E13" s="12"/>
      <c r="F13" s="12"/>
      <c r="G13" s="12"/>
      <c r="H13" s="12"/>
      <c r="I13" s="12"/>
    </row>
    <row r="14" spans="1:9" ht="123.75">
      <c r="A14" s="11">
        <v>11</v>
      </c>
      <c r="B14" s="10" t="s">
        <v>22</v>
      </c>
      <c r="C14" s="9" t="s">
        <v>12</v>
      </c>
      <c r="D14" s="9">
        <v>1</v>
      </c>
      <c r="E14" s="12"/>
      <c r="F14" s="12"/>
      <c r="G14" s="12"/>
      <c r="H14" s="12"/>
      <c r="I14" s="12"/>
    </row>
    <row r="15" spans="1:9" ht="135">
      <c r="A15" s="11">
        <v>12</v>
      </c>
      <c r="B15" s="10" t="s">
        <v>23</v>
      </c>
      <c r="C15" s="9" t="s">
        <v>12</v>
      </c>
      <c r="D15" s="9">
        <v>1</v>
      </c>
      <c r="E15" s="12"/>
      <c r="F15" s="12"/>
      <c r="G15" s="12"/>
      <c r="H15" s="12"/>
      <c r="I15" s="12"/>
    </row>
    <row r="16" spans="1:9" ht="180">
      <c r="A16" s="11">
        <v>13</v>
      </c>
      <c r="B16" s="10" t="s">
        <v>24</v>
      </c>
      <c r="C16" s="9" t="s">
        <v>12</v>
      </c>
      <c r="D16" s="9">
        <v>1</v>
      </c>
      <c r="E16" s="12"/>
      <c r="F16" s="12"/>
      <c r="G16" s="12"/>
      <c r="H16" s="12"/>
      <c r="I16" s="12"/>
    </row>
    <row r="17" spans="1:9" ht="168.75">
      <c r="A17" s="11">
        <v>14</v>
      </c>
      <c r="B17" s="10" t="s">
        <v>25</v>
      </c>
      <c r="C17" s="9" t="s">
        <v>12</v>
      </c>
      <c r="D17" s="9">
        <v>1</v>
      </c>
      <c r="E17" s="12"/>
      <c r="F17" s="12"/>
      <c r="G17" s="12"/>
      <c r="H17" s="12"/>
      <c r="I17" s="12"/>
    </row>
    <row r="18" spans="1:9" ht="213.75">
      <c r="A18" s="11">
        <v>15</v>
      </c>
      <c r="B18" s="10" t="s">
        <v>26</v>
      </c>
      <c r="C18" s="9" t="s">
        <v>14</v>
      </c>
      <c r="D18" s="9">
        <v>1</v>
      </c>
      <c r="E18" s="13"/>
      <c r="F18" s="14"/>
      <c r="G18" s="14"/>
      <c r="H18" s="14"/>
      <c r="I18" s="14"/>
    </row>
    <row r="19" spans="1:9" ht="167.25" customHeight="1">
      <c r="A19" s="11">
        <v>16</v>
      </c>
      <c r="B19" s="10" t="s">
        <v>27</v>
      </c>
      <c r="C19" s="9" t="s">
        <v>14</v>
      </c>
      <c r="D19" s="9">
        <v>1</v>
      </c>
      <c r="E19" s="13"/>
      <c r="F19" s="14"/>
      <c r="G19" s="14"/>
      <c r="H19" s="14"/>
      <c r="I19" s="14"/>
    </row>
    <row r="20" spans="1:9" ht="29.25" customHeight="1">
      <c r="A20" s="26" t="s">
        <v>28</v>
      </c>
      <c r="B20" s="27"/>
      <c r="C20" s="27"/>
      <c r="D20" s="27"/>
      <c r="E20" s="27"/>
      <c r="F20" s="27"/>
      <c r="G20" s="27"/>
      <c r="H20" s="28"/>
      <c r="I20" s="15">
        <f>SUM(I4:I19)/1.19</f>
        <v>0</v>
      </c>
    </row>
    <row r="21" spans="1:9" ht="32.25" customHeight="1">
      <c r="A21" s="29" t="s">
        <v>29</v>
      </c>
      <c r="B21" s="30"/>
      <c r="C21" s="30"/>
      <c r="D21" s="30"/>
      <c r="E21" s="30"/>
      <c r="F21" s="30"/>
      <c r="G21" s="30"/>
      <c r="H21" s="31"/>
      <c r="I21" s="16">
        <f>I20*0.19</f>
        <v>0</v>
      </c>
    </row>
    <row r="22" spans="1:9" ht="33" customHeight="1">
      <c r="A22" s="32" t="s">
        <v>30</v>
      </c>
      <c r="B22" s="33"/>
      <c r="C22" s="33"/>
      <c r="D22" s="33"/>
      <c r="E22" s="33"/>
      <c r="F22" s="33"/>
      <c r="G22" s="33"/>
      <c r="H22" s="34"/>
      <c r="I22" s="16">
        <f>I20+I21</f>
        <v>0</v>
      </c>
    </row>
    <row r="23" spans="1:9" ht="34.5" customHeight="1">
      <c r="A23" s="48" t="s">
        <v>31</v>
      </c>
      <c r="B23" s="37"/>
      <c r="C23" s="35"/>
      <c r="D23" s="36"/>
      <c r="E23" s="36"/>
      <c r="F23" s="36"/>
      <c r="G23" s="36"/>
      <c r="H23" s="36"/>
      <c r="I23" s="37"/>
    </row>
    <row r="24" spans="1:9" ht="23.25" customHeight="1">
      <c r="A24" s="38" t="s">
        <v>32</v>
      </c>
      <c r="B24" s="36"/>
      <c r="C24" s="36"/>
      <c r="D24" s="36"/>
      <c r="E24" s="36"/>
      <c r="F24" s="36"/>
      <c r="G24" s="36"/>
      <c r="H24" s="36"/>
      <c r="I24" s="37"/>
    </row>
    <row r="25" spans="1:9" ht="39.75" customHeight="1">
      <c r="A25" s="49" t="s">
        <v>33</v>
      </c>
      <c r="B25" s="19"/>
      <c r="C25" s="43"/>
      <c r="D25" s="18"/>
      <c r="E25" s="18"/>
      <c r="F25" s="18"/>
      <c r="G25" s="18"/>
      <c r="H25" s="18"/>
      <c r="I25" s="19"/>
    </row>
    <row r="26" spans="1:9" ht="42" customHeight="1">
      <c r="A26" s="39" t="s">
        <v>34</v>
      </c>
      <c r="B26" s="40"/>
      <c r="C26" s="44"/>
      <c r="D26" s="45"/>
      <c r="E26" s="45"/>
      <c r="F26" s="45"/>
      <c r="G26" s="45"/>
      <c r="H26" s="45"/>
      <c r="I26" s="40"/>
    </row>
    <row r="27" spans="1:9" ht="39.75" customHeight="1">
      <c r="A27" s="50" t="s">
        <v>35</v>
      </c>
      <c r="B27" s="40"/>
      <c r="C27" s="44"/>
      <c r="D27" s="45"/>
      <c r="E27" s="45"/>
      <c r="F27" s="45"/>
      <c r="G27" s="45"/>
      <c r="H27" s="45"/>
      <c r="I27" s="40"/>
    </row>
    <row r="28" spans="1:9" ht="38.25" customHeight="1">
      <c r="A28" s="39" t="s">
        <v>36</v>
      </c>
      <c r="B28" s="40"/>
      <c r="C28" s="44"/>
      <c r="D28" s="45"/>
      <c r="E28" s="45"/>
      <c r="F28" s="45"/>
      <c r="G28" s="45"/>
      <c r="H28" s="45"/>
      <c r="I28" s="40"/>
    </row>
    <row r="29" spans="1:9" ht="35.25" customHeight="1">
      <c r="A29" s="39" t="s">
        <v>37</v>
      </c>
      <c r="B29" s="40"/>
      <c r="C29" s="44"/>
      <c r="D29" s="45"/>
      <c r="E29" s="45"/>
      <c r="F29" s="45"/>
      <c r="G29" s="45"/>
      <c r="H29" s="45"/>
      <c r="I29" s="40"/>
    </row>
    <row r="30" spans="1:9" ht="31.5" customHeight="1">
      <c r="A30" s="41" t="s">
        <v>38</v>
      </c>
      <c r="B30" s="42"/>
      <c r="C30" s="46"/>
      <c r="D30" s="47"/>
      <c r="E30" s="47"/>
      <c r="F30" s="47"/>
      <c r="G30" s="47"/>
      <c r="H30" s="47"/>
      <c r="I30" s="42"/>
    </row>
    <row r="31" spans="1:9" ht="25.5" customHeight="1">
      <c r="A31" s="17" t="s">
        <v>39</v>
      </c>
      <c r="B31" s="18"/>
      <c r="C31" s="18"/>
      <c r="D31" s="18"/>
      <c r="E31" s="18"/>
      <c r="F31" s="18"/>
      <c r="G31" s="18"/>
      <c r="H31" s="18"/>
      <c r="I31" s="19"/>
    </row>
  </sheetData>
  <mergeCells count="21">
    <mergeCell ref="A23:B23"/>
    <mergeCell ref="A25:B25"/>
    <mergeCell ref="A26:B26"/>
    <mergeCell ref="A27:B27"/>
    <mergeCell ref="A28:B28"/>
    <mergeCell ref="A31:I31"/>
    <mergeCell ref="A1:I1"/>
    <mergeCell ref="A2:I2"/>
    <mergeCell ref="A20:H20"/>
    <mergeCell ref="A21:H21"/>
    <mergeCell ref="A22:H22"/>
    <mergeCell ref="C23:I23"/>
    <mergeCell ref="A24:I24"/>
    <mergeCell ref="A29:B29"/>
    <mergeCell ref="A30:B30"/>
    <mergeCell ref="C25:I25"/>
    <mergeCell ref="C26:I26"/>
    <mergeCell ref="C27:I27"/>
    <mergeCell ref="C28:I28"/>
    <mergeCell ref="C29:I29"/>
    <mergeCell ref="C30:I30"/>
  </mergeCells>
  <printOptions horizontalCentered="1" gridLines="1"/>
  <pageMargins left="0.7" right="0.7" top="0.75" bottom="0.75" header="0" footer="0"/>
  <pageSetup paperSize="9" fitToHeight="0" pageOrder="overThenDown"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Semana de la CTeI2026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EDNA VIVIANA ROCHA</dc:creator>
  <cp:lastModifiedBy>Jessica Paola Vega Rivera</cp:lastModifiedBy>
  <dcterms:created xsi:type="dcterms:W3CDTF">2020-09-08T22:12:01Z</dcterms:created>
  <dcterms:modified xsi:type="dcterms:W3CDTF">2026-08-18T20:06:29Z</dcterms:modified>
</cp:coreProperties>
</file>