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https://d.docs.live.net/b17adab77970d4df/DISPENSARIO MÉDICO DE TOLEMAIDA/3. CONTRATACIÓN DMTOL 2026/3. PROCESOS EN ESTRUCTURACIÓN/1. JESSI/2. MC XXX Elementos de Aseo/3.1 DOCUMENTOS ECONÓMICOS/"/>
    </mc:Choice>
  </mc:AlternateContent>
  <xr:revisionPtr revIDLastSave="58" documentId="6_{B025240C-A637-4604-BA9C-B83511713710}" xr6:coauthVersionLast="47" xr6:coauthVersionMax="47" xr10:uidLastSave="{38B0084F-2BF4-43FE-9427-E2A8C4B227F9}"/>
  <bookViews>
    <workbookView xWindow="-108" yWindow="-108" windowWidth="23256" windowHeight="13896" xr2:uid="{00000000-000D-0000-FFFF-FFFF00000000}"/>
  </bookViews>
  <sheets>
    <sheet name="Hoja1" sheetId="2" r:id="rId1"/>
  </sheets>
  <definedNames>
    <definedName name="_xlnm._FilterDatabase" localSheetId="0" hidden="1">Hoja1!$A$8:$G$64</definedName>
    <definedName name="_GoBack" localSheetId="0">Hoja1!#REF!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1" i="2" l="1"/>
  <c r="G11" i="2" s="1"/>
  <c r="F12" i="2"/>
  <c r="G12" i="2" s="1"/>
  <c r="F13" i="2"/>
  <c r="G13" i="2" s="1"/>
  <c r="F14" i="2"/>
  <c r="G14" i="2" s="1"/>
  <c r="F15" i="2"/>
  <c r="G15" i="2" s="1"/>
  <c r="F16" i="2"/>
  <c r="G16" i="2" s="1"/>
  <c r="F17" i="2"/>
  <c r="G17" i="2" s="1"/>
  <c r="F18" i="2"/>
  <c r="G18" i="2" s="1"/>
  <c r="F19" i="2"/>
  <c r="G19" i="2" s="1"/>
  <c r="F20" i="2"/>
  <c r="G20" i="2" s="1"/>
  <c r="F21" i="2"/>
  <c r="G21" i="2" s="1"/>
  <c r="F22" i="2"/>
  <c r="G22" i="2" s="1"/>
  <c r="F23" i="2"/>
  <c r="G23" i="2" s="1"/>
  <c r="F24" i="2"/>
  <c r="G24" i="2" s="1"/>
  <c r="F25" i="2"/>
  <c r="G25" i="2" s="1"/>
  <c r="F26" i="2"/>
  <c r="G26" i="2"/>
  <c r="F27" i="2"/>
  <c r="G27" i="2" s="1"/>
  <c r="F28" i="2"/>
  <c r="G28" i="2" s="1"/>
  <c r="F29" i="2"/>
  <c r="G29" i="2" s="1"/>
  <c r="F30" i="2"/>
  <c r="G30" i="2" s="1"/>
  <c r="F31" i="2"/>
  <c r="G31" i="2" s="1"/>
  <c r="F32" i="2"/>
  <c r="G32" i="2" s="1"/>
  <c r="F33" i="2"/>
  <c r="G33" i="2" s="1"/>
  <c r="F34" i="2"/>
  <c r="G34" i="2" s="1"/>
  <c r="F35" i="2"/>
  <c r="G35" i="2" s="1"/>
  <c r="F36" i="2"/>
  <c r="G36" i="2" s="1"/>
  <c r="F37" i="2"/>
  <c r="G37" i="2" s="1"/>
  <c r="F38" i="2"/>
  <c r="G38" i="2"/>
  <c r="F39" i="2"/>
  <c r="G39" i="2" s="1"/>
  <c r="F40" i="2"/>
  <c r="G40" i="2" s="1"/>
  <c r="F41" i="2"/>
  <c r="G41" i="2" s="1"/>
  <c r="F42" i="2"/>
  <c r="G42" i="2" s="1"/>
  <c r="F43" i="2"/>
  <c r="G43" i="2" s="1"/>
  <c r="F44" i="2"/>
  <c r="G44" i="2" s="1"/>
  <c r="F45" i="2"/>
  <c r="G45" i="2" s="1"/>
  <c r="F46" i="2"/>
  <c r="G46" i="2"/>
  <c r="F47" i="2"/>
  <c r="G47" i="2" s="1"/>
  <c r="F48" i="2"/>
  <c r="G48" i="2" s="1"/>
  <c r="F49" i="2"/>
  <c r="G49" i="2" s="1"/>
  <c r="F50" i="2"/>
  <c r="G50" i="2" s="1"/>
  <c r="F51" i="2"/>
  <c r="G51" i="2" s="1"/>
  <c r="F52" i="2"/>
  <c r="G52" i="2" s="1"/>
  <c r="F53" i="2"/>
  <c r="G53" i="2" s="1"/>
  <c r="F54" i="2"/>
  <c r="G54" i="2"/>
  <c r="F10" i="2"/>
  <c r="G10" i="2" s="1"/>
  <c r="F9" i="2"/>
  <c r="G9" i="2" s="1"/>
</calcChain>
</file>

<file path=xl/sharedStrings.xml><?xml version="1.0" encoding="utf-8"?>
<sst xmlns="http://schemas.openxmlformats.org/spreadsheetml/2006/main" count="163" uniqueCount="87">
  <si>
    <t>UNIDAD MEDIDA</t>
  </si>
  <si>
    <t>CIUDAD Y FECHA:</t>
  </si>
  <si>
    <t>xxxxxxxxx/xx/xxxx</t>
  </si>
  <si>
    <t>OFERENTE:</t>
  </si>
  <si>
    <t>xxxxxxxxxxxx</t>
  </si>
  <si>
    <t>NIT.:</t>
  </si>
  <si>
    <t>xxxxxxxxxxx-x</t>
  </si>
  <si>
    <t>REF.:</t>
  </si>
  <si>
    <t xml:space="preserve">CLASIFICADOR POR OBJETO DEL GASTO </t>
  </si>
  <si>
    <t>NOMBRE CUENTA</t>
  </si>
  <si>
    <t>REPRESENTANTE LEGAL O APODERADO
Nombre
Identificación Razón social</t>
  </si>
  <si>
    <t xml:space="preserve">Atentamente, </t>
  </si>
  <si>
    <t>RECURSO</t>
  </si>
  <si>
    <t>FORMULARIO PROPUESTA ECONÓMICA</t>
  </si>
  <si>
    <t>ÍTEMS</t>
  </si>
  <si>
    <t>NECESIDAD</t>
  </si>
  <si>
    <t>SSF</t>
  </si>
  <si>
    <t>PRESUPUESTO OFICIAL</t>
  </si>
  <si>
    <t>DESCRIPCIÓN DEL BIEN</t>
  </si>
  <si>
    <t>UNIDAD</t>
  </si>
  <si>
    <t>A NECESDAD</t>
  </si>
  <si>
    <t>PROCESO DE MÍNIMA CUANTÍA PARA SUMINISTRO No. MC-XXX-DMTOL-2026</t>
  </si>
  <si>
    <t>VALOR UNITARIO</t>
  </si>
  <si>
    <t xml:space="preserve">IVA </t>
  </si>
  <si>
    <t>VALOR TOTAL IVA INCLUIDO</t>
  </si>
  <si>
    <t>ÁCIDO MURIÁTICO O CLORHÍDRICO EN SOLUCIÓN, CONCENTRACIÓN:  12 ± 3% P/P, DENSIDAD: 1.05 G/CC ± 0.01, CONTENIDO DE CLORO: &lt; 0.0001% P/P, CONTENIDO DE ARSÉNICO: &lt; 0.0001 % P/P, CONTENIDO DE SULFATO: &lt; 0.0010% P/P, CONTENIDO DE HIERRO: &lt; 0.0001% P/P, COMPUESTO ORGANOCLORADOS: &lt; 3 %,</t>
  </si>
  <si>
    <t>BOTELLA X 500 ML</t>
  </si>
  <si>
    <t>BALDE PLÁSTICO CAPACIDAD MÍNIMA DE 10 L, MANIJA MOVIL, CON PICO ANTIDERRAMES, VARIEDAD DE COLORES</t>
  </si>
  <si>
    <t>BAYETILLA BLANCA SIN ESTAMPAR CON TEJIDO TAFETAN PERCHADO 100 % ALGODÓN, PARA LIMPIEZA Y MANTENIMIENTO DE SUPERFICIES  70 × 100 cm</t>
  </si>
  <si>
    <t>PAQUETE X 100 UDS</t>
  </si>
  <si>
    <t>BLANQUEADOR DESINFECTANTE LÍQUIDO CLARO CON OLOR CARACTERÍSTICO DEPENDIENDO LA VARIEDAD, SOLUCIÓN DE HIPOCLORITO DE SODIO, CONCENTRACIÓN 5.25 %</t>
  </si>
  <si>
    <t xml:space="preserve"> GALÓN DE 3800 ML</t>
  </si>
  <si>
    <t>BIDÓN 20 L</t>
  </si>
  <si>
    <t>BOLSA COLOR BLANCO, PRESENTACIÓN: ROTULADA, SÍMBOLO BIOHAZARD  35 X 37 CM CALIBRE 2, ALTA DENSIDAD</t>
  </si>
  <si>
    <t>PAQUETE X 10 UNIDADES</t>
  </si>
  <si>
    <t>BOLSA COLOR BLANCO, PRESENTACIÓN: ROTULADA, SÍIMBOLO BIOHAZARD, 36 X 44 CM CALIBRE 2, ALTA DENSIDAD</t>
  </si>
  <si>
    <t>BOLSA COLOR BLANCO, PRESENTACIÓN: ROTULADA, SÍMBOLO BIOHAZARD, 67 X 85 CM CALIBRE 2, ALTA DENSIDAD</t>
  </si>
  <si>
    <t>BOLSA COLOR BLANCO, PRESENTACIÓN: ROTULADA, SÍMBOLO BIOHAZARD, 45 X 47 CM CALIBRE 2, ALTA DENSIDAD</t>
  </si>
  <si>
    <t>BOLSA COLOR NEGRA, PRESENTACIÓN: ROTULADA, SÍMBOLO BIOHAZARD 67 X 85 CM CALIBRE 2, ALTA DENSIDAD</t>
  </si>
  <si>
    <t>BOLSA COLOR NEGRA, PRESENTACIÓN: ROTULADA, SÍMBOLO BIOHAZARD, 35 X 37 CM CALIBRE 2, ALTA DENSIDAD</t>
  </si>
  <si>
    <t>BOLSA COLOR NEGRA, PRESENTACIÓN: ROTULADA, SÍMBOLO BIOHAZARD, 36 X 44 CM CALIBRE 2, ALTA DENSIDAD</t>
  </si>
  <si>
    <t>BOLSA COLOR NEGRA, PRESENTACIÓN: ROTULADA, SÍMBOLO BIOHAZARD, 45 X 47 CM CALIBRE 2 ALTA DENSIDAD</t>
  </si>
  <si>
    <t>BOLSA COLOR ROJA, PRESENTACIÓN: ROTULADA, SÍMBOLO BIOHAZARD, 35 X 37 CM CALIBRE 2, ALTA DENSIDAD</t>
  </si>
  <si>
    <t>BOLSA COLOR ROJA, PRESENTACIÓN: ROTULADA, SÍMBOLO BIOHAZARD, 36 X 44 CM CALIBRE 2, ALTA DENSIDAD</t>
  </si>
  <si>
    <t>BOLSA COLOR ROJA, PRESENTACIÓN: ROTULADA, SÍMBOLO BIOHAZARD 67 X 85 CM CALIBRE 2, ALTA DENSIDAD</t>
  </si>
  <si>
    <t>BOLSA COLOR ROJA, PRESENTACIÓN: ROTULADA, SÍMBOLO BIOHAZARD, 45 X 47 CALIBRE 2, ALTA DENSIDAD</t>
  </si>
  <si>
    <t>BOLSA COLOR VERDE, PRESENTACIÓN: ROTULADA, SÍMBOLO BIOHAZARD 67 X 85 CM CALIBRE 2, ALTA DENSIDAD</t>
  </si>
  <si>
    <t>BOLSA COLOR VERDE, PRESENTACIÓN: ROTULADA, SÍMBOLO BIOHAZARD, 35 X 37 CM CALIBRE 2, ALTA DENSIDAD</t>
  </si>
  <si>
    <t>BOLSA COLOR VERDE, PRESENTACIÓN: ROTULADA, SÍMBOLO BIOHAZARD, 36 X 44 CM CALIBRE 2, ALTA DENSIDAD</t>
  </si>
  <si>
    <t>BOLSA COLOR VERDE, PRESENTACIÓN: ROTULADA, SÍMBOLO BIOHAZARD, 45 X 47 CM CALIBRE 2, ALTA DENSIDAD</t>
  </si>
  <si>
    <t>CEPILLO CHURRUSCO SANITARIO CON BASE PLÁSTICO CERDAS DURAS RESISTENTES</t>
  </si>
  <si>
    <t>CEPILLO PARA PISOS, CON CABO DE MADERA, BASE POLIETILENO, DIMENSIONES LONG. 24.5 CM, ANCHO 5.3 CM, ESPESOR 1.3 CM, ADAPTADOR, POLIETILENO, ROSCA ITALIANA, FIBRA, CALIBRE 0.50 CENTÉSIMAS, INSERTADO ALAMBRE GALVANIZADO CALIBRE 0.8 DÉCIMAS PESO 252 GRAMOS APROX. ALTURA FIBRA 3 CM APROX. FIBRA RÍGIDA PARA ÁREAS EXTENSAS CON ESCURRIDOR</t>
  </si>
  <si>
    <t>CHUPA PARA BAÑO AGARRADERA RESISTENTE CAUCHO MANGO PLÁSTICO RESISTENTE A LOS SOLVENTES Y AL IMPACTO</t>
  </si>
  <si>
    <t>CREOLINA CONCENTRADA, A BASE DE ACEITES CREOSOTADOS DE ALTA CALIDAD, MÍNIMA DE FENOLES DE 13 % EN BOTELLA PLÁSTICA</t>
  </si>
  <si>
    <t>FRASCO X 500 ML</t>
  </si>
  <si>
    <t>DETERGENTE EN POLVO MULTIUSOS SIN AROMA CON MOLÉCULAS DE LIMPIEZA PROFUNDA</t>
  </si>
  <si>
    <t>PAQUETE X 20 K</t>
  </si>
  <si>
    <t>ESCOBA DE CERDAS DURAS EN POLIESTER PBT, ÁREA DE BARRIDO MÍNIMA DE 25 CM DE LARGO X 7 CM DE ANCHO X 7 CMS DE ALTO, MATERIAL DE BASE EN PLÁSTICO, CON ACOPLE TIPO ROSCA, MANGO DE MADERA CON UNA EXTENSIÓN MÍNIMA DE 120 CM</t>
  </si>
  <si>
    <t>ESCOBA SUAVE, CERDAS EN POLIESTER PBT, AREA DE BARRIDO MÍNIMA DE 25 CMS DE LARGO X 7 CM DE ANCHO X 7 CM DE ALTO, MATERIAL DE BASE EN PLÁSTICO, CON ACOPLE TIPO ROSCA, MANGO DE MADERA CON UNA EXTENSIÓN MÍNIMA DE 120 CM</t>
  </si>
  <si>
    <t>ESCOBILLÓN, CERDAS DURAS DE 45 CM, MANGO REVESTIDO EN PVC, IDEAL PARA FREGAR PISOS CON SUPERFICIES LISAS O IRREGULARES</t>
  </si>
  <si>
    <t>ESPONJILLA ABRASIVA DE 10 X 14 CM TIPO SABRA, ELABORADO EN FIBRA SINTÉTICA NO TEJIDA EN CONSTRUCCIÓN ABIERTA</t>
  </si>
  <si>
    <t>GUANTE DE CAUCHO MANGA LARGA, ELABORADO EN LATEX DE CAUCHO 100 % NATURAL, DE ACABADO UNIFORME, CALIBRE 35, LIBRE DE POROS O PERFORACIONES, HIPOALEGÉNICO, MEJOR GRAVADO QUE MEJORA EL AGARRE EN HUMEDO Y EN SECO PARA PREVENR ACCIDENTES TALLAS 7-8-9 COLOR NEGRO CALIBRE 35 TALLAS 7-8-9</t>
  </si>
  <si>
    <t>PAR</t>
  </si>
  <si>
    <t>GUANTE DE CAUCHO, COLOR NEGRO, ELABORADO EN LATEX DE CAUCHO 100 % NATURAL, DE ACABADO UNIFORME, CALIBRE 35, LIBRE DE POROS O PERFORACIONES, HIPOALEGÉNICO, MEJOR GRAVADO QUE MEJORA EL AGARRE EN HUMEDO Y EN SECO PARA PREVENR ACCIDENTES TALLAS 7-8-9</t>
  </si>
  <si>
    <t>GUANTE DE CAUCHO, COLOR ROJO, ELABORADO EN LATEX DE CAUCHO NATURAL, DE ACABADO UNIFORME, CALIBRE 35, LIBRE DE POROS O PERFORACIONES, HIPOALEGÉNICO, MEJOR GRAVADO QUE MEJORA EL AGARRE EN HUMEDO Y EN SECO PARA PREVENR ACCIDENTES TALLAS 7-8-9</t>
  </si>
  <si>
    <t xml:space="preserve">JABON LÍQUIDO ANTIBACTERIAL PARA MANOS CON FORMULA ESPECIAL QUE LIMPIA Y DESINFECTA, PH BALANCEADO, CONTIENE HUMECTANTES, FRAGANCIA AGRADABLE, ACCIÓN ANTIBACTERIAL, LÍQUIDO VISCOSO TRASLÚCIDO COLOR:  SEGÚN FRAGANCIA GRAVEDAD ESPECÍFICA:  1,000 – 1,020 G/CM3 PH:  5.50 – 8.00 AGENTE LIMPIADOR:  6 - 7 % AGENTE ANTIBACTERIAL:  0.2 % AGENTE HUMECTANTE:  2 - 3 %, DISPONIBLE EN MULTIPLES FRAGANCIAS, BOTELLA DE PLÁSTICO </t>
  </si>
  <si>
    <t>FRASCO X 1 L</t>
  </si>
  <si>
    <t>LIMPIA VIDRIOS APARIENCIA DENSIDAD 20ºC LIQUIDO DE COLOR AZUL TORNASOL LEVEN.R. N. A. PH 3 % SOLUBILIDAD 7.3-7.5 100% SOLUBLE EN CUALQUIER PORCIÓN DE AGUA  
APARIENCIA LÍQUIDO COLOR AZUL SEGÚN ESTÁNDAR OLOR CARACTERÍSTICO SIN AROMA PH (DIRECTO) 7.5 – 8.5 DENSIDAD (25°C)</t>
  </si>
  <si>
    <r>
      <t xml:space="preserve">LIMPIADOR PARA PISOS MULTIUSOS SOLUBLE, OLOR PERFUMADO LAVANDA, PH 6,3 DENSIDAD 1,04, TOTALMENTE MISCIBLE CON AGUA, VISCOSIDAD </t>
    </r>
    <r>
      <rPr>
        <u/>
        <sz val="7.5"/>
        <color theme="1"/>
        <rFont val="Arial Narrow"/>
        <family val="2"/>
      </rPr>
      <t>+</t>
    </r>
    <r>
      <rPr>
        <sz val="7.5"/>
        <color theme="1"/>
        <rFont val="Arial Narrow"/>
        <family val="2"/>
      </rPr>
      <t xml:space="preserve"> 400 CP </t>
    </r>
  </si>
  <si>
    <t>FRASCO X 2000 ML</t>
  </si>
  <si>
    <t>PAÑO ABSORBENTE MULTIUSOS, REUTILIZABLE, MÁS RESISTENTES Y DURABLES, NO HACEN MOTAS NI DEJAN PELUSAS, NO RETIENE MALOS OLORES, DIMENSIONES: 38 X 38 CM APROX. MATERIAL 45% VISCOSA; 55% POLIÉSTER</t>
  </si>
  <si>
    <t xml:space="preserve"> PAQUETE X 5</t>
  </si>
  <si>
    <t>RASTRILLO METÁLICO, 22 DIENTES SIN MANGO BELLOTA, CON SU RESPECTIVO MANGO METÁLICO CON ROSCA GRUESA</t>
  </si>
  <si>
    <t>RECOGEDOR PLÁSTICO, CON BASTÓN DE MADERA DE 82 CM, GOMA PARA RECOGER POLVO, RANURAS QUE LIMPIAN LAS CERDAS DE LA ESCOBA, ORIFICIO PARA COLGAR, FABRICADO EN POLIPROPILENO, DIMENSIONES (LARGO 23 CM X ANCHO 27 CM X ALTO 8 CM)</t>
  </si>
  <si>
    <t>ROLLO DE PAPEL HIGIÉNICO DE 2 CAPAS JUMBO DE TAMAÑO DE HOJA INDIVIDUAL: 38 CM (L) X 9 CM (AN) SIN FRAGANCIA, COLOR BLANCO</t>
  </si>
  <si>
    <t>ROLLO X 1000 HOJAS</t>
  </si>
  <si>
    <t>SABRA VERDE CORRIENTE LA SÚPER ABRASIVA SABRA NEGRA LA SÚPER ABRASIVA PARA LIMPIEZA DE SUPERFICIES TIPO INDUSTRIAL</t>
  </si>
  <si>
    <t>SEÑAL PELIGRO PISO MOJADO, COLOR AMARILLO, PLEGABLE, DIMENSIONES: 66.0 CM (LARGO) X 27.9 CM (ANCHO) APROX. MATERIAL: POLIPROPILENO</t>
  </si>
  <si>
    <t>SUAVIZANTE PARA ROPA CON CÁPSULAS DE AROMA, BIODEGRADABLE LIBRE DE FOSFATOS, CON AGENTE TENSOACTIVOS CATIÓNICOS, AGENTES SUAVIZANTES, ESTABILIZANTES, FRAGANCIA, COLORANTE Y PRESERVANTE, VISCOSIDAD 3X12 C, PH (DIRECTO 20ºC) DENSIDAD (PIC)PICNOMETRO (GR/CM3) PRINCIPAL CON EFECTO SUAVIZANTE EN UNA CONCENTRACIÓN MÍNIMA DEL 3.5 % EN MULTIPLES FRAGANCIAS</t>
  </si>
  <si>
    <t>GALÓN X 2000 CC</t>
  </si>
  <si>
    <t>TOALLA DE PAPEL ECOLÓGICA DOBLADA EN Z COLOR NATURAL, HOJA TAMAÑO MÍNIMO 20 CM DE LARGO X 15 CM DE ANCHO, POR FAJO</t>
  </si>
  <si>
    <t>PAQUETE X 150 HOJAS</t>
  </si>
  <si>
    <t>TRAPERO ELABORADO EN MICROFIBRA, MECHA CON PESO MÍNIMO DE 250 G Y EXTENSIÓN MÍNIMA DE 32 CM DE LARGO, CON ACOPLE TIPO ROSCA, MANGO DE MADERA, CON UNA EXTENSIÓN MÍNIMA DE 120 CM</t>
  </si>
  <si>
    <t>VARSOL ECOLÓGICO, LIMPIADOR MULTIUSOS, BIODEGRADABLE, ANTIBACTERIAL, DESINFECTA, DESMANCHA, DESENGRASA, DESPERCUDE, SOLVENTE NATURAL, CON TENSOACTIVO ANIÓNICO Y NO ANIÓNICOS, APARIENCIA LIQUIDO VISCOSO, COLOR BLANCO LECHOSO, PH A 25ºC: 7,00 - 8,00, FRAGANCIA CITRICA, DENSIDAD 0,97 +/-0,02 (G/C.C) A 20ºC, VISCOSIDAD 700-900 CP 50PM, AGRADABLE AROMA, MATERIAL DEL ENVASE: POLIETILENO TEREFTALATO BLANCO</t>
  </si>
  <si>
    <t>BOTELLA X 1000 ML</t>
  </si>
  <si>
    <t>A-02-02-01-003-005</t>
  </si>
  <si>
    <t>OTROS PRODUCTOS QUÍMICOS; FIBRAS ARTIFICIALES (O FIBRAS INDUSTRIALES HECHAS POR EL HOMBRE)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</si>
</sst>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4" x14ac:knownFonts="1">
    <font>
      <sz val="11"/>
      <color theme="1"/>
      <name val="Calibri"/>
      <family val="2"/>
      <scheme val="minor"/>
    </font>
    <font>
      <b/>
      <sz val="9"/>
      <color theme="1"/>
      <name val="Arial"/>
      <family val="2"/>
    </font>
    <font>
      <sz val="9"/>
      <color theme="1"/>
      <name val="Arial"/>
      <family val="2"/>
    </font>
    <font>
      <b/>
      <sz val="9"/>
      <name val="Arial"/>
      <family val="2"/>
    </font>
    <font>
      <b/>
      <sz val="11"/>
      <color theme="1"/>
      <name val="Arial"/>
      <family val="2"/>
    </font>
    <font>
      <b/>
      <sz val="10"/>
      <name val="Arial Narrow"/>
      <family val="2"/>
    </font>
    <font>
      <b/>
      <sz val="10"/>
      <color theme="1"/>
      <name val="Arial Narrow"/>
      <family val="2"/>
    </font>
    <font>
      <sz val="10"/>
      <color theme="1"/>
      <name val="Arial Narrow"/>
      <family val="2"/>
    </font>
    <font>
      <sz val="11"/>
      <color theme="1"/>
      <name val="Calibri"/>
      <family val="2"/>
      <scheme val="minor"/>
    </font>
    <font>
      <b/>
      <sz val="8"/>
      <color theme="1"/>
      <name val="Arial Narrow"/>
      <family val="2"/>
    </font>
    <font>
      <sz val="8"/>
      <color theme="1"/>
      <name val="Arial Narrow"/>
      <family val="2"/>
    </font>
    <font>
      <sz val="8"/>
      <color rgb="FF000000"/>
      <name val="Arial Narrow"/>
      <family val="2"/>
    </font>
    <font>
      <sz val="7.5"/>
      <color theme="1"/>
      <name val="Arial Narrow"/>
      <family val="2"/>
    </font>
    <font>
      <u/>
      <sz val="7.5"/>
      <color theme="1"/>
      <name val="Arial Narrow"/>
      <family val="2"/>
    </font>
  </fonts>
  <fills count="6">
    <fill>
      <patternFill patternType="none"/>
    </fill>
    <fill>
      <patternFill patternType="gray125"/>
    </fill>
    <fill>
      <patternFill patternType="solid">
        <fgColor theme="0" tint="-4.9989318521683403E-2"/>
        <bgColor indexed="64"/>
      </patternFill>
    </fill>
    <fill>
      <patternFill patternType="solid">
        <fgColor rgb="FFF2F2F2"/>
        <bgColor indexed="64"/>
      </patternFill>
    </fill>
    <fill>
      <patternFill patternType="solid">
        <fgColor theme="9" tint="0.79998168889431442"/>
        <bgColor indexed="64"/>
      </patternFill>
    </fill>
    <fill>
      <patternFill patternType="solid">
        <fgColor rgb="FFFFFFFF"/>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43" fontId="8" fillId="0" borderId="0" applyFont="0" applyFill="0" applyBorder="0" applyAlignment="0" applyProtection="0"/>
    <xf numFmtId="44" fontId="8" fillId="0" borderId="0" applyFont="0" applyFill="0" applyBorder="0" applyAlignment="0" applyProtection="0"/>
  </cellStyleXfs>
  <cellXfs count="38">
    <xf numFmtId="0" fontId="0" fillId="0" borderId="0" xfId="0"/>
    <xf numFmtId="0" fontId="5" fillId="2"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0" fillId="0" borderId="0" xfId="0" applyAlignment="1">
      <alignment wrapText="1"/>
    </xf>
    <xf numFmtId="0" fontId="5" fillId="2" borderId="1" xfId="0" applyFont="1" applyFill="1" applyBorder="1" applyAlignment="1">
      <alignment horizontal="center" vertical="center"/>
    </xf>
    <xf numFmtId="0" fontId="9" fillId="3" borderId="1" xfId="0" applyFont="1" applyFill="1" applyBorder="1" applyAlignment="1">
      <alignment horizontal="center" vertical="center"/>
    </xf>
    <xf numFmtId="0" fontId="0" fillId="0" borderId="0" xfId="0" applyAlignment="1"/>
    <xf numFmtId="0" fontId="11" fillId="0"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43" fontId="10" fillId="0" borderId="10" xfId="1" applyNumberFormat="1" applyFont="1" applyBorder="1" applyAlignment="1">
      <alignment vertical="center"/>
    </xf>
    <xf numFmtId="43" fontId="10" fillId="0" borderId="11" xfId="1" applyNumberFormat="1" applyFont="1" applyBorder="1" applyAlignment="1">
      <alignment vertical="center"/>
    </xf>
    <xf numFmtId="43" fontId="10" fillId="0" borderId="12" xfId="1" applyNumberFormat="1" applyFont="1" applyBorder="1" applyAlignment="1">
      <alignment vertical="center"/>
    </xf>
    <xf numFmtId="44" fontId="5" fillId="2" borderId="1" xfId="2" applyNumberFormat="1" applyFont="1" applyFill="1" applyBorder="1" applyAlignment="1">
      <alignment horizontal="center" vertical="center" wrapText="1"/>
    </xf>
    <xf numFmtId="0" fontId="5" fillId="2" borderId="10" xfId="0" applyFont="1" applyFill="1" applyBorder="1" applyAlignment="1">
      <alignment horizontal="center" vertical="center" wrapText="1"/>
    </xf>
    <xf numFmtId="0" fontId="7" fillId="0" borderId="5" xfId="0" applyFont="1" applyBorder="1" applyAlignment="1">
      <alignment horizontal="left" vertical="top"/>
    </xf>
    <xf numFmtId="0" fontId="7" fillId="0" borderId="2" xfId="0" applyFont="1" applyBorder="1" applyAlignment="1">
      <alignment horizontal="left" vertical="top"/>
    </xf>
    <xf numFmtId="0" fontId="7" fillId="0" borderId="6" xfId="0" applyFont="1" applyBorder="1" applyAlignment="1">
      <alignment horizontal="left" vertical="top"/>
    </xf>
    <xf numFmtId="0" fontId="7" fillId="0" borderId="3" xfId="0" applyFont="1" applyBorder="1" applyAlignment="1">
      <alignment horizontal="left" vertical="top"/>
    </xf>
    <xf numFmtId="0" fontId="7" fillId="0" borderId="0" xfId="0" applyFont="1" applyAlignment="1">
      <alignment horizontal="left" vertical="top"/>
    </xf>
    <xf numFmtId="0" fontId="7" fillId="0" borderId="4" xfId="0" applyFont="1" applyBorder="1" applyAlignment="1">
      <alignment horizontal="left" vertical="top"/>
    </xf>
    <xf numFmtId="0" fontId="6" fillId="0" borderId="7" xfId="0" applyFont="1" applyBorder="1" applyAlignment="1">
      <alignment horizontal="left" vertical="center" wrapText="1"/>
    </xf>
    <xf numFmtId="0" fontId="6" fillId="0" borderId="8" xfId="0" applyFont="1" applyBorder="1" applyAlignment="1">
      <alignment horizontal="left" vertical="center"/>
    </xf>
    <xf numFmtId="0" fontId="6" fillId="0" borderId="9" xfId="0" applyFont="1" applyBorder="1" applyAlignment="1">
      <alignment horizontal="left" vertical="center"/>
    </xf>
    <xf numFmtId="0" fontId="3" fillId="0" borderId="1" xfId="0" applyFont="1" applyBorder="1" applyAlignment="1">
      <alignment horizontal="left" vertical="center" wrapText="1"/>
    </xf>
    <xf numFmtId="0" fontId="2" fillId="0" borderId="1" xfId="0" applyFont="1" applyBorder="1" applyAlignment="1">
      <alignment horizontal="left" vertic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4" fillId="2" borderId="1" xfId="0" applyFont="1" applyFill="1" applyBorder="1" applyAlignment="1">
      <alignment horizontal="center"/>
    </xf>
    <xf numFmtId="0" fontId="1" fillId="0" borderId="10" xfId="0" applyFont="1" applyBorder="1" applyAlignment="1">
      <alignment horizontal="left" vertical="center" wrapText="1"/>
    </xf>
    <xf numFmtId="0" fontId="3" fillId="0" borderId="10" xfId="0" applyFont="1" applyBorder="1" applyAlignment="1">
      <alignment horizontal="left" vertical="center" wrapText="1"/>
    </xf>
    <xf numFmtId="0" fontId="12" fillId="0" borderId="1" xfId="0" applyFont="1" applyBorder="1" applyAlignment="1">
      <alignment horizontal="justify" vertical="center"/>
    </xf>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0" fontId="12" fillId="5" borderId="1" xfId="0" applyFont="1" applyFill="1" applyBorder="1" applyAlignment="1">
      <alignment horizontal="justify" vertical="center"/>
    </xf>
    <xf numFmtId="0" fontId="12" fillId="5" borderId="1" xfId="0" applyFont="1" applyFill="1" applyBorder="1" applyAlignment="1">
      <alignment horizontal="justify" vertical="center" wrapText="1"/>
    </xf>
    <xf numFmtId="0" fontId="5" fillId="2" borderId="13" xfId="0" applyFont="1" applyFill="1" applyBorder="1" applyAlignment="1">
      <alignment horizontal="center" vertical="center" wrapText="1"/>
    </xf>
  </cellXfs>
  <cellStyles count="3">
    <cellStyle name="Millares" xfId="1" builtinId="3"/>
    <cellStyle name="Moneda" xfId="2" builtinId="4"/>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E4DB3-A57F-4119-AFC9-A8AB7A388B4F}">
  <dimension ref="A1:G64"/>
  <sheetViews>
    <sheetView tabSelected="1" topLeftCell="A7" workbookViewId="0">
      <selection activeCell="B11" sqref="B11"/>
    </sheetView>
  </sheetViews>
  <sheetFormatPr baseColWidth="10" defaultRowHeight="14.4" x14ac:dyDescent="0.3"/>
  <cols>
    <col min="1" max="1" width="15.33203125" bestFit="1" customWidth="1"/>
    <col min="2" max="2" width="63.33203125" style="7" bestFit="1" customWidth="1"/>
    <col min="3" max="3" width="15.88671875" bestFit="1" customWidth="1"/>
    <col min="4" max="4" width="11.33203125" customWidth="1"/>
    <col min="5" max="6" width="11.109375" customWidth="1"/>
    <col min="7" max="7" width="13.88671875" bestFit="1" customWidth="1"/>
  </cols>
  <sheetData>
    <row r="1" spans="1:7" x14ac:dyDescent="0.3">
      <c r="A1" s="29" t="s">
        <v>13</v>
      </c>
      <c r="B1" s="29"/>
      <c r="C1" s="29"/>
      <c r="D1" s="29"/>
      <c r="E1" s="29"/>
      <c r="F1" s="29"/>
      <c r="G1" s="29"/>
    </row>
    <row r="2" spans="1:7" ht="15" customHeight="1" x14ac:dyDescent="0.3">
      <c r="A2" s="30" t="s">
        <v>1</v>
      </c>
      <c r="B2" s="25" t="s">
        <v>2</v>
      </c>
      <c r="C2" s="25"/>
      <c r="D2" s="25"/>
      <c r="E2" s="25"/>
      <c r="F2" s="25"/>
      <c r="G2" s="25"/>
    </row>
    <row r="3" spans="1:7" ht="15" customHeight="1" x14ac:dyDescent="0.3">
      <c r="A3" s="30" t="s">
        <v>3</v>
      </c>
      <c r="B3" s="25" t="s">
        <v>4</v>
      </c>
      <c r="C3" s="25"/>
      <c r="D3" s="25"/>
      <c r="E3" s="25"/>
      <c r="F3" s="25"/>
      <c r="G3" s="25"/>
    </row>
    <row r="4" spans="1:7" x14ac:dyDescent="0.3">
      <c r="A4" s="30" t="s">
        <v>5</v>
      </c>
      <c r="B4" s="25" t="s">
        <v>6</v>
      </c>
      <c r="C4" s="25"/>
      <c r="D4" s="25"/>
      <c r="E4" s="25"/>
      <c r="F4" s="25"/>
      <c r="G4" s="25"/>
    </row>
    <row r="5" spans="1:7" ht="25.5" customHeight="1" x14ac:dyDescent="0.3">
      <c r="A5" s="31" t="s">
        <v>7</v>
      </c>
      <c r="B5" s="24" t="s">
        <v>21</v>
      </c>
      <c r="C5" s="24"/>
      <c r="D5" s="24"/>
      <c r="E5" s="24"/>
      <c r="F5" s="24"/>
      <c r="G5" s="24"/>
    </row>
    <row r="6" spans="1:7" ht="43.5" customHeight="1" x14ac:dyDescent="0.3">
      <c r="A6" s="14" t="s">
        <v>8</v>
      </c>
      <c r="B6" s="5" t="s">
        <v>9</v>
      </c>
      <c r="C6" s="26" t="s">
        <v>12</v>
      </c>
      <c r="D6" s="27"/>
      <c r="E6" s="27"/>
      <c r="F6" s="28"/>
      <c r="G6" s="1" t="s">
        <v>16</v>
      </c>
    </row>
    <row r="7" spans="1:7" ht="25.5" customHeight="1" x14ac:dyDescent="0.3">
      <c r="A7" s="14" t="s">
        <v>85</v>
      </c>
      <c r="B7" s="37" t="s">
        <v>86</v>
      </c>
      <c r="C7" s="26" t="s">
        <v>17</v>
      </c>
      <c r="D7" s="27"/>
      <c r="E7" s="27"/>
      <c r="F7" s="28"/>
      <c r="G7" s="13">
        <v>10000000</v>
      </c>
    </row>
    <row r="8" spans="1:7" ht="38.25" customHeight="1" x14ac:dyDescent="0.3">
      <c r="A8" s="2" t="s">
        <v>14</v>
      </c>
      <c r="B8" s="6" t="s">
        <v>18</v>
      </c>
      <c r="C8" s="2" t="s">
        <v>0</v>
      </c>
      <c r="D8" s="2" t="s">
        <v>15</v>
      </c>
      <c r="E8" s="9" t="s">
        <v>22</v>
      </c>
      <c r="F8" s="9" t="s">
        <v>23</v>
      </c>
      <c r="G8" s="9" t="s">
        <v>24</v>
      </c>
    </row>
    <row r="9" spans="1:7" s="4" customFormat="1" ht="40.799999999999997" x14ac:dyDescent="0.3">
      <c r="A9" s="3">
        <v>1</v>
      </c>
      <c r="B9" s="32" t="s">
        <v>25</v>
      </c>
      <c r="C9" s="33" t="s">
        <v>26</v>
      </c>
      <c r="D9" s="8" t="s">
        <v>20</v>
      </c>
      <c r="E9" s="10">
        <v>0</v>
      </c>
      <c r="F9" s="11">
        <f>E9*19%</f>
        <v>0</v>
      </c>
      <c r="G9" s="12">
        <f>E9+F9</f>
        <v>0</v>
      </c>
    </row>
    <row r="10" spans="1:7" s="4" customFormat="1" ht="20.399999999999999" x14ac:dyDescent="0.3">
      <c r="A10" s="3">
        <v>2</v>
      </c>
      <c r="B10" s="32" t="s">
        <v>27</v>
      </c>
      <c r="C10" s="33" t="s">
        <v>19</v>
      </c>
      <c r="D10" s="8" t="s">
        <v>20</v>
      </c>
      <c r="E10" s="10">
        <v>0</v>
      </c>
      <c r="F10" s="11">
        <f>E10*19%</f>
        <v>0</v>
      </c>
      <c r="G10" s="12">
        <f>E10+F10</f>
        <v>0</v>
      </c>
    </row>
    <row r="11" spans="1:7" s="4" customFormat="1" ht="20.399999999999999" x14ac:dyDescent="0.3">
      <c r="A11" s="3">
        <v>3</v>
      </c>
      <c r="B11" s="32" t="s">
        <v>28</v>
      </c>
      <c r="C11" s="33" t="s">
        <v>29</v>
      </c>
      <c r="D11" s="8" t="s">
        <v>20</v>
      </c>
      <c r="E11" s="10">
        <v>0</v>
      </c>
      <c r="F11" s="11">
        <f t="shared" ref="F11:F54" si="0">E11*19%</f>
        <v>0</v>
      </c>
      <c r="G11" s="12">
        <f t="shared" ref="G11:G54" si="1">E11+F11</f>
        <v>0</v>
      </c>
    </row>
    <row r="12" spans="1:7" s="4" customFormat="1" ht="30.6" x14ac:dyDescent="0.3">
      <c r="A12" s="3">
        <v>4</v>
      </c>
      <c r="B12" s="32" t="s">
        <v>30</v>
      </c>
      <c r="C12" s="34" t="s">
        <v>31</v>
      </c>
      <c r="D12" s="8" t="s">
        <v>20</v>
      </c>
      <c r="E12" s="10">
        <v>0</v>
      </c>
      <c r="F12" s="11">
        <f t="shared" si="0"/>
        <v>0</v>
      </c>
      <c r="G12" s="12">
        <f t="shared" si="1"/>
        <v>0</v>
      </c>
    </row>
    <row r="13" spans="1:7" s="4" customFormat="1" ht="20.399999999999999" x14ac:dyDescent="0.3">
      <c r="A13" s="3">
        <v>5</v>
      </c>
      <c r="B13" s="32" t="s">
        <v>30</v>
      </c>
      <c r="C13" s="33" t="s">
        <v>32</v>
      </c>
      <c r="D13" s="8" t="s">
        <v>20</v>
      </c>
      <c r="E13" s="10">
        <v>0</v>
      </c>
      <c r="F13" s="11">
        <f t="shared" si="0"/>
        <v>0</v>
      </c>
      <c r="G13" s="12">
        <f t="shared" si="1"/>
        <v>0</v>
      </c>
    </row>
    <row r="14" spans="1:7" s="4" customFormat="1" ht="20.399999999999999" x14ac:dyDescent="0.3">
      <c r="A14" s="3">
        <v>6</v>
      </c>
      <c r="B14" s="32" t="s">
        <v>33</v>
      </c>
      <c r="C14" s="33" t="s">
        <v>34</v>
      </c>
      <c r="D14" s="8" t="s">
        <v>20</v>
      </c>
      <c r="E14" s="10">
        <v>0</v>
      </c>
      <c r="F14" s="11">
        <f t="shared" si="0"/>
        <v>0</v>
      </c>
      <c r="G14" s="12">
        <f t="shared" si="1"/>
        <v>0</v>
      </c>
    </row>
    <row r="15" spans="1:7" s="4" customFormat="1" ht="20.399999999999999" x14ac:dyDescent="0.3">
      <c r="A15" s="3">
        <v>7</v>
      </c>
      <c r="B15" s="32" t="s">
        <v>35</v>
      </c>
      <c r="C15" s="33" t="s">
        <v>34</v>
      </c>
      <c r="D15" s="8" t="s">
        <v>20</v>
      </c>
      <c r="E15" s="10">
        <v>0</v>
      </c>
      <c r="F15" s="11">
        <f t="shared" si="0"/>
        <v>0</v>
      </c>
      <c r="G15" s="12">
        <f t="shared" si="1"/>
        <v>0</v>
      </c>
    </row>
    <row r="16" spans="1:7" s="4" customFormat="1" ht="20.399999999999999" x14ac:dyDescent="0.3">
      <c r="A16" s="3">
        <v>8</v>
      </c>
      <c r="B16" s="32" t="s">
        <v>36</v>
      </c>
      <c r="C16" s="33" t="s">
        <v>34</v>
      </c>
      <c r="D16" s="8" t="s">
        <v>20</v>
      </c>
      <c r="E16" s="10">
        <v>0</v>
      </c>
      <c r="F16" s="11">
        <f t="shared" si="0"/>
        <v>0</v>
      </c>
      <c r="G16" s="12">
        <f t="shared" si="1"/>
        <v>0</v>
      </c>
    </row>
    <row r="17" spans="1:7" s="4" customFormat="1" ht="20.399999999999999" x14ac:dyDescent="0.3">
      <c r="A17" s="3">
        <v>9</v>
      </c>
      <c r="B17" s="32" t="s">
        <v>37</v>
      </c>
      <c r="C17" s="33" t="s">
        <v>34</v>
      </c>
      <c r="D17" s="8" t="s">
        <v>20</v>
      </c>
      <c r="E17" s="10">
        <v>0</v>
      </c>
      <c r="F17" s="11">
        <f t="shared" si="0"/>
        <v>0</v>
      </c>
      <c r="G17" s="12">
        <f t="shared" si="1"/>
        <v>0</v>
      </c>
    </row>
    <row r="18" spans="1:7" s="4" customFormat="1" ht="20.399999999999999" x14ac:dyDescent="0.3">
      <c r="A18" s="3">
        <v>10</v>
      </c>
      <c r="B18" s="32" t="s">
        <v>38</v>
      </c>
      <c r="C18" s="33" t="s">
        <v>34</v>
      </c>
      <c r="D18" s="8" t="s">
        <v>20</v>
      </c>
      <c r="E18" s="10">
        <v>0</v>
      </c>
      <c r="F18" s="11">
        <f t="shared" si="0"/>
        <v>0</v>
      </c>
      <c r="G18" s="12">
        <f t="shared" si="1"/>
        <v>0</v>
      </c>
    </row>
    <row r="19" spans="1:7" s="4" customFormat="1" ht="20.399999999999999" x14ac:dyDescent="0.3">
      <c r="A19" s="3">
        <v>11</v>
      </c>
      <c r="B19" s="32" t="s">
        <v>39</v>
      </c>
      <c r="C19" s="33" t="s">
        <v>34</v>
      </c>
      <c r="D19" s="8" t="s">
        <v>20</v>
      </c>
      <c r="E19" s="10">
        <v>0</v>
      </c>
      <c r="F19" s="11">
        <f t="shared" si="0"/>
        <v>0</v>
      </c>
      <c r="G19" s="12">
        <f t="shared" si="1"/>
        <v>0</v>
      </c>
    </row>
    <row r="20" spans="1:7" s="4" customFormat="1" ht="20.399999999999999" x14ac:dyDescent="0.3">
      <c r="A20" s="3">
        <v>12</v>
      </c>
      <c r="B20" s="32" t="s">
        <v>40</v>
      </c>
      <c r="C20" s="33" t="s">
        <v>34</v>
      </c>
      <c r="D20" s="8" t="s">
        <v>20</v>
      </c>
      <c r="E20" s="10">
        <v>0</v>
      </c>
      <c r="F20" s="11">
        <f t="shared" si="0"/>
        <v>0</v>
      </c>
      <c r="G20" s="12">
        <f t="shared" si="1"/>
        <v>0</v>
      </c>
    </row>
    <row r="21" spans="1:7" s="4" customFormat="1" ht="20.399999999999999" x14ac:dyDescent="0.3">
      <c r="A21" s="3">
        <v>13</v>
      </c>
      <c r="B21" s="32" t="s">
        <v>41</v>
      </c>
      <c r="C21" s="33" t="s">
        <v>34</v>
      </c>
      <c r="D21" s="8" t="s">
        <v>20</v>
      </c>
      <c r="E21" s="10">
        <v>0</v>
      </c>
      <c r="F21" s="11">
        <f t="shared" si="0"/>
        <v>0</v>
      </c>
      <c r="G21" s="12">
        <f t="shared" si="1"/>
        <v>0</v>
      </c>
    </row>
    <row r="22" spans="1:7" s="4" customFormat="1" ht="20.399999999999999" x14ac:dyDescent="0.3">
      <c r="A22" s="3">
        <v>14</v>
      </c>
      <c r="B22" s="32" t="s">
        <v>42</v>
      </c>
      <c r="C22" s="33" t="s">
        <v>34</v>
      </c>
      <c r="D22" s="8" t="s">
        <v>20</v>
      </c>
      <c r="E22" s="10">
        <v>0</v>
      </c>
      <c r="F22" s="11">
        <f t="shared" si="0"/>
        <v>0</v>
      </c>
      <c r="G22" s="12">
        <f t="shared" si="1"/>
        <v>0</v>
      </c>
    </row>
    <row r="23" spans="1:7" s="4" customFormat="1" ht="20.399999999999999" x14ac:dyDescent="0.3">
      <c r="A23" s="3">
        <v>15</v>
      </c>
      <c r="B23" s="32" t="s">
        <v>43</v>
      </c>
      <c r="C23" s="33" t="s">
        <v>34</v>
      </c>
      <c r="D23" s="8" t="s">
        <v>20</v>
      </c>
      <c r="E23" s="10">
        <v>0</v>
      </c>
      <c r="F23" s="11">
        <f t="shared" si="0"/>
        <v>0</v>
      </c>
      <c r="G23" s="12">
        <f t="shared" si="1"/>
        <v>0</v>
      </c>
    </row>
    <row r="24" spans="1:7" s="4" customFormat="1" ht="20.399999999999999" x14ac:dyDescent="0.3">
      <c r="A24" s="3">
        <v>16</v>
      </c>
      <c r="B24" s="32" t="s">
        <v>44</v>
      </c>
      <c r="C24" s="33" t="s">
        <v>34</v>
      </c>
      <c r="D24" s="8" t="s">
        <v>20</v>
      </c>
      <c r="E24" s="10">
        <v>0</v>
      </c>
      <c r="F24" s="11">
        <f t="shared" si="0"/>
        <v>0</v>
      </c>
      <c r="G24" s="12">
        <f t="shared" si="1"/>
        <v>0</v>
      </c>
    </row>
    <row r="25" spans="1:7" s="4" customFormat="1" ht="20.399999999999999" x14ac:dyDescent="0.3">
      <c r="A25" s="3">
        <v>17</v>
      </c>
      <c r="B25" s="32" t="s">
        <v>45</v>
      </c>
      <c r="C25" s="33" t="s">
        <v>34</v>
      </c>
      <c r="D25" s="8" t="s">
        <v>20</v>
      </c>
      <c r="E25" s="10">
        <v>0</v>
      </c>
      <c r="F25" s="11">
        <f t="shared" si="0"/>
        <v>0</v>
      </c>
      <c r="G25" s="12">
        <f t="shared" si="1"/>
        <v>0</v>
      </c>
    </row>
    <row r="26" spans="1:7" s="4" customFormat="1" ht="20.399999999999999" x14ac:dyDescent="0.3">
      <c r="A26" s="3">
        <v>18</v>
      </c>
      <c r="B26" s="32" t="s">
        <v>46</v>
      </c>
      <c r="C26" s="33" t="s">
        <v>34</v>
      </c>
      <c r="D26" s="8" t="s">
        <v>20</v>
      </c>
      <c r="E26" s="10">
        <v>0</v>
      </c>
      <c r="F26" s="11">
        <f t="shared" si="0"/>
        <v>0</v>
      </c>
      <c r="G26" s="12">
        <f t="shared" si="1"/>
        <v>0</v>
      </c>
    </row>
    <row r="27" spans="1:7" s="4" customFormat="1" ht="20.399999999999999" x14ac:dyDescent="0.3">
      <c r="A27" s="3">
        <v>19</v>
      </c>
      <c r="B27" s="32" t="s">
        <v>47</v>
      </c>
      <c r="C27" s="33" t="s">
        <v>34</v>
      </c>
      <c r="D27" s="8" t="s">
        <v>20</v>
      </c>
      <c r="E27" s="10">
        <v>0</v>
      </c>
      <c r="F27" s="11">
        <f t="shared" si="0"/>
        <v>0</v>
      </c>
      <c r="G27" s="12">
        <f t="shared" si="1"/>
        <v>0</v>
      </c>
    </row>
    <row r="28" spans="1:7" s="4" customFormat="1" ht="20.399999999999999" x14ac:dyDescent="0.3">
      <c r="A28" s="3">
        <v>20</v>
      </c>
      <c r="B28" s="32" t="s">
        <v>48</v>
      </c>
      <c r="C28" s="33" t="s">
        <v>34</v>
      </c>
      <c r="D28" s="8" t="s">
        <v>20</v>
      </c>
      <c r="E28" s="10">
        <v>0</v>
      </c>
      <c r="F28" s="11">
        <f t="shared" si="0"/>
        <v>0</v>
      </c>
      <c r="G28" s="12">
        <f t="shared" si="1"/>
        <v>0</v>
      </c>
    </row>
    <row r="29" spans="1:7" s="4" customFormat="1" ht="20.399999999999999" x14ac:dyDescent="0.3">
      <c r="A29" s="3">
        <v>21</v>
      </c>
      <c r="B29" s="32" t="s">
        <v>49</v>
      </c>
      <c r="C29" s="33" t="s">
        <v>34</v>
      </c>
      <c r="D29" s="8" t="s">
        <v>20</v>
      </c>
      <c r="E29" s="10">
        <v>0</v>
      </c>
      <c r="F29" s="11">
        <f t="shared" si="0"/>
        <v>0</v>
      </c>
      <c r="G29" s="12">
        <f t="shared" si="1"/>
        <v>0</v>
      </c>
    </row>
    <row r="30" spans="1:7" s="4" customFormat="1" x14ac:dyDescent="0.3">
      <c r="A30" s="3">
        <v>22</v>
      </c>
      <c r="B30" s="32" t="s">
        <v>50</v>
      </c>
      <c r="C30" s="33" t="s">
        <v>19</v>
      </c>
      <c r="D30" s="8" t="s">
        <v>20</v>
      </c>
      <c r="E30" s="10">
        <v>0</v>
      </c>
      <c r="F30" s="11">
        <f t="shared" si="0"/>
        <v>0</v>
      </c>
      <c r="G30" s="12">
        <f t="shared" si="1"/>
        <v>0</v>
      </c>
    </row>
    <row r="31" spans="1:7" s="4" customFormat="1" ht="40.799999999999997" x14ac:dyDescent="0.3">
      <c r="A31" s="3">
        <v>23</v>
      </c>
      <c r="B31" s="35" t="s">
        <v>51</v>
      </c>
      <c r="C31" s="33" t="s">
        <v>19</v>
      </c>
      <c r="D31" s="8" t="s">
        <v>20</v>
      </c>
      <c r="E31" s="10">
        <v>0</v>
      </c>
      <c r="F31" s="11">
        <f t="shared" si="0"/>
        <v>0</v>
      </c>
      <c r="G31" s="12">
        <f t="shared" si="1"/>
        <v>0</v>
      </c>
    </row>
    <row r="32" spans="1:7" s="4" customFormat="1" ht="20.399999999999999" x14ac:dyDescent="0.3">
      <c r="A32" s="3">
        <v>24</v>
      </c>
      <c r="B32" s="32" t="s">
        <v>52</v>
      </c>
      <c r="C32" s="33" t="s">
        <v>19</v>
      </c>
      <c r="D32" s="8" t="s">
        <v>20</v>
      </c>
      <c r="E32" s="10">
        <v>0</v>
      </c>
      <c r="F32" s="11">
        <f t="shared" si="0"/>
        <v>0</v>
      </c>
      <c r="G32" s="12">
        <f t="shared" si="1"/>
        <v>0</v>
      </c>
    </row>
    <row r="33" spans="1:7" s="4" customFormat="1" ht="20.399999999999999" x14ac:dyDescent="0.3">
      <c r="A33" s="3">
        <v>25</v>
      </c>
      <c r="B33" s="32" t="s">
        <v>53</v>
      </c>
      <c r="C33" s="33" t="s">
        <v>54</v>
      </c>
      <c r="D33" s="8" t="s">
        <v>20</v>
      </c>
      <c r="E33" s="10">
        <v>0</v>
      </c>
      <c r="F33" s="11">
        <f t="shared" si="0"/>
        <v>0</v>
      </c>
      <c r="G33" s="12">
        <f t="shared" si="1"/>
        <v>0</v>
      </c>
    </row>
    <row r="34" spans="1:7" s="4" customFormat="1" x14ac:dyDescent="0.3">
      <c r="A34" s="3">
        <v>26</v>
      </c>
      <c r="B34" s="32" t="s">
        <v>55</v>
      </c>
      <c r="C34" s="33" t="s">
        <v>56</v>
      </c>
      <c r="D34" s="8" t="s">
        <v>20</v>
      </c>
      <c r="E34" s="10">
        <v>0</v>
      </c>
      <c r="F34" s="11">
        <f t="shared" si="0"/>
        <v>0</v>
      </c>
      <c r="G34" s="12">
        <f t="shared" si="1"/>
        <v>0</v>
      </c>
    </row>
    <row r="35" spans="1:7" s="4" customFormat="1" ht="30.6" x14ac:dyDescent="0.3">
      <c r="A35" s="3">
        <v>27</v>
      </c>
      <c r="B35" s="32" t="s">
        <v>57</v>
      </c>
      <c r="C35" s="33" t="s">
        <v>19</v>
      </c>
      <c r="D35" s="8" t="s">
        <v>20</v>
      </c>
      <c r="E35" s="10">
        <v>0</v>
      </c>
      <c r="F35" s="11">
        <f t="shared" si="0"/>
        <v>0</v>
      </c>
      <c r="G35" s="12">
        <f t="shared" si="1"/>
        <v>0</v>
      </c>
    </row>
    <row r="36" spans="1:7" s="4" customFormat="1" ht="30.6" x14ac:dyDescent="0.3">
      <c r="A36" s="3">
        <v>28</v>
      </c>
      <c r="B36" s="32" t="s">
        <v>58</v>
      </c>
      <c r="C36" s="33" t="s">
        <v>19</v>
      </c>
      <c r="D36" s="8" t="s">
        <v>20</v>
      </c>
      <c r="E36" s="10">
        <v>0</v>
      </c>
      <c r="F36" s="11">
        <f t="shared" si="0"/>
        <v>0</v>
      </c>
      <c r="G36" s="12">
        <f t="shared" si="1"/>
        <v>0</v>
      </c>
    </row>
    <row r="37" spans="1:7" s="4" customFormat="1" ht="20.399999999999999" x14ac:dyDescent="0.3">
      <c r="A37" s="3">
        <v>29</v>
      </c>
      <c r="B37" s="32" t="s">
        <v>59</v>
      </c>
      <c r="C37" s="33" t="s">
        <v>19</v>
      </c>
      <c r="D37" s="8" t="s">
        <v>20</v>
      </c>
      <c r="E37" s="10">
        <v>0</v>
      </c>
      <c r="F37" s="11">
        <f t="shared" si="0"/>
        <v>0</v>
      </c>
      <c r="G37" s="12">
        <f t="shared" si="1"/>
        <v>0</v>
      </c>
    </row>
    <row r="38" spans="1:7" s="4" customFormat="1" ht="20.399999999999999" x14ac:dyDescent="0.3">
      <c r="A38" s="3">
        <v>30</v>
      </c>
      <c r="B38" s="32" t="s">
        <v>60</v>
      </c>
      <c r="C38" s="33" t="s">
        <v>19</v>
      </c>
      <c r="D38" s="8" t="s">
        <v>20</v>
      </c>
      <c r="E38" s="10">
        <v>0</v>
      </c>
      <c r="F38" s="11">
        <f t="shared" si="0"/>
        <v>0</v>
      </c>
      <c r="G38" s="12">
        <f t="shared" si="1"/>
        <v>0</v>
      </c>
    </row>
    <row r="39" spans="1:7" s="4" customFormat="1" ht="40.799999999999997" x14ac:dyDescent="0.3">
      <c r="A39" s="3">
        <v>31</v>
      </c>
      <c r="B39" s="32" t="s">
        <v>61</v>
      </c>
      <c r="C39" s="33" t="s">
        <v>62</v>
      </c>
      <c r="D39" s="8" t="s">
        <v>20</v>
      </c>
      <c r="E39" s="10">
        <v>0</v>
      </c>
      <c r="F39" s="11">
        <f t="shared" si="0"/>
        <v>0</v>
      </c>
      <c r="G39" s="12">
        <f t="shared" si="1"/>
        <v>0</v>
      </c>
    </row>
    <row r="40" spans="1:7" s="4" customFormat="1" ht="30.6" x14ac:dyDescent="0.3">
      <c r="A40" s="3">
        <v>32</v>
      </c>
      <c r="B40" s="32" t="s">
        <v>63</v>
      </c>
      <c r="C40" s="33" t="s">
        <v>62</v>
      </c>
      <c r="D40" s="8" t="s">
        <v>20</v>
      </c>
      <c r="E40" s="10">
        <v>0</v>
      </c>
      <c r="F40" s="11">
        <f t="shared" si="0"/>
        <v>0</v>
      </c>
      <c r="G40" s="12">
        <f t="shared" si="1"/>
        <v>0</v>
      </c>
    </row>
    <row r="41" spans="1:7" s="4" customFormat="1" ht="30.6" x14ac:dyDescent="0.3">
      <c r="A41" s="3">
        <v>33</v>
      </c>
      <c r="B41" s="32" t="s">
        <v>64</v>
      </c>
      <c r="C41" s="33" t="s">
        <v>62</v>
      </c>
      <c r="D41" s="8" t="s">
        <v>20</v>
      </c>
      <c r="E41" s="10">
        <v>0</v>
      </c>
      <c r="F41" s="11">
        <f t="shared" si="0"/>
        <v>0</v>
      </c>
      <c r="G41" s="12">
        <f t="shared" si="1"/>
        <v>0</v>
      </c>
    </row>
    <row r="42" spans="1:7" s="4" customFormat="1" ht="51" x14ac:dyDescent="0.3">
      <c r="A42" s="3">
        <v>34</v>
      </c>
      <c r="B42" s="32" t="s">
        <v>65</v>
      </c>
      <c r="C42" s="33" t="s">
        <v>66</v>
      </c>
      <c r="D42" s="8" t="s">
        <v>20</v>
      </c>
      <c r="E42" s="10">
        <v>0</v>
      </c>
      <c r="F42" s="11">
        <f t="shared" si="0"/>
        <v>0</v>
      </c>
      <c r="G42" s="12">
        <f t="shared" si="1"/>
        <v>0</v>
      </c>
    </row>
    <row r="43" spans="1:7" s="4" customFormat="1" ht="40.799999999999997" x14ac:dyDescent="0.3">
      <c r="A43" s="3">
        <v>35</v>
      </c>
      <c r="B43" s="36" t="s">
        <v>67</v>
      </c>
      <c r="C43" s="33" t="s">
        <v>66</v>
      </c>
      <c r="D43" s="8" t="s">
        <v>20</v>
      </c>
      <c r="E43" s="10">
        <v>0</v>
      </c>
      <c r="F43" s="11">
        <f t="shared" si="0"/>
        <v>0</v>
      </c>
      <c r="G43" s="12">
        <f t="shared" si="1"/>
        <v>0</v>
      </c>
    </row>
    <row r="44" spans="1:7" s="4" customFormat="1" ht="20.399999999999999" x14ac:dyDescent="0.3">
      <c r="A44" s="3">
        <v>36</v>
      </c>
      <c r="B44" s="32" t="s">
        <v>68</v>
      </c>
      <c r="C44" s="33" t="s">
        <v>69</v>
      </c>
      <c r="D44" s="8" t="s">
        <v>20</v>
      </c>
      <c r="E44" s="10">
        <v>0</v>
      </c>
      <c r="F44" s="11">
        <f t="shared" si="0"/>
        <v>0</v>
      </c>
      <c r="G44" s="12">
        <f t="shared" si="1"/>
        <v>0</v>
      </c>
    </row>
    <row r="45" spans="1:7" s="4" customFormat="1" ht="30.6" x14ac:dyDescent="0.3">
      <c r="A45" s="3">
        <v>37</v>
      </c>
      <c r="B45" s="32" t="s">
        <v>70</v>
      </c>
      <c r="C45" s="33" t="s">
        <v>71</v>
      </c>
      <c r="D45" s="8" t="s">
        <v>20</v>
      </c>
      <c r="E45" s="10">
        <v>0</v>
      </c>
      <c r="F45" s="11">
        <f t="shared" si="0"/>
        <v>0</v>
      </c>
      <c r="G45" s="12">
        <f t="shared" si="1"/>
        <v>0</v>
      </c>
    </row>
    <row r="46" spans="1:7" s="4" customFormat="1" ht="20.399999999999999" x14ac:dyDescent="0.3">
      <c r="A46" s="3">
        <v>38</v>
      </c>
      <c r="B46" s="32" t="s">
        <v>72</v>
      </c>
      <c r="C46" s="33" t="s">
        <v>19</v>
      </c>
      <c r="D46" s="8" t="s">
        <v>20</v>
      </c>
      <c r="E46" s="10">
        <v>0</v>
      </c>
      <c r="F46" s="11">
        <f t="shared" si="0"/>
        <v>0</v>
      </c>
      <c r="G46" s="12">
        <f t="shared" si="1"/>
        <v>0</v>
      </c>
    </row>
    <row r="47" spans="1:7" s="4" customFormat="1" ht="30.6" x14ac:dyDescent="0.3">
      <c r="A47" s="3">
        <v>39</v>
      </c>
      <c r="B47" s="32" t="s">
        <v>73</v>
      </c>
      <c r="C47" s="33" t="s">
        <v>19</v>
      </c>
      <c r="D47" s="8" t="s">
        <v>20</v>
      </c>
      <c r="E47" s="10">
        <v>0</v>
      </c>
      <c r="F47" s="11">
        <f t="shared" si="0"/>
        <v>0</v>
      </c>
      <c r="G47" s="12">
        <f t="shared" si="1"/>
        <v>0</v>
      </c>
    </row>
    <row r="48" spans="1:7" s="4" customFormat="1" ht="20.399999999999999" x14ac:dyDescent="0.3">
      <c r="A48" s="3">
        <v>40</v>
      </c>
      <c r="B48" s="35" t="s">
        <v>74</v>
      </c>
      <c r="C48" s="33" t="s">
        <v>75</v>
      </c>
      <c r="D48" s="8" t="s">
        <v>20</v>
      </c>
      <c r="E48" s="10">
        <v>0</v>
      </c>
      <c r="F48" s="11">
        <f t="shared" si="0"/>
        <v>0</v>
      </c>
      <c r="G48" s="12">
        <f t="shared" si="1"/>
        <v>0</v>
      </c>
    </row>
    <row r="49" spans="1:7" s="4" customFormat="1" ht="20.399999999999999" x14ac:dyDescent="0.3">
      <c r="A49" s="3">
        <v>41</v>
      </c>
      <c r="B49" s="32" t="s">
        <v>76</v>
      </c>
      <c r="C49" s="33" t="s">
        <v>34</v>
      </c>
      <c r="D49" s="8" t="s">
        <v>20</v>
      </c>
      <c r="E49" s="10">
        <v>0</v>
      </c>
      <c r="F49" s="11">
        <f t="shared" si="0"/>
        <v>0</v>
      </c>
      <c r="G49" s="12">
        <f t="shared" si="1"/>
        <v>0</v>
      </c>
    </row>
    <row r="50" spans="1:7" s="4" customFormat="1" ht="20.399999999999999" x14ac:dyDescent="0.3">
      <c r="A50" s="3">
        <v>42</v>
      </c>
      <c r="B50" s="35" t="s">
        <v>77</v>
      </c>
      <c r="C50" s="33" t="s">
        <v>19</v>
      </c>
      <c r="D50" s="8" t="s">
        <v>20</v>
      </c>
      <c r="E50" s="10">
        <v>0</v>
      </c>
      <c r="F50" s="11">
        <f t="shared" si="0"/>
        <v>0</v>
      </c>
      <c r="G50" s="12">
        <f t="shared" si="1"/>
        <v>0</v>
      </c>
    </row>
    <row r="51" spans="1:7" s="4" customFormat="1" ht="51" x14ac:dyDescent="0.3">
      <c r="A51" s="3">
        <v>43</v>
      </c>
      <c r="B51" s="32" t="s">
        <v>78</v>
      </c>
      <c r="C51" s="33" t="s">
        <v>79</v>
      </c>
      <c r="D51" s="8" t="s">
        <v>20</v>
      </c>
      <c r="E51" s="10">
        <v>0</v>
      </c>
      <c r="F51" s="11">
        <f t="shared" si="0"/>
        <v>0</v>
      </c>
      <c r="G51" s="12">
        <f t="shared" si="1"/>
        <v>0</v>
      </c>
    </row>
    <row r="52" spans="1:7" s="4" customFormat="1" ht="20.399999999999999" x14ac:dyDescent="0.3">
      <c r="A52" s="3">
        <v>44</v>
      </c>
      <c r="B52" s="32" t="s">
        <v>80</v>
      </c>
      <c r="C52" s="33" t="s">
        <v>81</v>
      </c>
      <c r="D52" s="8" t="s">
        <v>20</v>
      </c>
      <c r="E52" s="10">
        <v>0</v>
      </c>
      <c r="F52" s="11">
        <f t="shared" si="0"/>
        <v>0</v>
      </c>
      <c r="G52" s="12">
        <f t="shared" si="1"/>
        <v>0</v>
      </c>
    </row>
    <row r="53" spans="1:7" s="4" customFormat="1" ht="30.6" x14ac:dyDescent="0.3">
      <c r="A53" s="3">
        <v>45</v>
      </c>
      <c r="B53" s="35" t="s">
        <v>82</v>
      </c>
      <c r="C53" s="33" t="s">
        <v>19</v>
      </c>
      <c r="D53" s="8" t="s">
        <v>20</v>
      </c>
      <c r="E53" s="10">
        <v>0</v>
      </c>
      <c r="F53" s="11">
        <f t="shared" si="0"/>
        <v>0</v>
      </c>
      <c r="G53" s="12">
        <f t="shared" si="1"/>
        <v>0</v>
      </c>
    </row>
    <row r="54" spans="1:7" s="4" customFormat="1" ht="51" x14ac:dyDescent="0.3">
      <c r="A54" s="3">
        <v>46</v>
      </c>
      <c r="B54" s="32" t="s">
        <v>83</v>
      </c>
      <c r="C54" s="33" t="s">
        <v>84</v>
      </c>
      <c r="D54" s="8" t="s">
        <v>20</v>
      </c>
      <c r="E54" s="10">
        <v>0</v>
      </c>
      <c r="F54" s="11">
        <f t="shared" si="0"/>
        <v>0</v>
      </c>
      <c r="G54" s="12">
        <f t="shared" si="1"/>
        <v>0</v>
      </c>
    </row>
    <row r="55" spans="1:7" x14ac:dyDescent="0.3">
      <c r="A55" s="15" t="s">
        <v>11</v>
      </c>
      <c r="B55" s="16"/>
      <c r="C55" s="16"/>
      <c r="D55" s="16"/>
      <c r="E55" s="16"/>
      <c r="F55" s="16"/>
      <c r="G55" s="17"/>
    </row>
    <row r="56" spans="1:7" x14ac:dyDescent="0.3">
      <c r="A56" s="18"/>
      <c r="B56" s="19"/>
      <c r="C56" s="19"/>
      <c r="D56" s="19"/>
      <c r="E56" s="19"/>
      <c r="F56" s="19"/>
      <c r="G56" s="20"/>
    </row>
    <row r="57" spans="1:7" x14ac:dyDescent="0.3">
      <c r="A57" s="18"/>
      <c r="B57" s="19"/>
      <c r="C57" s="19"/>
      <c r="D57" s="19"/>
      <c r="E57" s="19"/>
      <c r="F57" s="19"/>
      <c r="G57" s="20"/>
    </row>
    <row r="58" spans="1:7" x14ac:dyDescent="0.3">
      <c r="A58" s="18"/>
      <c r="B58" s="19"/>
      <c r="C58" s="19"/>
      <c r="D58" s="19"/>
      <c r="E58" s="19"/>
      <c r="F58" s="19"/>
      <c r="G58" s="20"/>
    </row>
    <row r="59" spans="1:7" x14ac:dyDescent="0.3">
      <c r="A59" s="18"/>
      <c r="B59" s="19"/>
      <c r="C59" s="19"/>
      <c r="D59" s="19"/>
      <c r="E59" s="19"/>
      <c r="F59" s="19"/>
      <c r="G59" s="20"/>
    </row>
    <row r="60" spans="1:7" x14ac:dyDescent="0.3">
      <c r="A60" s="18"/>
      <c r="B60" s="19"/>
      <c r="C60" s="19"/>
      <c r="D60" s="19"/>
      <c r="E60" s="19"/>
      <c r="F60" s="19"/>
      <c r="G60" s="20"/>
    </row>
    <row r="61" spans="1:7" x14ac:dyDescent="0.3">
      <c r="A61" s="18"/>
      <c r="B61" s="19"/>
      <c r="C61" s="19"/>
      <c r="D61" s="19"/>
      <c r="E61" s="19"/>
      <c r="F61" s="19"/>
      <c r="G61" s="20"/>
    </row>
    <row r="62" spans="1:7" x14ac:dyDescent="0.3">
      <c r="A62" s="18"/>
      <c r="B62" s="19"/>
      <c r="C62" s="19"/>
      <c r="D62" s="19"/>
      <c r="E62" s="19"/>
      <c r="F62" s="19"/>
      <c r="G62" s="20"/>
    </row>
    <row r="63" spans="1:7" x14ac:dyDescent="0.3">
      <c r="A63" s="18"/>
      <c r="B63" s="19"/>
      <c r="C63" s="19"/>
      <c r="D63" s="19"/>
      <c r="E63" s="19"/>
      <c r="F63" s="19"/>
      <c r="G63" s="20"/>
    </row>
    <row r="64" spans="1:7" ht="36.75" customHeight="1" thickBot="1" x14ac:dyDescent="0.35">
      <c r="A64" s="21" t="s">
        <v>10</v>
      </c>
      <c r="B64" s="22"/>
      <c r="C64" s="22"/>
      <c r="D64" s="22"/>
      <c r="E64" s="22"/>
      <c r="F64" s="22"/>
      <c r="G64" s="23"/>
    </row>
  </sheetData>
  <mergeCells count="9">
    <mergeCell ref="A1:G1"/>
    <mergeCell ref="B4:G4"/>
    <mergeCell ref="B5:G5"/>
    <mergeCell ref="B2:G2"/>
    <mergeCell ref="A55:G63"/>
    <mergeCell ref="A64:G64"/>
    <mergeCell ref="B3:G3"/>
    <mergeCell ref="C7:F7"/>
    <mergeCell ref="C6:F6"/>
  </mergeCells>
  <conditionalFormatting sqref="B53:B54">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 R</dc:creator>
  <cp:lastModifiedBy>CONTRATOS DISPENSARIO MEDICO TOLEMAIDA</cp:lastModifiedBy>
  <dcterms:created xsi:type="dcterms:W3CDTF">2023-07-17T18:29:38Z</dcterms:created>
  <dcterms:modified xsi:type="dcterms:W3CDTF">2026-07-17T17:02:53Z</dcterms:modified>
</cp:coreProperties>
</file>