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30-2026 CANDADOS\"/>
    </mc:Choice>
  </mc:AlternateContent>
  <xr:revisionPtr revIDLastSave="0" documentId="13_ncr:1_{64763035-AFD5-4492-A032-70D7EFBF818E}" xr6:coauthVersionLast="36" xr6:coauthVersionMax="36" xr10:uidLastSave="{00000000-0000-0000-0000-000000000000}"/>
  <bookViews>
    <workbookView xWindow="0" yWindow="0" windowWidth="12570" windowHeight="7245" xr2:uid="{00000000-000D-0000-FFFF-FFFF00000000}"/>
  </bookViews>
  <sheets>
    <sheet name="CUARTO TÉCNI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F5" i="1"/>
  <c r="I6" i="1" l="1"/>
  <c r="J5" i="1"/>
  <c r="J6" i="1" s="1"/>
</calcChain>
</file>

<file path=xl/sharedStrings.xml><?xml version="1.0" encoding="utf-8"?>
<sst xmlns="http://schemas.openxmlformats.org/spreadsheetml/2006/main" count="18" uniqueCount="15">
  <si>
    <t>VALOR TOTAL IVA INCLUÍDO</t>
  </si>
  <si>
    <t>ITEM</t>
  </si>
  <si>
    <t>CANT</t>
  </si>
  <si>
    <t>PROMEDIO</t>
  </si>
  <si>
    <t xml:space="preserve">VALOR UNITARIO </t>
  </si>
  <si>
    <t>VALOR UNITARIO (IVA INCLUIDO)</t>
  </si>
  <si>
    <t xml:space="preserve">PROVEEDOR 1 </t>
  </si>
  <si>
    <t xml:space="preserve">PROVEEDOR 2 </t>
  </si>
  <si>
    <t>NOMBRE</t>
  </si>
  <si>
    <t>Descripción</t>
  </si>
  <si>
    <r>
      <rPr>
        <b/>
        <sz val="10"/>
        <color rgb="FF000000"/>
        <rFont val="Calibri"/>
        <family val="2"/>
        <scheme val="minor"/>
      </rPr>
      <t>Material:</t>
    </r>
    <r>
      <rPr>
        <sz val="10"/>
        <color rgb="FF000000"/>
        <rFont val="Calibri"/>
        <family val="2"/>
        <scheme val="minor"/>
      </rPr>
      <t xml:space="preserve"> Metal, resistente al desgaste y a la oxidación
</t>
    </r>
    <r>
      <rPr>
        <b/>
        <sz val="10"/>
        <color rgb="FF000000"/>
        <rFont val="Calibri"/>
        <family val="2"/>
        <scheme val="minor"/>
      </rPr>
      <t>Peso:</t>
    </r>
    <r>
      <rPr>
        <sz val="10"/>
        <color rgb="FF000000"/>
        <rFont val="Calibri"/>
        <family val="2"/>
        <scheme val="minor"/>
      </rPr>
      <t xml:space="preserve"> Entre 0,28 kg y 0,282 kg
</t>
    </r>
    <r>
      <rPr>
        <b/>
        <sz val="10"/>
        <color rgb="FF000000"/>
        <rFont val="Calibri"/>
        <family val="2"/>
        <scheme val="minor"/>
      </rPr>
      <t>Protección:</t>
    </r>
    <r>
      <rPr>
        <sz val="10"/>
        <color rgb="FF000000"/>
        <rFont val="Calibri"/>
        <family val="2"/>
        <scheme val="minor"/>
      </rPr>
      <t xml:space="preserve"> Resistente al agua
</t>
    </r>
    <r>
      <rPr>
        <b/>
        <sz val="10"/>
        <color rgb="FF000000"/>
        <rFont val="Calibri"/>
        <family val="2"/>
        <scheme val="minor"/>
      </rPr>
      <t>Alarma:</t>
    </r>
    <r>
      <rPr>
        <sz val="10"/>
        <color rgb="FF000000"/>
        <rFont val="Calibri"/>
        <family val="2"/>
        <scheme val="minor"/>
      </rPr>
      <t xml:space="preserve"> Sensor de alarma con sirena de 110 dB.
</t>
    </r>
    <r>
      <rPr>
        <b/>
        <sz val="10"/>
        <color rgb="FF000000"/>
        <rFont val="Calibri"/>
        <family val="2"/>
        <scheme val="minor"/>
      </rPr>
      <t>Batería:</t>
    </r>
    <r>
      <rPr>
        <sz val="10"/>
        <color rgb="FF000000"/>
        <rFont val="Calibri"/>
        <family val="2"/>
        <scheme val="minor"/>
      </rPr>
      <t xml:space="preserve"> 6 pilas tipo botón
</t>
    </r>
    <r>
      <rPr>
        <b/>
        <sz val="10"/>
        <color rgb="FF000000"/>
        <rFont val="Calibri"/>
        <family val="2"/>
        <scheme val="minor"/>
      </rPr>
      <t>Desbloqueo:</t>
    </r>
    <r>
      <rPr>
        <sz val="10"/>
        <color rgb="FF000000"/>
        <rFont val="Calibri"/>
        <family val="2"/>
        <scheme val="minor"/>
      </rPr>
      <t xml:space="preserve"> Desbloqueo con llave. Juego de 2 llaves
</t>
    </r>
  </si>
  <si>
    <t>VALOR TOTAL (IVA INCLUIDO)</t>
  </si>
  <si>
    <t>CMC030-2026</t>
  </si>
  <si>
    <t>Candado antirrobo</t>
  </si>
  <si>
    <t>OBJETO: ADQUIRIR DISPOSITIVOS DE SEGURIDAD PARA MOTOCICLETAS, CONSISTENTES EN SISTEMAS DE BLOQUEO Y ALARMA, CON EL PROPÓSITO DE FORTALECER LAS ESTRATEGIAS DE SEGURIDAD CIUDADANA Y REDUCIR LA INCIDENCIA DEL HURTO POR MODALIDAD DE HALADO EN EL MUNICIPIO DE GIRARDOTA”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</si>
</sst>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4" borderId="16" xfId="1" applyNumberFormat="1" applyFont="1" applyFill="1" applyBorder="1" applyAlignment="1">
      <alignment horizontal="center" vertical="center" wrapText="1"/>
    </xf>
    <xf numFmtId="164" fontId="6" fillId="4" borderId="17" xfId="1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44" fontId="6" fillId="4" borderId="16" xfId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0" fillId="0" borderId="16" xfId="0" applyNumberFormat="1" applyFont="1" applyBorder="1" applyAlignment="1">
      <alignment horizontal="center" vertical="center" wrapText="1"/>
    </xf>
    <xf numFmtId="0" fontId="0" fillId="0" borderId="16" xfId="0" applyFont="1" applyBorder="1" applyAlignment="1">
      <alignment horizontal="left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8"/>
  <sheetViews>
    <sheetView tabSelected="1" topLeftCell="B1" zoomScaleNormal="100" workbookViewId="0">
      <selection activeCell="C10" sqref="C10"/>
    </sheetView>
  </sheetViews>
  <sheetFormatPr baseColWidth="10" defaultColWidth="12.42578125" defaultRowHeight="15.75" customHeight="1" x14ac:dyDescent="0.2"/>
  <cols>
    <col min="1" max="1" width="12.5703125" style="1" bestFit="1" customWidth="1"/>
    <col min="2" max="2" width="14.7109375" style="1" customWidth="1"/>
    <col min="3" max="3" width="36.28515625" style="1" customWidth="1"/>
    <col min="4" max="4" width="10.5703125" style="1" customWidth="1"/>
    <col min="5" max="5" width="15.85546875" style="1" customWidth="1"/>
    <col min="6" max="6" width="19" style="1" customWidth="1"/>
    <col min="7" max="7" width="15.85546875" style="1" customWidth="1"/>
    <col min="8" max="9" width="13" style="1" bestFit="1" customWidth="1"/>
    <col min="10" max="10" width="17.28515625" style="1" customWidth="1"/>
    <col min="11" max="11" width="12.42578125" style="1"/>
    <col min="12" max="12" width="14.85546875" style="1" bestFit="1" customWidth="1"/>
    <col min="13" max="16384" width="12.42578125" style="1"/>
  </cols>
  <sheetData>
    <row r="1" spans="1:13" ht="15.75" customHeight="1" thickBot="1" x14ac:dyDescent="0.25">
      <c r="A1" s="21" t="s">
        <v>12</v>
      </c>
      <c r="B1" s="22"/>
      <c r="C1" s="22"/>
      <c r="D1" s="22"/>
      <c r="E1" s="22"/>
      <c r="F1" s="22"/>
      <c r="G1" s="22"/>
      <c r="H1" s="22"/>
      <c r="I1" s="22"/>
      <c r="J1" s="23"/>
    </row>
    <row r="2" spans="1:13" ht="53.25" customHeight="1" thickBot="1" x14ac:dyDescent="0.25">
      <c r="A2" s="32" t="s">
        <v>14</v>
      </c>
      <c r="B2" s="33"/>
      <c r="C2" s="33"/>
      <c r="D2" s="33"/>
      <c r="E2" s="33"/>
      <c r="F2" s="33"/>
      <c r="G2" s="33"/>
      <c r="H2" s="33"/>
      <c r="I2" s="33"/>
      <c r="J2" s="34"/>
    </row>
    <row r="3" spans="1:13" ht="15.75" customHeight="1" x14ac:dyDescent="0.25">
      <c r="A3" s="30" t="s">
        <v>1</v>
      </c>
      <c r="B3" s="24" t="s">
        <v>8</v>
      </c>
      <c r="C3" s="24" t="s">
        <v>9</v>
      </c>
      <c r="D3" s="24" t="s">
        <v>2</v>
      </c>
      <c r="E3" s="24" t="s">
        <v>6</v>
      </c>
      <c r="F3" s="25"/>
      <c r="G3" s="24" t="s">
        <v>7</v>
      </c>
      <c r="H3" s="25"/>
      <c r="I3" s="26" t="s">
        <v>3</v>
      </c>
      <c r="J3" s="27"/>
    </row>
    <row r="4" spans="1:13" ht="27.75" customHeight="1" x14ac:dyDescent="0.2">
      <c r="A4" s="31"/>
      <c r="B4" s="28"/>
      <c r="C4" s="29"/>
      <c r="D4" s="28"/>
      <c r="E4" s="2" t="s">
        <v>5</v>
      </c>
      <c r="F4" s="8" t="s">
        <v>11</v>
      </c>
      <c r="G4" s="2" t="s">
        <v>4</v>
      </c>
      <c r="H4" s="2" t="s">
        <v>11</v>
      </c>
      <c r="I4" s="8" t="s">
        <v>5</v>
      </c>
      <c r="J4" s="3" t="s">
        <v>11</v>
      </c>
    </row>
    <row r="5" spans="1:13" ht="128.25" thickBot="1" x14ac:dyDescent="0.25">
      <c r="A5" s="14">
        <v>1</v>
      </c>
      <c r="B5" s="15" t="s">
        <v>13</v>
      </c>
      <c r="C5" s="16" t="s">
        <v>10</v>
      </c>
      <c r="D5" s="17">
        <v>1172</v>
      </c>
      <c r="E5" s="13">
        <v>36236</v>
      </c>
      <c r="F5" s="10">
        <f>E5*D5</f>
        <v>42468592</v>
      </c>
      <c r="G5" s="10">
        <v>47422</v>
      </c>
      <c r="H5" s="10">
        <f>G5*D5</f>
        <v>55578584</v>
      </c>
      <c r="I5" s="10">
        <f>(E5+G5)/2</f>
        <v>41829</v>
      </c>
      <c r="J5" s="11">
        <f>(F5+H5)/2</f>
        <v>49023588</v>
      </c>
      <c r="K5" s="6"/>
      <c r="L5" s="7"/>
      <c r="M5" s="6"/>
    </row>
    <row r="6" spans="1:13" ht="37.5" customHeight="1" thickBot="1" x14ac:dyDescent="0.25">
      <c r="A6" s="18" t="s">
        <v>0</v>
      </c>
      <c r="B6" s="19"/>
      <c r="C6" s="19"/>
      <c r="D6" s="19"/>
      <c r="E6" s="19"/>
      <c r="F6" s="19"/>
      <c r="G6" s="19"/>
      <c r="H6" s="20"/>
      <c r="I6" s="12">
        <f>SUM(I5)</f>
        <v>41829</v>
      </c>
      <c r="J6" s="9">
        <f>SUM(J5)</f>
        <v>49023588</v>
      </c>
      <c r="K6" s="6"/>
      <c r="L6" s="7"/>
      <c r="M6" s="6"/>
    </row>
    <row r="7" spans="1:13" ht="15.75" customHeight="1" x14ac:dyDescent="0.2">
      <c r="L7" s="5"/>
    </row>
    <row r="8" spans="1:13" ht="15.75" customHeight="1" x14ac:dyDescent="0.2">
      <c r="L8" s="4"/>
    </row>
  </sheetData>
  <mergeCells count="10">
    <mergeCell ref="A6:H6"/>
    <mergeCell ref="A1:J1"/>
    <mergeCell ref="G3:H3"/>
    <mergeCell ref="I3:J3"/>
    <mergeCell ref="B3:B4"/>
    <mergeCell ref="C3:C4"/>
    <mergeCell ref="D3:D4"/>
    <mergeCell ref="A3:A4"/>
    <mergeCell ref="E3:F3"/>
    <mergeCell ref="A2:J2"/>
  </mergeCells>
  <pageMargins left="0.7" right="0.7" top="0.75" bottom="0.75" header="0.3" footer="0.3"/>
  <pageSetup paperSize="281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TÉCNICO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Casa.cultura</dc:creator>
  <cp:lastModifiedBy>Camila Davila Cordoba</cp:lastModifiedBy>
  <cp:lastPrinted>2025-05-22T16:07:58Z</cp:lastPrinted>
  <dcterms:created xsi:type="dcterms:W3CDTF">2024-10-18T16:30:15Z</dcterms:created>
  <dcterms:modified xsi:type="dcterms:W3CDTF">2026-08-20T21:45:22Z</dcterms:modified>
</cp:coreProperties>
</file>