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cuments\TRABAJO 2026\DOCTOR JUAN CARLOS\PLAZA DE MERCADO\VERSION FINAL\"/>
    </mc:Choice>
  </mc:AlternateContent>
  <xr:revisionPtr revIDLastSave="0" documentId="13_ncr:1_{542FB078-A2EC-4B93-A18D-44F1B606E346}" xr6:coauthVersionLast="47" xr6:coauthVersionMax="47" xr10:uidLastSave="{00000000-0000-0000-0000-000000000000}"/>
  <bookViews>
    <workbookView xWindow="-120" yWindow="-120" windowWidth="20730" windowHeight="11040" tabRatio="906" firstSheet="1" activeTab="2" xr2:uid="{00000000-000D-0000-FFFF-FFFF00000000}"/>
  </bookViews>
  <sheets>
    <sheet name="PRESUPUESTO OFICIAL (Entidad)" sheetId="265" state="hidden" r:id="rId1"/>
    <sheet name="PRESUPUESTO OFICIAL ENTIDAD " sheetId="270" r:id="rId2"/>
    <sheet name="PROPUESTA ECONOMICA PROPONENTE" sheetId="27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2">[9]!_xlbgnm.ane7</definedName>
    <definedName name="_____ane7">[9]!_xlbgnm.ane7</definedName>
    <definedName name="_____ane8" localSheetId="2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2">[13]!_xlbgnm.ane7</definedName>
    <definedName name="____ane7">[13]!_xlbgnm.ane7</definedName>
    <definedName name="____ane8" localSheetId="2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2">[15]!_xlbgnm.ane7</definedName>
    <definedName name="___ane7">[15]!_xlbgnm.ane7</definedName>
    <definedName name="___ane8" localSheetId="2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2">[13]!_xlbgnm.ane7</definedName>
    <definedName name="__ane7">[13]!_xlbgnm.ane7</definedName>
    <definedName name="__ane8" localSheetId="2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2">[13]!_xlbgnm.ane7</definedName>
    <definedName name="_ane7">[13]!_xlbgnm.ane7</definedName>
    <definedName name="_ane8" localSheetId="2">[13]!_xlbgnm.ane8</definedName>
    <definedName name="_ane8">[13]!_xlbgnm.ane8</definedName>
    <definedName name="_APU221">#REF!</definedName>
    <definedName name="_APU465" localSheetId="2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(Entidad)'!$I$7:$I$36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2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2">[26]!absc</definedName>
    <definedName name="adoc1">[26]!absc</definedName>
    <definedName name="ADOC125" localSheetId="2">[29]!absc</definedName>
    <definedName name="ADOC125">[29]!absc</definedName>
    <definedName name="adoq" localSheetId="2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2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2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2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2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_xlnm.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_xlnm.Extract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2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2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2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2">[26]!absc</definedName>
    <definedName name="LOCA">[26]!absc</definedName>
    <definedName name="LOCA1" localSheetId="2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2">[9]!Módulo3.anexo1</definedName>
    <definedName name="Módulo3.anexo1">[9]!Módulo3.anexo1</definedName>
    <definedName name="Módulo3.anexo10" localSheetId="2">[9]!Módulo3.anexo10</definedName>
    <definedName name="Módulo3.anexo10">[9]!Módulo3.anexo10</definedName>
    <definedName name="Módulo3.anexo11" localSheetId="2">[9]!Módulo3.anexo11</definedName>
    <definedName name="Módulo3.anexo11">[9]!Módulo3.anexo11</definedName>
    <definedName name="Módulo3.anexo12" localSheetId="2">[9]!Módulo3.anexo12</definedName>
    <definedName name="Módulo3.anexo12">[9]!Módulo3.anexo12</definedName>
    <definedName name="Módulo3.anexo3" localSheetId="2">[9]!Módulo3.anexo3</definedName>
    <definedName name="Módulo3.anexo3">[9]!Módulo3.anexo3</definedName>
    <definedName name="Módulo3.anexo4" localSheetId="2">[9]!Módulo3.anexo4</definedName>
    <definedName name="Módulo3.anexo4">[9]!Módulo3.anexo4</definedName>
    <definedName name="Módulo3.anexo5" localSheetId="2">[9]!Módulo3.anexo5</definedName>
    <definedName name="Módulo3.anexo5">[9]!Módulo3.anexo5</definedName>
    <definedName name="Módulo3.anexo6" localSheetId="2">[9]!Módulo3.anexo6</definedName>
    <definedName name="Módulo3.anexo6">[9]!Módulo3.anexo6</definedName>
    <definedName name="Módulo8.anexo16" localSheetId="2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2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2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2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_xlnm.Print_Area" localSheetId="0">'PRESUPUESTO OFICIAL (Entidad)'!$B$1:$L$54</definedName>
    <definedName name="_xlnm.Print_Area">#REF!</definedName>
    <definedName name="Print_Area_MI">#REF!</definedName>
    <definedName name="Print_Area_Reset">OFFSET(Full_Print,0,0,Last_Row)</definedName>
    <definedName name="_xlnm.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2">[95]!absc</definedName>
    <definedName name="PRUEBA">[95]!absc</definedName>
    <definedName name="prueba1" localSheetId="2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_xlnm.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2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(Entidad)'!$K$38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(Entidad)'!$K$50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(Entidad)'!$K$50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(Entidad)'!$K$51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2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2">[21]!absc</definedName>
    <definedName name="t">[21]!absc</definedName>
    <definedName name="t_1" localSheetId="2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2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2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71" l="1"/>
  <c r="I13" i="271"/>
  <c r="I14" i="271"/>
  <c r="I15" i="271"/>
  <c r="I16" i="271"/>
  <c r="I17" i="271"/>
  <c r="I18" i="271"/>
  <c r="I19" i="271"/>
  <c r="I20" i="271"/>
  <c r="I21" i="271"/>
  <c r="I22" i="271"/>
  <c r="I23" i="271"/>
  <c r="I24" i="271"/>
  <c r="I25" i="271"/>
  <c r="I26" i="271"/>
  <c r="I27" i="271"/>
  <c r="I28" i="271"/>
  <c r="I29" i="271"/>
  <c r="I30" i="271"/>
  <c r="I31" i="271"/>
  <c r="I32" i="271"/>
  <c r="I33" i="271"/>
  <c r="I34" i="271"/>
  <c r="I35" i="271"/>
  <c r="I36" i="271"/>
  <c r="I37" i="271"/>
  <c r="I38" i="271"/>
  <c r="I39" i="271"/>
  <c r="I40" i="271"/>
  <c r="I41" i="271"/>
  <c r="I42" i="271"/>
  <c r="I43" i="271"/>
  <c r="I44" i="271"/>
  <c r="I45" i="271"/>
  <c r="I46" i="271"/>
  <c r="I47" i="271"/>
  <c r="I48" i="271"/>
  <c r="I49" i="271"/>
  <c r="I50" i="271"/>
  <c r="I51" i="271"/>
  <c r="I52" i="271"/>
  <c r="I53" i="271"/>
  <c r="I54" i="271"/>
  <c r="I55" i="271"/>
  <c r="I56" i="271"/>
  <c r="I57" i="271"/>
  <c r="I58" i="271"/>
  <c r="I59" i="271"/>
  <c r="I60" i="271"/>
  <c r="I61" i="271"/>
  <c r="I62" i="271"/>
  <c r="I63" i="271"/>
  <c r="I64" i="271"/>
  <c r="I65" i="271"/>
  <c r="I66" i="271"/>
  <c r="I67" i="271"/>
  <c r="I68" i="271"/>
  <c r="I69" i="271"/>
  <c r="I70" i="271"/>
  <c r="I71" i="271"/>
  <c r="I72" i="271"/>
  <c r="I73" i="271"/>
  <c r="I74" i="271"/>
  <c r="I75" i="271"/>
  <c r="I76" i="271"/>
  <c r="I77" i="271"/>
  <c r="I78" i="271"/>
  <c r="I79" i="271"/>
  <c r="I80" i="271"/>
  <c r="I81" i="271"/>
  <c r="I82" i="271"/>
  <c r="I83" i="271"/>
  <c r="I84" i="271"/>
  <c r="I85" i="271"/>
  <c r="I86" i="271"/>
  <c r="I87" i="271"/>
  <c r="I88" i="271"/>
  <c r="I89" i="271"/>
  <c r="I90" i="271"/>
  <c r="I91" i="271"/>
  <c r="I92" i="271"/>
  <c r="I93" i="271"/>
  <c r="I94" i="271"/>
  <c r="I95" i="271"/>
  <c r="I96" i="271"/>
  <c r="I97" i="271"/>
  <c r="I98" i="271"/>
  <c r="I99" i="271"/>
  <c r="I100" i="271"/>
  <c r="I101" i="271"/>
  <c r="I102" i="271"/>
  <c r="I103" i="271"/>
  <c r="I104" i="271"/>
  <c r="I105" i="271"/>
  <c r="I106" i="271"/>
  <c r="I107" i="271"/>
  <c r="I108" i="271"/>
  <c r="I109" i="271"/>
  <c r="I110" i="271"/>
  <c r="I111" i="271"/>
  <c r="I112" i="271"/>
  <c r="I113" i="271"/>
  <c r="I114" i="271"/>
  <c r="I115" i="271"/>
  <c r="I116" i="271"/>
  <c r="I117" i="271"/>
  <c r="I118" i="271"/>
  <c r="I119" i="271"/>
  <c r="I120" i="271"/>
  <c r="I121" i="271"/>
  <c r="I122" i="271"/>
  <c r="I123" i="271"/>
  <c r="I124" i="271"/>
  <c r="I125" i="271"/>
  <c r="I126" i="271"/>
  <c r="I127" i="271"/>
  <c r="I128" i="271"/>
  <c r="I129" i="271"/>
  <c r="I130" i="271"/>
  <c r="I131" i="271"/>
  <c r="I132" i="271"/>
  <c r="I133" i="271"/>
  <c r="I134" i="271"/>
  <c r="I135" i="271"/>
  <c r="I136" i="271"/>
  <c r="I137" i="271"/>
  <c r="I138" i="271"/>
  <c r="I139" i="271"/>
  <c r="I140" i="271"/>
  <c r="I141" i="271"/>
  <c r="I142" i="271"/>
  <c r="I143" i="271"/>
  <c r="I144" i="271"/>
  <c r="I145" i="271"/>
  <c r="I146" i="271"/>
  <c r="I147" i="271"/>
  <c r="I148" i="271"/>
  <c r="I149" i="271"/>
  <c r="I150" i="271"/>
  <c r="I151" i="271"/>
  <c r="I152" i="271"/>
  <c r="I153" i="271"/>
  <c r="I154" i="271"/>
  <c r="I155" i="271"/>
  <c r="I156" i="271"/>
  <c r="I157" i="271"/>
  <c r="I158" i="271"/>
  <c r="I159" i="271"/>
  <c r="I160" i="271"/>
  <c r="I161" i="271"/>
  <c r="I162" i="271"/>
  <c r="I163" i="271"/>
  <c r="I164" i="271"/>
  <c r="I165" i="271"/>
  <c r="I166" i="271"/>
  <c r="I167" i="271"/>
  <c r="I168" i="271"/>
  <c r="I169" i="271"/>
  <c r="I170" i="271"/>
  <c r="I171" i="271"/>
  <c r="I172" i="271"/>
  <c r="I173" i="271"/>
  <c r="I174" i="271"/>
  <c r="I175" i="271"/>
  <c r="I176" i="271"/>
  <c r="I177" i="271"/>
  <c r="I178" i="271"/>
  <c r="I179" i="271"/>
  <c r="I180" i="271"/>
  <c r="I181" i="271"/>
  <c r="I182" i="271"/>
  <c r="I183" i="271"/>
  <c r="I184" i="271"/>
  <c r="I185" i="271"/>
  <c r="I186" i="271"/>
  <c r="I187" i="271"/>
  <c r="I188" i="271"/>
  <c r="I189" i="271"/>
  <c r="I190" i="271"/>
  <c r="I191" i="271"/>
  <c r="I192" i="271"/>
  <c r="I193" i="271"/>
  <c r="I194" i="271"/>
  <c r="I195" i="271"/>
  <c r="I196" i="271"/>
  <c r="I197" i="271"/>
  <c r="I198" i="271"/>
  <c r="I199" i="271"/>
  <c r="I200" i="271"/>
  <c r="I201" i="271"/>
  <c r="I202" i="271"/>
  <c r="I203" i="271"/>
  <c r="I204" i="271"/>
  <c r="I205" i="271"/>
  <c r="I206" i="271"/>
  <c r="I207" i="271"/>
  <c r="I208" i="271"/>
  <c r="I209" i="271"/>
  <c r="I210" i="271"/>
  <c r="I211" i="271"/>
  <c r="I212" i="271"/>
  <c r="I213" i="271"/>
  <c r="I214" i="271"/>
  <c r="I215" i="271"/>
  <c r="I216" i="271"/>
  <c r="I217" i="271"/>
  <c r="I218" i="271"/>
  <c r="I219" i="271"/>
  <c r="I220" i="271"/>
  <c r="I221" i="271"/>
  <c r="I222" i="271"/>
  <c r="I223" i="271"/>
  <c r="I224" i="271"/>
  <c r="I225" i="271"/>
  <c r="I226" i="271"/>
  <c r="I227" i="271"/>
  <c r="I228" i="271"/>
  <c r="I229" i="271"/>
  <c r="I230" i="271"/>
  <c r="I231" i="271"/>
  <c r="I232" i="271"/>
  <c r="I233" i="271"/>
  <c r="I234" i="271"/>
  <c r="I235" i="271"/>
  <c r="I236" i="271"/>
  <c r="I237" i="271"/>
  <c r="I238" i="271"/>
  <c r="I239" i="271"/>
  <c r="I240" i="271"/>
  <c r="I241" i="271"/>
  <c r="I242" i="271"/>
  <c r="I243" i="271"/>
  <c r="I244" i="271"/>
  <c r="I245" i="271"/>
  <c r="I246" i="271"/>
  <c r="I247" i="271"/>
  <c r="I248" i="271"/>
  <c r="I249" i="271"/>
  <c r="I250" i="271"/>
  <c r="I251" i="271"/>
  <c r="I252" i="271"/>
  <c r="I253" i="271"/>
  <c r="I254" i="271"/>
  <c r="I255" i="271"/>
  <c r="I256" i="271"/>
  <c r="I257" i="271"/>
  <c r="I258" i="271"/>
  <c r="I259" i="271"/>
  <c r="I260" i="271"/>
  <c r="I261" i="271"/>
  <c r="I262" i="271"/>
  <c r="I263" i="271"/>
  <c r="I264" i="271"/>
  <c r="I265" i="271"/>
  <c r="I266" i="271"/>
  <c r="I267" i="271"/>
  <c r="I268" i="271"/>
  <c r="I269" i="271"/>
  <c r="I270" i="271"/>
  <c r="I271" i="271"/>
  <c r="I272" i="271"/>
  <c r="I273" i="271"/>
  <c r="I274" i="271"/>
  <c r="I275" i="271"/>
  <c r="I276" i="271"/>
  <c r="I277" i="271"/>
  <c r="I278" i="271"/>
  <c r="I279" i="271"/>
  <c r="I280" i="271"/>
  <c r="I281" i="271"/>
  <c r="I282" i="271"/>
  <c r="I283" i="271"/>
  <c r="I284" i="271"/>
  <c r="I285" i="271"/>
  <c r="I286" i="271"/>
  <c r="I287" i="271"/>
  <c r="I288" i="271"/>
  <c r="I289" i="271"/>
  <c r="I290" i="271"/>
  <c r="I291" i="271"/>
  <c r="I292" i="271"/>
  <c r="I293" i="271"/>
  <c r="I294" i="271"/>
  <c r="I295" i="271"/>
  <c r="I296" i="271"/>
  <c r="I297" i="271"/>
  <c r="I298" i="271"/>
  <c r="I299" i="271"/>
  <c r="I300" i="271"/>
  <c r="I301" i="271"/>
  <c r="I302" i="271"/>
  <c r="I303" i="271"/>
  <c r="I304" i="271"/>
  <c r="I305" i="271"/>
  <c r="I306" i="271"/>
  <c r="I307" i="271"/>
  <c r="I308" i="271"/>
  <c r="I309" i="271"/>
  <c r="I310" i="271"/>
  <c r="I311" i="271"/>
  <c r="I312" i="271"/>
  <c r="I313" i="271"/>
  <c r="I314" i="271"/>
  <c r="I315" i="271"/>
  <c r="I316" i="271"/>
  <c r="I317" i="271"/>
  <c r="I318" i="271"/>
  <c r="I319" i="271"/>
  <c r="I320" i="271"/>
  <c r="I321" i="271"/>
  <c r="I322" i="271"/>
  <c r="I323" i="271"/>
  <c r="I324" i="271"/>
  <c r="I325" i="271"/>
  <c r="I326" i="271"/>
  <c r="I327" i="271"/>
  <c r="I328" i="271"/>
  <c r="I329" i="271"/>
  <c r="I330" i="271"/>
  <c r="I331" i="271"/>
  <c r="I332" i="271"/>
  <c r="I333" i="271"/>
  <c r="I334" i="271"/>
  <c r="I335" i="271"/>
  <c r="I336" i="271"/>
  <c r="I337" i="271"/>
  <c r="I338" i="271"/>
  <c r="I339" i="271"/>
  <c r="I340" i="271"/>
  <c r="I341" i="271"/>
  <c r="I342" i="271"/>
  <c r="I343" i="271"/>
  <c r="I344" i="271"/>
  <c r="I345" i="271"/>
  <c r="I346" i="271"/>
  <c r="I347" i="271"/>
  <c r="I348" i="271"/>
  <c r="I349" i="271"/>
  <c r="I350" i="271"/>
  <c r="I351" i="271"/>
  <c r="I352" i="271"/>
  <c r="I353" i="271"/>
  <c r="I354" i="271"/>
  <c r="I355" i="271"/>
  <c r="I356" i="271"/>
  <c r="I357" i="271"/>
  <c r="I358" i="271"/>
  <c r="I359" i="271"/>
  <c r="I360" i="271"/>
  <c r="I361" i="271"/>
  <c r="I362" i="271"/>
  <c r="I363" i="271"/>
  <c r="I364" i="271"/>
  <c r="I365" i="271"/>
  <c r="I366" i="271"/>
  <c r="I367" i="271"/>
  <c r="I368" i="271"/>
  <c r="I369" i="271"/>
  <c r="I370" i="271"/>
  <c r="I371" i="271"/>
  <c r="I372" i="271"/>
  <c r="I373" i="271"/>
  <c r="I374" i="271"/>
  <c r="I375" i="271"/>
  <c r="I376" i="271"/>
  <c r="I377" i="271"/>
  <c r="I378" i="271"/>
  <c r="I379" i="271"/>
  <c r="I380" i="271"/>
  <c r="I381" i="271"/>
  <c r="I11" i="271"/>
</calcChain>
</file>

<file path=xl/sharedStrings.xml><?xml version="1.0" encoding="utf-8"?>
<sst xmlns="http://schemas.openxmlformats.org/spreadsheetml/2006/main" count="2382" uniqueCount="314">
  <si>
    <t xml:space="preserve">Formulario 1 - Propuesta económica  -  Licitación de obra pública de infraestructura social </t>
  </si>
  <si>
    <t xml:space="preserve">version 2 del 21 de agosto de 2025 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</si>
  <si>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</si>
  <si>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</si>
  <si>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</si>
  <si>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</si>
  <si>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</si>
  <si>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</si>
  <si>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</si>
  <si>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</si>
  <si>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</si>
  <si>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</si>
  <si>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</si>
  <si>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</si>
  <si>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</si>
  <si>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</si>
  <si>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</si>
  <si>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</si>
  <si>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</si>
  <si>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</si>
  <si>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</si>
  <si>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</si>
  <si>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</si>
  <si>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</si>
  <si>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>[Determinar por la Entidad]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</si>
  <si>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</si>
  <si>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</si>
  <si>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</si>
  <si>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</si>
  <si>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</si>
  <si>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</si>
  <si>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</si>
  <si>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</si>
  <si>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t>PROPUESTA ECONÓMICA</t>
  </si>
  <si>
    <t>UNIDAD</t>
  </si>
  <si>
    <t>UTILIDAD</t>
  </si>
  <si>
    <t>VR. UNITARIO</t>
  </si>
  <si>
    <t xml:space="preserve">VR. TOTAL </t>
  </si>
  <si>
    <t>PRELIMINARES</t>
  </si>
  <si>
    <t>DEMOLICIÓN PLACA PISO 0.15 M</t>
  </si>
  <si>
    <t>M2</t>
  </si>
  <si>
    <t>DESMONTE DE CUBIERTAS (ASBESTO CEMENTO)</t>
  </si>
  <si>
    <t>LIMPIEZA CUBIERTA EXISTENTE, INC. BAJANTES</t>
  </si>
  <si>
    <t>REPLANTEO MANUAL DE CIMIENTOS</t>
  </si>
  <si>
    <t>RETIRO DE SOBRANTES A UNA DISTANCIA DE 5 KM (INCLUYE CARGUE
Y BOTADERO AUTORIZADO)</t>
  </si>
  <si>
    <t>M3</t>
  </si>
  <si>
    <t>DEMOLICION A TODO COSTO ENCHAPES DE PARED Y PISO EDIFICACION EXISTENTE, INC.  DESMONTE SANITARIOS Y LAVAMANOS,DESMONTE MARCOS, PUERTAS, DIVISIONES, DESMONTE DE CUBIERTAS, SONDEO Y LIMPIEZA DESAGUES, REVISION Y ARREGLO INSTALACIONES HIDROSANITARIAS  Y TODAS LAS DEMAS QUE SE REQUIERAN PARA DEJAR EL ESPACIO INTERIOR LIMPIO Y ADECUADO PARA RESTAURACION</t>
  </si>
  <si>
    <t>GL</t>
  </si>
  <si>
    <t>EXCAVACIÓN MANUAL EN MATERIAL COMÚN H=0.0-2.0 M (INCLUYE
RETIRO DE SOBRANTES A UNA DISTANCIA MENOR DE 5 KM)</t>
  </si>
  <si>
    <t>m3</t>
  </si>
  <si>
    <t>CUBIERTAS</t>
  </si>
  <si>
    <t>VINILO TIPO1 TEJAS FIBROCEMENTO 2 MANOS</t>
  </si>
  <si>
    <t>VINILO TIPO1 TEJAS FIBROCEMENTO 2 MANOS (LINEAL)</t>
  </si>
  <si>
    <t>ML</t>
  </si>
  <si>
    <t>TEJA FIBROCEMENTO No. 6</t>
  </si>
  <si>
    <t>MANTENIMIENTO DE CUBIERTA, CANALES Y BAJANTES</t>
  </si>
  <si>
    <t>BATERIA DE BAÑOS 1</t>
  </si>
  <si>
    <t>CIELO RASO</t>
  </si>
  <si>
    <t>CIELO RASO PLANO DRYWALL (INCLUYE PINTURA)</t>
  </si>
  <si>
    <t>CARPINTERIA METÁLICA</t>
  </si>
  <si>
    <t>MARCO PARA PUERTA EN LÁMINA CAL 18 -0.8</t>
  </si>
  <si>
    <t>und</t>
  </si>
  <si>
    <t>PUERTA EN LÁMINA CAL 18 INC. ANTICORROSIVO</t>
  </si>
  <si>
    <t>m2</t>
  </si>
  <si>
    <t>DIVISIÓN PARA BAÑO EN ACERO INOXIDABLE 304 CAL.20 (INCLUYE
PUERTAS Y ACCESORIOS)</t>
  </si>
  <si>
    <t>PUERTA DE ALUMINIO ANODIZADO NATURAL  CON CHAPA OPACA, PERSIANA S/ DISEÑO, PERFILERÍA PARA UNA O DOS HOJAS, SERIE S-40X20, CON MARCA DE CALIDAD EWAA-EURAS (QUALANOD).</t>
  </si>
  <si>
    <t>APARATOS SANITARIOS</t>
  </si>
  <si>
    <t>SUMINISTRO E INSTALACIÓN LAVAMANOS COLGAR (INCLUYE
GRIFERÍA)</t>
  </si>
  <si>
    <t>SUMINISTRO E INSTALACIÓN SANITARIO TANQUE (INCLUYE GRIFERÍA)</t>
  </si>
  <si>
    <t>SUMINISTRO E INSTALACIÓN ORINAL DE LLAVE (INCLUYE GRIFERÍA)</t>
  </si>
  <si>
    <t>UN</t>
  </si>
  <si>
    <t>ESPEJO BISELADO INCOLORO 4 MM</t>
  </si>
  <si>
    <t>MAMPOSTERIA</t>
  </si>
  <si>
    <t>MESONES EN CONCRETO 2500 PSI, E=0.1M (INC. REFUERZO), GRANITO PULIDO Y BRILLADO</t>
  </si>
  <si>
    <t>PAÑETES Y PINTURAS</t>
  </si>
  <si>
    <t>PAÑETE LISO MUROS 1:4, E=1.5 CM</t>
  </si>
  <si>
    <t>PAÑETE LISO MUROS 1:4, E=1.5 CM (LINEAL)</t>
  </si>
  <si>
    <t>ESTUCO</t>
  </si>
  <si>
    <t>VINILO SOBRE PAÑETE 2 MANOS</t>
  </si>
  <si>
    <t>VINILO SOBRE PAÑETE 2 MANOS (LINEAL)</t>
  </si>
  <si>
    <t>REJILLA PLÁSTICA SOSCO 3X2</t>
  </si>
  <si>
    <t>ESMALTE SOBRE LÁMINA LLENA</t>
  </si>
  <si>
    <t>ESMALTE SOBRE MADERA LINEAL</t>
  </si>
  <si>
    <t>PISOS BASES Y ACABADOS</t>
  </si>
  <si>
    <t>BALDOSA CERÁMICA PISO-PARED 20X20 CALIDAD PRIMERA</t>
  </si>
  <si>
    <t>BALDOSA CERÁMICA PISO-PARED 20X20 CALIDAD PRIMERA (LINEAL)</t>
  </si>
  <si>
    <t>PLACA BASE CONCRETO 0.15 2500 PSI</t>
  </si>
  <si>
    <t>INSTALACIONES HIDROSANITARIAS</t>
  </si>
  <si>
    <t>RED SUMINISTRO CPVC 1/2",INC. ACCESORIOS</t>
  </si>
  <si>
    <t>Registro 1/2",INC. ACCESORIOS</t>
  </si>
  <si>
    <t>PUNTO HIDRÁULICO PVC-P/PARAL 1/2"</t>
  </si>
  <si>
    <t>REDES DE DESAGUE - INTERNAS</t>
  </si>
  <si>
    <t/>
  </si>
  <si>
    <t>SALIDA SANITARIA PVC-S/PARAL 4"</t>
  </si>
  <si>
    <t>SALIDA SANITARIA PVC-S/PARAL 2"</t>
  </si>
  <si>
    <t>Salida sanitaria PVC-S/SIFON 3"</t>
  </si>
  <si>
    <t>RED SANITARIA PVC-S 4",INC. ACCESORIOS</t>
  </si>
  <si>
    <t>Red sanitaria PVC-S 3",INC. ACCESORIOS</t>
  </si>
  <si>
    <t>Red sanitaria PVC-S 2",INC. ACCESORIOS</t>
  </si>
  <si>
    <t>REVENTILACIÓN 2",INC. ACCESORIOS</t>
  </si>
  <si>
    <t>Caja de inspección de 60x60</t>
  </si>
  <si>
    <t>REDES ELÉCTRICAS</t>
  </si>
  <si>
    <t>SALIDA LÁMPARA TOMA PVC COMPLETA</t>
  </si>
  <si>
    <t>BATERIA DE BAÑOS 2</t>
  </si>
  <si>
    <t>VENTANA EN ALUMINIO  S/ DISEÑO, INC. REJILLA VENTILACION</t>
  </si>
  <si>
    <t>BARRA DE SEGURIDAD ACERO INOXIDABLE 80 CM</t>
  </si>
  <si>
    <t>BARRA DE SEGURIDAD ABATIBLE ACERO INOXIDABLE 70 CM</t>
  </si>
  <si>
    <t>SUMINISTRO E INSTALACION GRIFERIAS AHORRADORAS PARA LAVAMANOS</t>
  </si>
  <si>
    <t>SUMINISTRO E INSTALACION GRIFERIAS PARA POCETA</t>
  </si>
  <si>
    <t>BATERIA DE BAÑOS 3</t>
  </si>
  <si>
    <t>BATERIA DE BAÑOS 4</t>
  </si>
  <si>
    <t>INSTALACIONES HIDRÁULICAS SISTEMA DE PRESIÓN (AGUA POTABLE)</t>
  </si>
  <si>
    <t>ACOMETIDA EN PVC 1-1/2" 5M. INC CHEQUE , REGISTRO, ACCESORIOS</t>
  </si>
  <si>
    <t>RED SUMINISTRO PVC 1 1/2",INC. ACCESORIOS</t>
  </si>
  <si>
    <t>RED SUMINISTRO PVC 2",INC. ACCESORIOS</t>
  </si>
  <si>
    <t>RED SUMINISTRO PVC 2 1/2",INC. ACCESORIOS</t>
  </si>
  <si>
    <t>RED SUMINISTRO PVC 1 1/4". INC ACCESORIOS</t>
  </si>
  <si>
    <t>RED SUMINISTRO PVC 1",INC. ACCESORIOS</t>
  </si>
  <si>
    <t>RED SUMINISTRO PVC 3/4",INC. ACCESORIOS</t>
  </si>
  <si>
    <t>RED SUMINISTRO PVC 1/2",INC. ACCESORIOS</t>
  </si>
  <si>
    <t>INSTALACIÓN APARATO SANITARIO</t>
  </si>
  <si>
    <t xml:space="preserve">INSTALACIÓN BOMBAS AGUA </t>
  </si>
  <si>
    <t>INSTALACIÓN EQUIPO HIDRONEUMÁTICO</t>
  </si>
  <si>
    <t>Bomba centrífuga 2 HP agua potable</t>
  </si>
  <si>
    <t>Tanque hidroneumático 1000 litros</t>
  </si>
  <si>
    <t>SUMINISTRO E INSTALACIÓN LAVAMANOS DE EMPOTRAR(INCLUYE GRIFERÍA)</t>
  </si>
  <si>
    <t>SUMINISTRO E INSTALACIÓN LAVAPLATOS DE EMPOTRAR EN ACERO
INOXIDABLE 45 X 49 cm (INCLUYE ACCESORIOS Y GRIFERÍA)</t>
  </si>
  <si>
    <t>SUMINISTRO E INSTALACIÓN LAVAPLATOS DE SOBREPONER EN ACERO
INOXIDABLE 120 X 60 cm (INCLUYE ACCESORIOS Y GRIFERÍA)</t>
  </si>
  <si>
    <t>REGISTRO 1 1/2",INC. ACCESORIOS</t>
  </si>
  <si>
    <t>REGISTRO 3/4",INC. ACCESORIOS</t>
  </si>
  <si>
    <t>NIPLE PASAMURO 2"</t>
  </si>
  <si>
    <t>DEMOLICIÓN PLACA MACIZA 0.30 M, INC RETIRO (zanjas 0.50 m)</t>
  </si>
  <si>
    <t>CONCRETOS CLASE C, f´c =4000 psi (placas)</t>
  </si>
  <si>
    <t>TANQUE SUBTERRÁNEO EN CONCRETO DE 3500 PSI</t>
  </si>
  <si>
    <t>EXCAVACIONES VARIAS A MÁQUINA SIN CLASIFICAR (INCLUYE RETIRO
DE SOBRANTES A UNA DISTANCIA MENOR DE 5 KM)</t>
  </si>
  <si>
    <t>INSTALACIONES SANITARIAS</t>
  </si>
  <si>
    <t>RED SANITARIA PVC-S 2",INC. ACCESORIOS</t>
  </si>
  <si>
    <t>RED SANITARIA PVC-S 3",INC. ACCESORIOS</t>
  </si>
  <si>
    <t>RED SANITARIA PVC-S 6",INC. ACCESORIOS</t>
  </si>
  <si>
    <t>SALIDA SANITARIA PVC-S/SIFON 3"</t>
  </si>
  <si>
    <t>REVENTILACIÓN 3",INC. ACCESORIOS</t>
  </si>
  <si>
    <t>CAJA DE INSPECCIÓN DE 80X80</t>
  </si>
  <si>
    <t>SILLA YEE PVC ALCANTARILLADO 10 X 6"</t>
  </si>
  <si>
    <t>Trampa de grasa grande 80x40x35</t>
  </si>
  <si>
    <t xml:space="preserve">CARCAMO EN CONCRETO PREFABRICADO CON REJILLA DE CONCRETO MEDIDA 45X40 </t>
  </si>
  <si>
    <t>Certificaciones - Trámites ante el Operador de Red</t>
  </si>
  <si>
    <t>Elaboración y trámite de acometidas y conexiones empresa acueducto</t>
  </si>
  <si>
    <t>Pruebas de estanqueidad y presión redes hidrosanitarias</t>
  </si>
  <si>
    <t>PISOS</t>
  </si>
  <si>
    <t>ALISTADO ENDURECIDO 1:3, E=0.04</t>
  </si>
  <si>
    <t>RELLENO EN RECEBO COMÚN COMPACTADO MECÁNICAMENTE</t>
  </si>
  <si>
    <t>DEMOLICIÓN MUROS EN MAMPOSTERÍA 0.15 M</t>
  </si>
  <si>
    <t>DESTRONQUE Y PULIDO DE PLOMO BALDOSA GRANO DE MÁRMOL N.5</t>
  </si>
  <si>
    <t>BALDOSA INSTITUCIONAL GRANO MARMOL P2; PAYANDE FONDO
BLANCO. INCLUYE ALISTADO</t>
  </si>
  <si>
    <t>PUESTOS MALLAS  B</t>
  </si>
  <si>
    <t>MURO EN LADRILLO ESTRUTURAL E=0.15 M</t>
  </si>
  <si>
    <t>MESONES EN CONCRETO 2500 PSI, E=0.1M (INC. REFUERZO)</t>
  </si>
  <si>
    <t>PUERTA CORTINA INCLUYE ESMALTE</t>
  </si>
  <si>
    <t>ACABADO EN GRANITO (INCLUYE DILATACIÓN EN BRONCE Y PULIDA)</t>
  </si>
  <si>
    <t>VIGA  CINTA 3500 PSI</t>
  </si>
  <si>
    <t>ACERO FIGURADO 60000 PSI</t>
  </si>
  <si>
    <t>KG</t>
  </si>
  <si>
    <t>PINTURA EPÓXICA</t>
  </si>
  <si>
    <t>PUESTOS SOBRE CALLE 7</t>
  </si>
  <si>
    <t>VIDRIO TEMPLADO PULIDO 8 MM</t>
  </si>
  <si>
    <t>RESTAURANTES</t>
  </si>
  <si>
    <t>TARIMA</t>
  </si>
  <si>
    <t>MURO EN BLOQUE Nº 5 E=0.12 M</t>
  </si>
  <si>
    <t>VIGA DE AMARRE EN CONCRETO 3500 PSI</t>
  </si>
  <si>
    <t>COLUMNAS 3500 PSI</t>
  </si>
  <si>
    <t>CONCRETO CICLÓPEO 2000 PSI, 40% RAJÓN</t>
  </si>
  <si>
    <t>VIGA AÉREA 3500 PSI</t>
  </si>
  <si>
    <t>BASE EN CONCRETO POBRE 1500 PSI</t>
  </si>
  <si>
    <t>VIAS</t>
  </si>
  <si>
    <t>ADOQUÍN DE ARCILLA 20X10X8CM</t>
  </si>
  <si>
    <t>SUBBASE GRANULAR</t>
  </si>
  <si>
    <t>CAFETERIAS NUEVAS</t>
  </si>
  <si>
    <t>PINTURA FACHADA EXTERNA</t>
  </si>
  <si>
    <t>INSTALACIONES ELECTRICAS</t>
  </si>
  <si>
    <t>ACOMETIDA DE MEDIA TENSIÓN EN 3X2/0AWG-CU-XLPE-15KV</t>
  </si>
  <si>
    <t>CAJA DE INSPECCIÓN NORMA CS280</t>
  </si>
  <si>
    <t>BAJANTE TUPO IMC - 6" X 6M, INCLUYE: CURVA, BASE, UNIÓN, CINTA Y HEBILLAS DE ACERO, BOQUILLA, SELLANTE</t>
  </si>
  <si>
    <t>TERMINAL PREMOLDEADO TIPO EXTERIOR 2/0AWG - 15KV</t>
  </si>
  <si>
    <t>TERMINAL PREMOLDEADO TIPO INTERIOR 2/0AWG - 15KV</t>
  </si>
  <si>
    <t>BANCO DE DUCTOS 6X6" - PVC - TDP</t>
  </si>
  <si>
    <t>BANCO DE DUCTOS 4X6" - PVC - TDP</t>
  </si>
  <si>
    <t>SUBESTACIÓN ELÉCTRICA</t>
  </si>
  <si>
    <t>CELDA DE ENTRADA 600 A - 15KV SECCIONADOR EN SF6</t>
  </si>
  <si>
    <t>CELDA DE SALIDA 600 A - 15KV SECCIONADOR EN SF6</t>
  </si>
  <si>
    <t>CELDA DE PROTECCIÓN 400A - 15KVA SECCIONADOR EN SF6 CON FUSIBLES TIPO HH</t>
  </si>
  <si>
    <t>CELDA PARA TRANSFORMADOR TIPO SECO</t>
  </si>
  <si>
    <t>TRANSFORMADOR 300KVA - 13,2KV / 220Y/127V - TIPO SECO CLASE F</t>
  </si>
  <si>
    <t>CONEXIONES EN MT EN CABLE 3XNO.2AWG - CU - XLPE - 15KV</t>
  </si>
  <si>
    <t>TERMINAL PREMOLDEADO TIPO INTERIOR 2AWG - 15KV</t>
  </si>
  <si>
    <t>OBRA CIVIL SUBESTACIÓN, INCLUYE:  CUARTO DE MEDIA TENSIÓN, CUARTO DE BAJA TENSIÓN, CÁRCAMOS, LÁMINA ALFAJOR, PUERTAS, MUROS, TECHO, PASAMUROS, ACABADOS</t>
  </si>
  <si>
    <t>EQUIPOS DE MEDIDA - TABLEROS DE DISTRIBUCIÓN</t>
  </si>
  <si>
    <t xml:space="preserve">EQUIPO DE MEDIDA NORMAL SERVICIOS COMUNES (SC), INCLUYE:  </t>
  </si>
  <si>
    <t>ARMARIO PARA EQUIPO DE MEDIDA NORMA AE319, INCLUYE:  TRES (3) TRANSFORMADORES DE CORRIENTE TIPO PALA 150/5 A; MEDIDOR ELECTRÓNICO TRIFÁSICO 5 A - 208/120V - CON MÓDEM INCORPORADO, INCLUYE BORNERA Y BANDEJA SOPORTE; BREAKER DE PROTECCIÓN 3X200A - 35KA - 220V</t>
  </si>
  <si>
    <t>TABLERO GENERAL DE ALIMENTADORES (TGA):</t>
  </si>
  <si>
    <t>TABLERO METÁLICO EN ACERO LAMINADO EN FRÍO, TIPO AUTOSOPORTADO - IP66 - IK10, CON PUERTA, CHAPA Y CERRADURA, BANDEJA DOBRE FONDO, DIMENSIONES APROX. 1,20M X 0,80M X 0,30 M (L X A X F), INCLUYE:   JUEGO DE BARRAS (3F+N+T) - UN (1) BREAKER TOTALIZADOR 3X1000A - 35KA - 220V (REGULABLE 800-1000A); CUATRO (4) BREAKERS 3X250A - 35KA - 220V (REGULABLE 100-250A); INSTALACIÓN Y CONEXIONES</t>
  </si>
  <si>
    <t>OBRA CIVIL PARA SOPORTE DEL TGA</t>
  </si>
  <si>
    <t>TABLERO TD1 - SC</t>
  </si>
  <si>
    <t>TABLERO TRIFÁSICO TIPO ENCHUFABLE - 18 CIRCUITOS, ESPACIO PARA TOTALIZADOR, 5 BARRAS (3F+1N+T), 200A-220V/127V-10KA, CON PUERTA, CHAPA Y CERRADURA, INCLUYE:  UN (1) BREAKER TOTALIZADOR 3X200A; DOCE (12) BREAKERS 1X20A; UN (1) BREAKER 3X50A</t>
  </si>
  <si>
    <t>CONEXIÓN PUESTA A TIERRA: CONDUCTOR NO.8AWG-CU DESNUDO, INCLUYE CONECTOR A BARRAJE</t>
  </si>
  <si>
    <t>ALIMENTADORES</t>
  </si>
  <si>
    <t>ALIMENTADOR TRAFO - TGA:  4X(3X4/0AWG+1X2/0)AWG-CU-THWN/THHN-2-600V</t>
  </si>
  <si>
    <t>ALIMENTADOR TRAFO - ARMARIO EQUIPO MEDIDA SCI:  2X(3X2/0AWG+1X1/0)AWG-CU-THWN/THHN-2-600V</t>
  </si>
  <si>
    <t>ALIMENTADOR TGA - ARMARIO EQUIPO MEDIDA SC:  3X2/0AWG+1X1/0AWG-CU-THWN/THHN-2-600V</t>
  </si>
  <si>
    <t>ALIMENTADOR TGA - CAJA CONEXIÓN ELECTROBARRA: 3X4/0AWG+1X2/0AWG-CU-THWN/THHN-2-600V</t>
  </si>
  <si>
    <t>ALIMENTADOR A TD1-SC:  3X2/0AWG+1X1/0AWG-CU-THWN/THHN-2-600V</t>
  </si>
  <si>
    <t>ALIMENTADOR A TD-BOMBAS:  3XNO.6AWG+1XNO.8AWG-CU-THHN/THWN-2</t>
  </si>
  <si>
    <t>ALIMENTADOR ARMARIO EQUIPO MEDIDA SCI - TD BOMBA SCI:  2X(3X2/0AWG+1X1/0)AWG-CU-THWN/THHN-2-600V</t>
  </si>
  <si>
    <t>ml</t>
  </si>
  <si>
    <t>ALIMENTADOR LOCAL (ACOMETIDA):  2XNO.8AWG-CU-THWN/THHN-2-600V</t>
  </si>
  <si>
    <t>SISTEMAS DE PUESTA A TIERRA</t>
  </si>
  <si>
    <t xml:space="preserve">SISTEMA DE PUESTA A TIERRA DE SUBESTACIÓN, INCLUYE:  </t>
  </si>
  <si>
    <t>VARILLAS DE 2,40M X 5/8"</t>
  </si>
  <si>
    <t>CABLE DE COBRE DESNUDO NO.2/0AWG</t>
  </si>
  <si>
    <t xml:space="preserve">SOLDADURA EXOTÉRMICA 120GR </t>
  </si>
  <si>
    <t xml:space="preserve">CAJA DE INSPECCIÓN </t>
  </si>
  <si>
    <t>BARRAJE EQUIPOTENCIAL</t>
  </si>
  <si>
    <t>TUBERÍAS INTERNAS - CAJAS DE PASO</t>
  </si>
  <si>
    <t>CAJA DE PASO METÁLICA 25CM X 25CM CON PUERTA Y CHAPA</t>
  </si>
  <si>
    <t>TUBERÍA 1/2" TIPO EMT, INCLUYE ACCESORIOS DE UNIÓN Y FIJACIÓN</t>
  </si>
  <si>
    <t>TUBERÍA 4" TIPO PVC, INCLUYE ACCESORIOS DE UNIÓN Y FIJACIÓN</t>
  </si>
  <si>
    <t>TUBERÍA 3" TIPO EMT, INCLUYE ACCESORIOS DE UNIÓN Y FIJACIÓN</t>
  </si>
  <si>
    <t>TUBERÍA 3" TIPO PVC, INCLUYE ACCESORIOS DE UNIÓN Y FIJACIÓN</t>
  </si>
  <si>
    <t>CIRCUITOS RAMALES - CABLEADO</t>
  </si>
  <si>
    <t>CIRCUITO RAMAL 2XNO.12AWG-CU-PE-HF-FR-LS-CT-80°C-600V + 1XNO.12AWG-CU DESNUDO</t>
  </si>
  <si>
    <t xml:space="preserve">ILUMINACIÓN INTERIOR </t>
  </si>
  <si>
    <t>LUMINARIA LED HERMÉTICA 2X25W-6500K-IP65-120V</t>
  </si>
  <si>
    <t>LUMINARIA LED HERMÉTICA TRIPROOF LITE P27118 - 50W-6500K-1,20M-IP66-IK08-120V</t>
  </si>
  <si>
    <t>LUMINARIA DE EMERGENCIA ELECTROZEMPER - LSP3255LXP</t>
  </si>
  <si>
    <t>INTERRUPTORES Y TOMAS</t>
  </si>
  <si>
    <t>INTERRUPTOR SENCILLO 120V-10A, INCLUYE ELEMENTOS DE FIJACIÓN</t>
  </si>
  <si>
    <t>TOMA MONOFÁSICA DOBLE 120V-15A-F+N+T (NEMA 5-15R), PARA PARED, INCLUYE ELEMENTOS DE FIJACIÓN</t>
  </si>
  <si>
    <t>TOMA MONOFÁSICA DOBLE 120V-15A-F+N+TA (NEMA 5-15R), GFCI, PARA PARED, INCLUYE ELEMENTOS DE FIJACIÓN</t>
  </si>
  <si>
    <t>CERTIFICACIÓN RETIE (DISTRIBUCIÓN PRIMARIA, TRANSFORMACIÓN, DISTRIBUCIÓN SECUNDARIA, USO FINAL)</t>
  </si>
  <si>
    <t>REVALIDACIÓN DE FACTIBILIDAD DE SERVICIO, ELABORACIÓN Y TRÁMITE DE PROYECTO SERIE 3, TRÁMITES ANTE EL OPERADOR DE RED</t>
  </si>
  <si>
    <t>APU</t>
  </si>
  <si>
    <t>ICCU</t>
  </si>
  <si>
    <t xml:space="preserve">Formulario 1 - Propuesta económica  - Licitación de obra pública de infraestructura social </t>
  </si>
  <si>
    <t>TOTAL COSTOS DIRECTOS</t>
  </si>
  <si>
    <t>A</t>
  </si>
  <si>
    <t>I</t>
  </si>
  <si>
    <t>U</t>
  </si>
  <si>
    <t>TOTAL COSTOS INDIRECTOS</t>
  </si>
  <si>
    <t>TOTAL COSTOS DIRECTOS + INDIRECTOS</t>
  </si>
  <si>
    <t>IMPREVISTO</t>
  </si>
  <si>
    <t>APU PTA EN ALUMINIO</t>
  </si>
  <si>
    <t>APU MESONES</t>
  </si>
  <si>
    <t>APU VENT ALUMINIO</t>
  </si>
  <si>
    <t xml:space="preserve">APU GRIFERIA AHORRADORA </t>
  </si>
  <si>
    <t xml:space="preserve">APU GRIFERIA  </t>
  </si>
  <si>
    <t>APU ELECTRICO</t>
  </si>
  <si>
    <t>1.</t>
  </si>
  <si>
    <t>1.1</t>
  </si>
  <si>
    <t>1.2</t>
  </si>
  <si>
    <t>1.3</t>
  </si>
  <si>
    <t>1.4</t>
  </si>
  <si>
    <t>1.5</t>
  </si>
  <si>
    <t>1.6</t>
  </si>
  <si>
    <t>1.7</t>
  </si>
  <si>
    <t>2.1</t>
  </si>
  <si>
    <t>2.2</t>
  </si>
  <si>
    <t>2.3</t>
  </si>
  <si>
    <t>2.4</t>
  </si>
  <si>
    <t>2.5</t>
  </si>
  <si>
    <t>2.6</t>
  </si>
  <si>
    <t>2.7</t>
  </si>
  <si>
    <t>2.8</t>
  </si>
  <si>
    <t>3.</t>
  </si>
  <si>
    <t>3.1</t>
  </si>
  <si>
    <t>3.1.1</t>
  </si>
  <si>
    <t>3.2</t>
  </si>
  <si>
    <t>3.2.1</t>
  </si>
  <si>
    <t>3.3</t>
  </si>
  <si>
    <t>3.3.1</t>
  </si>
  <si>
    <t>3.3.2</t>
  </si>
  <si>
    <t>3.4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</si>
  <si>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</si>
  <si>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</si>
  <si>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</si>
  <si>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</si>
  <si>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</si>
  <si>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</si>
  <si>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</si>
  <si>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</si>
  <si>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</si>
  <si>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6.</t>
  </si>
  <si>
    <t>6.1</t>
  </si>
  <si>
    <t>6.2</t>
  </si>
  <si>
    <t>6.3</t>
  </si>
  <si>
    <t>6.4</t>
  </si>
  <si>
    <t>6.5</t>
  </si>
  <si>
    <t>7.</t>
  </si>
  <si>
    <t>7.1</t>
  </si>
  <si>
    <t>8.</t>
  </si>
  <si>
    <t>8.1</t>
  </si>
  <si>
    <t>8.2</t>
  </si>
  <si>
    <t>8.3</t>
  </si>
  <si>
    <t>9.</t>
  </si>
  <si>
    <t>9.1</t>
  </si>
  <si>
    <t>9.2</t>
  </si>
  <si>
    <t>9.3</t>
  </si>
  <si>
    <t>10.</t>
  </si>
  <si>
    <t>10.1</t>
  </si>
  <si>
    <t>10.1.1</t>
  </si>
  <si>
    <t>10.1.2</t>
  </si>
  <si>
    <t>10.1.3</t>
  </si>
  <si>
    <t>10.1.4</t>
  </si>
  <si>
    <t>10.1.5</t>
  </si>
  <si>
    <t>11.2</t>
  </si>
  <si>
    <t>11.3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</si>
</sst>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1"/>
      <name val="Verdana"/>
      <family val="2"/>
    </font>
    <font>
      <b/>
      <u/>
      <sz val="11"/>
      <name val="Verdana"/>
      <family val="2"/>
    </font>
    <font>
      <sz val="8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25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3">
      <alignment horizontal="right"/>
    </xf>
    <xf numFmtId="187" fontId="7" fillId="0" borderId="43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3">
      <alignment horizontal="right"/>
    </xf>
    <xf numFmtId="3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4" fontId="5" fillId="0" borderId="0">
      <protection locked="0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1" fontId="36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5" fillId="0" borderId="0"/>
    <xf numFmtId="0" fontId="2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8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48">
      <protection locked="0"/>
    </xf>
    <xf numFmtId="44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" fillId="0" borderId="0" applyFill="0" applyBorder="0" applyAlignment="0" applyProtection="0"/>
  </cellStyleXfs>
  <cellXfs count="214">
    <xf numFmtId="0" fontId="0" fillId="0" borderId="0" xfId="0"/>
    <xf numFmtId="3" fontId="43" fillId="0" borderId="0" xfId="129" applyNumberFormat="1" applyFont="1" applyAlignment="1">
      <alignment horizontal="center" vertical="center" wrapText="1"/>
    </xf>
    <xf numFmtId="3" fontId="43" fillId="0" borderId="0" xfId="129" applyNumberFormat="1" applyFont="1" applyAlignment="1">
      <alignment horizontal="center" vertical="center"/>
    </xf>
    <xf numFmtId="0" fontId="30" fillId="0" borderId="0" xfId="89" applyFont="1"/>
    <xf numFmtId="0" fontId="8" fillId="0" borderId="65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30" fillId="0" borderId="60" xfId="89" applyFont="1" applyBorder="1"/>
    <xf numFmtId="0" fontId="30" fillId="0" borderId="60" xfId="89" applyFont="1" applyBorder="1" applyAlignment="1">
      <alignment horizontal="center"/>
    </xf>
    <xf numFmtId="0" fontId="44" fillId="0" borderId="0" xfId="89" applyFont="1"/>
    <xf numFmtId="0" fontId="44" fillId="0" borderId="33" xfId="89" applyFont="1" applyBorder="1"/>
    <xf numFmtId="0" fontId="44" fillId="0" borderId="34" xfId="89" applyFont="1" applyBorder="1"/>
    <xf numFmtId="0" fontId="45" fillId="0" borderId="0" xfId="89" applyFont="1"/>
    <xf numFmtId="0" fontId="44" fillId="25" borderId="0" xfId="89" applyFont="1" applyFill="1"/>
    <xf numFmtId="0" fontId="44" fillId="25" borderId="66" xfId="89" applyFont="1" applyFill="1" applyBorder="1"/>
    <xf numFmtId="0" fontId="44" fillId="25" borderId="34" xfId="89" applyFont="1" applyFill="1" applyBorder="1"/>
    <xf numFmtId="0" fontId="45" fillId="25" borderId="0" xfId="89" applyFont="1" applyFill="1"/>
    <xf numFmtId="0" fontId="44" fillId="0" borderId="66" xfId="89" applyFont="1" applyBorder="1"/>
    <xf numFmtId="0" fontId="43" fillId="0" borderId="19" xfId="125" applyFont="1" applyBorder="1" applyAlignment="1">
      <alignment horizontal="center" vertical="center" wrapText="1"/>
    </xf>
    <xf numFmtId="0" fontId="43" fillId="24" borderId="36" xfId="73" applyFont="1" applyFill="1" applyBorder="1" applyAlignment="1">
      <alignment vertical="center"/>
    </xf>
    <xf numFmtId="0" fontId="43" fillId="24" borderId="38" xfId="73" applyFont="1" applyFill="1" applyBorder="1" applyAlignment="1">
      <alignment vertical="center"/>
    </xf>
    <xf numFmtId="0" fontId="43" fillId="24" borderId="39" xfId="73" applyFont="1" applyFill="1" applyBorder="1" applyAlignment="1">
      <alignment vertical="center"/>
    </xf>
    <xf numFmtId="0" fontId="45" fillId="0" borderId="46" xfId="73" applyFont="1" applyBorder="1" applyAlignment="1">
      <alignment horizontal="center" vertical="center"/>
    </xf>
    <xf numFmtId="0" fontId="45" fillId="0" borderId="17" xfId="74" applyFont="1" applyBorder="1" applyAlignment="1">
      <alignment horizontal="center" vertical="center"/>
    </xf>
    <xf numFmtId="0" fontId="45" fillId="0" borderId="17" xfId="74" applyFont="1" applyBorder="1" applyAlignment="1">
      <alignment horizontal="left" vertical="center" wrapText="1"/>
    </xf>
    <xf numFmtId="4" fontId="45" fillId="0" borderId="17" xfId="39" applyNumberFormat="1" applyFont="1" applyBorder="1" applyAlignment="1">
      <alignment vertical="center" wrapText="1"/>
    </xf>
    <xf numFmtId="166" fontId="45" fillId="0" borderId="17" xfId="62" applyNumberFormat="1" applyFont="1" applyBorder="1" applyAlignment="1">
      <alignment horizontal="right" vertical="center" wrapText="1"/>
    </xf>
    <xf numFmtId="166" fontId="45" fillId="0" borderId="42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6" fontId="45" fillId="0" borderId="23" xfId="62" applyNumberFormat="1" applyFont="1" applyBorder="1" applyAlignment="1">
      <alignment horizontal="right" vertical="center" wrapText="1"/>
    </xf>
    <xf numFmtId="175" fontId="43" fillId="0" borderId="35" xfId="39" applyNumberFormat="1" applyFont="1" applyBorder="1" applyAlignment="1">
      <alignment horizontal="right" vertical="center"/>
    </xf>
    <xf numFmtId="0" fontId="45" fillId="0" borderId="17" xfId="74" applyFont="1" applyBorder="1" applyAlignment="1">
      <alignment horizontal="left" vertical="center"/>
    </xf>
    <xf numFmtId="166" fontId="45" fillId="0" borderId="28" xfId="62" applyNumberFormat="1" applyFont="1" applyBorder="1" applyAlignment="1">
      <alignment horizontal="right" vertical="center" wrapText="1"/>
    </xf>
    <xf numFmtId="0" fontId="45" fillId="0" borderId="17" xfId="134" applyFont="1" applyBorder="1" applyAlignment="1">
      <alignment horizontal="center" vertical="center"/>
    </xf>
    <xf numFmtId="0" fontId="45" fillId="0" borderId="17" xfId="134" applyFont="1" applyBorder="1" applyAlignment="1">
      <alignment horizontal="left" vertical="center"/>
    </xf>
    <xf numFmtId="0" fontId="45" fillId="0" borderId="33" xfId="89" applyFont="1" applyBorder="1"/>
    <xf numFmtId="0" fontId="45" fillId="0" borderId="34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7" xfId="73" applyFont="1" applyBorder="1" applyAlignment="1">
      <alignment horizontal="center" vertical="center"/>
    </xf>
    <xf numFmtId="0" fontId="45" fillId="0" borderId="17" xfId="73" applyFont="1" applyBorder="1" applyAlignment="1">
      <alignment horizontal="left" vertical="center" wrapText="1"/>
    </xf>
    <xf numFmtId="166" fontId="45" fillId="0" borderId="32" xfId="62" applyNumberFormat="1" applyFont="1" applyBorder="1" applyAlignment="1">
      <alignment horizontal="right" vertical="center" wrapText="1"/>
    </xf>
    <xf numFmtId="0" fontId="45" fillId="0" borderId="17" xfId="125" applyFont="1" applyBorder="1" applyAlignment="1">
      <alignment horizontal="center" vertical="center"/>
    </xf>
    <xf numFmtId="0" fontId="45" fillId="0" borderId="17" xfId="134" applyFont="1" applyBorder="1" applyAlignment="1">
      <alignment horizontal="left" vertical="center" wrapText="1"/>
    </xf>
    <xf numFmtId="166" fontId="45" fillId="0" borderId="17" xfId="62" quotePrefix="1" applyNumberFormat="1" applyFont="1" applyBorder="1" applyAlignment="1">
      <alignment horizontal="right" vertical="center" wrapText="1"/>
    </xf>
    <xf numFmtId="0" fontId="45" fillId="0" borderId="46" xfId="134" applyFont="1" applyBorder="1" applyAlignment="1">
      <alignment horizontal="center" vertical="center"/>
    </xf>
    <xf numFmtId="0" fontId="45" fillId="0" borderId="17" xfId="73" applyFont="1" applyBorder="1" applyAlignment="1">
      <alignment horizontal="center" vertical="center" wrapText="1"/>
    </xf>
    <xf numFmtId="0" fontId="45" fillId="0" borderId="45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6" fontId="45" fillId="0" borderId="40" xfId="62" applyNumberFormat="1" applyFont="1" applyBorder="1" applyAlignment="1">
      <alignment horizontal="right" vertical="center" wrapText="1"/>
    </xf>
    <xf numFmtId="175" fontId="43" fillId="0" borderId="44" xfId="39" applyNumberFormat="1" applyFont="1" applyBorder="1" applyAlignment="1">
      <alignment horizontal="right" vertical="center"/>
    </xf>
    <xf numFmtId="0" fontId="45" fillId="0" borderId="30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4" fillId="0" borderId="0" xfId="90" applyFont="1"/>
    <xf numFmtId="0" fontId="44" fillId="0" borderId="33" xfId="90" applyFont="1" applyBorder="1"/>
    <xf numFmtId="186" fontId="43" fillId="24" borderId="39" xfId="73" applyNumberFormat="1" applyFont="1" applyFill="1" applyBorder="1" applyAlignment="1">
      <alignment vertical="center"/>
    </xf>
    <xf numFmtId="0" fontId="44" fillId="0" borderId="34" xfId="90" applyFont="1" applyBorder="1"/>
    <xf numFmtId="0" fontId="47" fillId="0" borderId="0" xfId="90" applyFont="1"/>
    <xf numFmtId="49" fontId="43" fillId="0" borderId="0" xfId="130" applyNumberFormat="1" applyFont="1" applyAlignment="1">
      <alignment horizontal="right" vertical="center"/>
    </xf>
    <xf numFmtId="185" fontId="43" fillId="0" borderId="0" xfId="130" applyNumberFormat="1" applyFont="1" applyAlignment="1">
      <alignment vertical="center"/>
    </xf>
    <xf numFmtId="0" fontId="45" fillId="0" borderId="0" xfId="127" applyFont="1"/>
    <xf numFmtId="0" fontId="45" fillId="0" borderId="0" xfId="127" applyFont="1" applyAlignment="1">
      <alignment horizontal="center"/>
    </xf>
    <xf numFmtId="0" fontId="48" fillId="0" borderId="16" xfId="127" applyFont="1" applyBorder="1" applyAlignment="1">
      <alignment horizontal="right" vertical="center"/>
    </xf>
    <xf numFmtId="180" fontId="45" fillId="0" borderId="32" xfId="128" applyNumberFormat="1" applyFont="1" applyBorder="1" applyAlignment="1">
      <alignment vertical="center"/>
    </xf>
    <xf numFmtId="0" fontId="45" fillId="0" borderId="20" xfId="127" applyFont="1" applyBorder="1" applyAlignment="1">
      <alignment horizontal="left" vertical="center"/>
    </xf>
    <xf numFmtId="179" fontId="45" fillId="0" borderId="21" xfId="128" applyNumberFormat="1" applyFont="1" applyBorder="1" applyAlignment="1">
      <alignment horizontal="center" vertical="center"/>
    </xf>
    <xf numFmtId="0" fontId="43" fillId="0" borderId="21" xfId="127" applyFont="1" applyBorder="1" applyAlignment="1">
      <alignment vertical="center"/>
    </xf>
    <xf numFmtId="0" fontId="43" fillId="0" borderId="22" xfId="127" applyFont="1" applyBorder="1" applyAlignment="1">
      <alignment horizontal="right" vertical="center"/>
    </xf>
    <xf numFmtId="180" fontId="45" fillId="0" borderId="28" xfId="128" applyNumberFormat="1" applyFont="1" applyBorder="1" applyAlignment="1">
      <alignment vertical="center"/>
    </xf>
    <xf numFmtId="0" fontId="45" fillId="0" borderId="0" xfId="125" applyFont="1" applyAlignment="1">
      <alignment horizontal="center" vertical="center"/>
    </xf>
    <xf numFmtId="9" fontId="45" fillId="0" borderId="21" xfId="128" applyNumberFormat="1" applyFont="1" applyBorder="1" applyAlignment="1">
      <alignment horizontal="center" vertical="center"/>
    </xf>
    <xf numFmtId="180" fontId="45" fillId="0" borderId="21" xfId="128" applyNumberFormat="1" applyFont="1" applyBorder="1" applyAlignment="1">
      <alignment vertical="center"/>
    </xf>
    <xf numFmtId="0" fontId="45" fillId="0" borderId="22" xfId="127" applyFont="1" applyBorder="1" applyAlignment="1">
      <alignment vertical="center"/>
    </xf>
    <xf numFmtId="0" fontId="43" fillId="0" borderId="20" xfId="127" applyFont="1" applyBorder="1" applyAlignment="1">
      <alignment horizontal="left" vertical="center"/>
    </xf>
    <xf numFmtId="180" fontId="43" fillId="0" borderId="28" xfId="128" applyNumberFormat="1" applyFont="1" applyBorder="1" applyAlignment="1">
      <alignment vertical="center"/>
    </xf>
    <xf numFmtId="0" fontId="45" fillId="0" borderId="20" xfId="127" applyFont="1" applyBorder="1" applyAlignment="1">
      <alignment horizontal="left" vertical="center" wrapText="1"/>
    </xf>
    <xf numFmtId="0" fontId="45" fillId="0" borderId="22" xfId="127" applyFont="1" applyBorder="1" applyAlignment="1">
      <alignment horizontal="right" vertical="center"/>
    </xf>
    <xf numFmtId="0" fontId="45" fillId="0" borderId="0" xfId="127" applyFont="1" applyAlignment="1">
      <alignment horizontal="center" vertical="center" wrapText="1"/>
    </xf>
    <xf numFmtId="0" fontId="43" fillId="0" borderId="26" xfId="127" applyFont="1" applyBorder="1" applyAlignment="1">
      <alignment horizontal="left" vertical="center"/>
    </xf>
    <xf numFmtId="9" fontId="45" fillId="0" borderId="29" xfId="128" applyNumberFormat="1" applyFont="1" applyBorder="1" applyAlignment="1">
      <alignment horizontal="center" vertical="center"/>
    </xf>
    <xf numFmtId="180" fontId="43" fillId="0" borderId="29" xfId="128" applyNumberFormat="1" applyFont="1" applyBorder="1" applyAlignment="1">
      <alignment vertical="center"/>
    </xf>
    <xf numFmtId="0" fontId="45" fillId="0" borderId="27" xfId="127" applyFont="1" applyBorder="1" applyAlignment="1">
      <alignment vertical="center"/>
    </xf>
    <xf numFmtId="2" fontId="45" fillId="0" borderId="0" xfId="127" applyNumberFormat="1" applyFont="1"/>
    <xf numFmtId="180" fontId="45" fillId="0" borderId="0" xfId="128" applyNumberFormat="1" applyFont="1"/>
    <xf numFmtId="39" fontId="43" fillId="0" borderId="0" xfId="128" applyNumberFormat="1" applyFont="1" applyAlignment="1">
      <alignment vertical="center"/>
    </xf>
    <xf numFmtId="0" fontId="43" fillId="0" borderId="31" xfId="79" applyFont="1" applyBorder="1" applyAlignment="1">
      <alignment vertical="center"/>
    </xf>
    <xf numFmtId="181" fontId="44" fillId="0" borderId="34" xfId="90" applyNumberFormat="1" applyFont="1" applyBorder="1"/>
    <xf numFmtId="185" fontId="43" fillId="26" borderId="42" xfId="60" applyNumberFormat="1" applyFont="1" applyFill="1" applyBorder="1" applyAlignment="1">
      <alignment horizontal="center" vertical="center"/>
    </xf>
    <xf numFmtId="183" fontId="44" fillId="0" borderId="34" xfId="90" applyNumberFormat="1" applyFont="1" applyBorder="1"/>
    <xf numFmtId="185" fontId="43" fillId="26" borderId="17" xfId="60" applyNumberFormat="1" applyFont="1" applyFill="1" applyBorder="1" applyAlignment="1">
      <alignment horizontal="center" vertical="center"/>
    </xf>
    <xf numFmtId="9" fontId="45" fillId="27" borderId="28" xfId="252" applyFont="1" applyFill="1" applyBorder="1" applyAlignment="1">
      <alignment horizontal="center" vertical="center"/>
    </xf>
    <xf numFmtId="0" fontId="45" fillId="0" borderId="52" xfId="0" applyFont="1" applyBorder="1" applyAlignment="1">
      <alignment vertical="center" wrapText="1"/>
    </xf>
    <xf numFmtId="0" fontId="42" fillId="0" borderId="0" xfId="90" applyFont="1"/>
    <xf numFmtId="0" fontId="45" fillId="0" borderId="49" xfId="0" applyFont="1" applyBorder="1" applyAlignment="1">
      <alignment vertical="center" wrapText="1"/>
    </xf>
    <xf numFmtId="0" fontId="45" fillId="0" borderId="54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0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3" xfId="0" applyFont="1" applyBorder="1" applyAlignment="1">
      <alignment vertical="center" wrapText="1"/>
    </xf>
    <xf numFmtId="0" fontId="44" fillId="0" borderId="61" xfId="90" applyFont="1" applyBorder="1"/>
    <xf numFmtId="0" fontId="44" fillId="0" borderId="62" xfId="89" applyFont="1" applyBorder="1"/>
    <xf numFmtId="0" fontId="44" fillId="0" borderId="62" xfId="89" applyFont="1" applyBorder="1" applyAlignment="1">
      <alignment horizontal="center"/>
    </xf>
    <xf numFmtId="184" fontId="44" fillId="0" borderId="62" xfId="34" applyNumberFormat="1" applyFont="1" applyBorder="1"/>
    <xf numFmtId="0" fontId="44" fillId="0" borderId="63" xfId="89" applyFont="1" applyBorder="1"/>
    <xf numFmtId="0" fontId="44" fillId="0" borderId="0" xfId="89" applyFont="1" applyAlignment="1">
      <alignment horizontal="center"/>
    </xf>
    <xf numFmtId="0" fontId="45" fillId="0" borderId="0" xfId="89" applyFont="1" applyAlignment="1">
      <alignment horizontal="center"/>
    </xf>
    <xf numFmtId="0" fontId="43" fillId="0" borderId="14" xfId="129" applyFont="1" applyBorder="1" applyAlignment="1">
      <alignment horizontal="center"/>
    </xf>
    <xf numFmtId="0" fontId="43" fillId="0" borderId="0" xfId="129" applyFont="1" applyAlignment="1">
      <alignment horizontal="center" vertical="top"/>
    </xf>
    <xf numFmtId="44" fontId="0" fillId="0" borderId="0" xfId="251" applyFont="1"/>
    <xf numFmtId="0" fontId="8" fillId="0" borderId="67" xfId="0" applyFont="1" applyBorder="1" applyAlignment="1">
      <alignment horizontal="left" vertical="center"/>
    </xf>
    <xf numFmtId="0" fontId="7" fillId="0" borderId="67" xfId="0" applyFont="1" applyBorder="1" applyAlignment="1">
      <alignment horizontal="left" vertical="center"/>
    </xf>
    <xf numFmtId="0" fontId="0" fillId="0" borderId="17" xfId="0" applyBorder="1"/>
    <xf numFmtId="44" fontId="0" fillId="0" borderId="0" xfId="251" applyFont="1" applyBorder="1"/>
    <xf numFmtId="44" fontId="0" fillId="0" borderId="0" xfId="251" applyFont="1" applyFill="1" applyBorder="1"/>
    <xf numFmtId="3" fontId="43" fillId="0" borderId="17" xfId="129" applyNumberFormat="1" applyFont="1" applyBorder="1" applyAlignment="1">
      <alignment horizontal="center" vertical="center" wrapText="1"/>
    </xf>
    <xf numFmtId="185" fontId="43" fillId="0" borderId="17" xfId="60" applyNumberFormat="1" applyFont="1" applyFill="1" applyBorder="1" applyAlignment="1">
      <alignment horizontal="center" vertical="center"/>
    </xf>
    <xf numFmtId="44" fontId="45" fillId="0" borderId="17" xfId="251" applyFont="1" applyFill="1" applyBorder="1" applyAlignment="1">
      <alignment horizontal="center" vertical="center"/>
    </xf>
    <xf numFmtId="9" fontId="0" fillId="0" borderId="17" xfId="252" applyFont="1" applyFill="1" applyBorder="1"/>
    <xf numFmtId="44" fontId="0" fillId="0" borderId="17" xfId="251" applyFont="1" applyFill="1" applyBorder="1"/>
    <xf numFmtId="0" fontId="0" fillId="0" borderId="24" xfId="0" applyBorder="1"/>
    <xf numFmtId="0" fontId="5" fillId="0" borderId="17" xfId="0" applyFont="1" applyBorder="1"/>
    <xf numFmtId="0" fontId="0" fillId="0" borderId="17" xfId="0" applyBorder="1" applyAlignment="1">
      <alignment horizontal="right"/>
    </xf>
    <xf numFmtId="0" fontId="0" fillId="0" borderId="17" xfId="0" applyBorder="1" applyAlignment="1">
      <alignment wrapText="1"/>
    </xf>
    <xf numFmtId="2" fontId="0" fillId="0" borderId="17" xfId="0" applyNumberFormat="1" applyBorder="1"/>
    <xf numFmtId="0" fontId="51" fillId="0" borderId="17" xfId="125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44" fontId="39" fillId="0" borderId="17" xfId="251" applyFont="1" applyFill="1" applyBorder="1" applyAlignment="1">
      <alignment horizontal="center" vertical="center"/>
    </xf>
    <xf numFmtId="0" fontId="5" fillId="27" borderId="17" xfId="0" applyFont="1" applyFill="1" applyBorder="1"/>
    <xf numFmtId="0" fontId="45" fillId="27" borderId="17" xfId="74" applyFont="1" applyFill="1" applyBorder="1" applyAlignment="1">
      <alignment horizontal="center" vertical="center"/>
    </xf>
    <xf numFmtId="0" fontId="0" fillId="27" borderId="17" xfId="0" applyFill="1" applyBorder="1"/>
    <xf numFmtId="44" fontId="0" fillId="27" borderId="17" xfId="251" applyFont="1" applyFill="1" applyBorder="1"/>
    <xf numFmtId="0" fontId="0" fillId="27" borderId="17" xfId="0" applyFill="1" applyBorder="1" applyAlignment="1">
      <alignment wrapText="1"/>
    </xf>
    <xf numFmtId="0" fontId="43" fillId="27" borderId="17" xfId="73" applyFont="1" applyFill="1" applyBorder="1" applyAlignment="1">
      <alignment vertical="center"/>
    </xf>
    <xf numFmtId="0" fontId="0" fillId="0" borderId="58" xfId="0" applyBorder="1"/>
    <xf numFmtId="44" fontId="0" fillId="0" borderId="58" xfId="251" applyFont="1" applyFill="1" applyBorder="1"/>
    <xf numFmtId="3" fontId="43" fillId="0" borderId="0" xfId="129" applyNumberFormat="1" applyFont="1" applyAlignment="1">
      <alignment horizontal="center" vertical="center" wrapText="1"/>
    </xf>
    <xf numFmtId="44" fontId="43" fillId="0" borderId="0" xfId="251" applyFont="1" applyFill="1" applyBorder="1" applyAlignment="1">
      <alignment horizontal="center" vertical="center"/>
    </xf>
    <xf numFmtId="185" fontId="43" fillId="0" borderId="0" xfId="60" applyNumberFormat="1" applyFont="1" applyFill="1" applyBorder="1" applyAlignment="1">
      <alignment horizontal="center" vertical="center"/>
    </xf>
    <xf numFmtId="44" fontId="45" fillId="0" borderId="0" xfId="251" applyFont="1" applyFill="1" applyBorder="1" applyAlignment="1">
      <alignment horizontal="center" vertical="center"/>
    </xf>
    <xf numFmtId="9" fontId="0" fillId="0" borderId="0" xfId="252" applyFont="1" applyFill="1" applyBorder="1"/>
    <xf numFmtId="0" fontId="7" fillId="0" borderId="71" xfId="89" applyFont="1" applyBorder="1" applyAlignment="1">
      <alignment horizontal="center" wrapText="1"/>
    </xf>
    <xf numFmtId="0" fontId="7" fillId="0" borderId="72" xfId="89" applyFont="1" applyBorder="1" applyAlignment="1">
      <alignment horizontal="center" wrapText="1"/>
    </xf>
    <xf numFmtId="0" fontId="7" fillId="0" borderId="73" xfId="89" applyFont="1" applyBorder="1" applyAlignment="1">
      <alignment horizontal="center" wrapText="1"/>
    </xf>
    <xf numFmtId="0" fontId="51" fillId="0" borderId="58" xfId="73" applyFont="1" applyBorder="1" applyAlignment="1">
      <alignment horizontal="center" vertical="center" wrapText="1"/>
    </xf>
    <xf numFmtId="0" fontId="51" fillId="0" borderId="24" xfId="73" applyFont="1" applyBorder="1" applyAlignment="1">
      <alignment horizontal="center" vertical="center" wrapText="1"/>
    </xf>
    <xf numFmtId="0" fontId="51" fillId="0" borderId="18" xfId="125" applyFont="1" applyBorder="1" applyAlignment="1">
      <alignment horizontal="center" vertical="center" wrapText="1"/>
    </xf>
    <xf numFmtId="0" fontId="51" fillId="0" borderId="22" xfId="125" applyFont="1" applyBorder="1" applyAlignment="1">
      <alignment horizontal="center" vertical="center" wrapText="1"/>
    </xf>
    <xf numFmtId="0" fontId="45" fillId="0" borderId="17" xfId="129" applyFont="1" applyBorder="1" applyAlignment="1">
      <alignment horizontal="center" vertical="center" wrapText="1"/>
    </xf>
    <xf numFmtId="0" fontId="7" fillId="0" borderId="64" xfId="89" applyFont="1" applyBorder="1" applyAlignment="1">
      <alignment horizontal="center" wrapText="1"/>
    </xf>
    <xf numFmtId="0" fontId="41" fillId="0" borderId="64" xfId="89" applyFont="1" applyBorder="1" applyAlignment="1">
      <alignment horizontal="center" wrapText="1"/>
    </xf>
    <xf numFmtId="0" fontId="40" fillId="0" borderId="0" xfId="129" applyFont="1" applyAlignment="1">
      <alignment horizontal="center" vertical="center"/>
    </xf>
    <xf numFmtId="0" fontId="40" fillId="0" borderId="14" xfId="129" applyFont="1" applyBorder="1" applyAlignment="1">
      <alignment horizontal="center"/>
    </xf>
    <xf numFmtId="0" fontId="45" fillId="25" borderId="19" xfId="129" applyFont="1" applyFill="1" applyBorder="1" applyAlignment="1">
      <alignment horizontal="center" vertical="center" wrapText="1"/>
    </xf>
    <xf numFmtId="0" fontId="45" fillId="25" borderId="37" xfId="129" applyFont="1" applyFill="1" applyBorder="1" applyAlignment="1">
      <alignment horizontal="center" vertical="center" wrapText="1"/>
    </xf>
    <xf numFmtId="0" fontId="45" fillId="26" borderId="20" xfId="129" applyFont="1" applyFill="1" applyBorder="1" applyAlignment="1">
      <alignment vertical="center" wrapText="1"/>
    </xf>
    <xf numFmtId="0" fontId="45" fillId="26" borderId="21" xfId="129" applyFont="1" applyFill="1" applyBorder="1" applyAlignment="1">
      <alignment vertical="center" wrapText="1"/>
    </xf>
    <xf numFmtId="0" fontId="45" fillId="26" borderId="22" xfId="129" applyFont="1" applyFill="1" applyBorder="1" applyAlignment="1">
      <alignment vertical="center" wrapText="1"/>
    </xf>
    <xf numFmtId="0" fontId="43" fillId="26" borderId="18" xfId="129" applyFont="1" applyFill="1" applyBorder="1" applyAlignment="1">
      <alignment horizontal="center" vertical="center" wrapText="1"/>
    </xf>
    <xf numFmtId="0" fontId="43" fillId="26" borderId="22" xfId="129" applyFont="1" applyFill="1" applyBorder="1" applyAlignment="1">
      <alignment horizontal="center" vertical="center" wrapText="1"/>
    </xf>
    <xf numFmtId="3" fontId="43" fillId="26" borderId="18" xfId="129" applyNumberFormat="1" applyFont="1" applyFill="1" applyBorder="1" applyAlignment="1">
      <alignment horizontal="center" vertical="center" wrapText="1"/>
    </xf>
    <xf numFmtId="3" fontId="43" fillId="26" borderId="22" xfId="129" applyNumberFormat="1" applyFont="1" applyFill="1" applyBorder="1" applyAlignment="1">
      <alignment horizontal="center" vertical="center" wrapText="1"/>
    </xf>
    <xf numFmtId="3" fontId="43" fillId="26" borderId="18" xfId="129" applyNumberFormat="1" applyFont="1" applyFill="1" applyBorder="1" applyAlignment="1">
      <alignment horizontal="center" vertical="center"/>
    </xf>
    <xf numFmtId="3" fontId="43" fillId="26" borderId="22" xfId="129" applyNumberFormat="1" applyFont="1" applyFill="1" applyBorder="1" applyAlignment="1">
      <alignment horizontal="center" vertical="center"/>
    </xf>
    <xf numFmtId="0" fontId="43" fillId="24" borderId="26" xfId="73" applyFont="1" applyFill="1" applyBorder="1" applyAlignment="1">
      <alignment horizontal="left" vertical="center"/>
    </xf>
    <xf numFmtId="0" fontId="43" fillId="24" borderId="29" xfId="73" applyFont="1" applyFill="1" applyBorder="1" applyAlignment="1">
      <alignment horizontal="left" vertical="center"/>
    </xf>
    <xf numFmtId="0" fontId="43" fillId="24" borderId="55" xfId="73" applyFont="1" applyFill="1" applyBorder="1" applyAlignment="1">
      <alignment horizontal="left" vertical="center"/>
    </xf>
    <xf numFmtId="0" fontId="43" fillId="24" borderId="36" xfId="73" applyFont="1" applyFill="1" applyBorder="1" applyAlignment="1">
      <alignment horizontal="right" vertical="center"/>
    </xf>
    <xf numFmtId="0" fontId="43" fillId="24" borderId="38" xfId="73" applyFont="1" applyFill="1" applyBorder="1" applyAlignment="1">
      <alignment horizontal="right" vertical="center"/>
    </xf>
    <xf numFmtId="0" fontId="43" fillId="24" borderId="47" xfId="73" applyFont="1" applyFill="1" applyBorder="1" applyAlignment="1">
      <alignment horizontal="right" vertical="center"/>
    </xf>
    <xf numFmtId="3" fontId="43" fillId="26" borderId="21" xfId="129" applyNumberFormat="1" applyFont="1" applyFill="1" applyBorder="1" applyAlignment="1">
      <alignment horizontal="center" vertical="center" wrapText="1"/>
    </xf>
    <xf numFmtId="0" fontId="45" fillId="0" borderId="15" xfId="79" applyFont="1" applyBorder="1" applyAlignment="1">
      <alignment horizontal="center" vertical="center"/>
    </xf>
    <xf numFmtId="0" fontId="45" fillId="0" borderId="25" xfId="79" applyFont="1" applyBorder="1" applyAlignment="1">
      <alignment horizontal="center" vertical="center"/>
    </xf>
    <xf numFmtId="0" fontId="45" fillId="0" borderId="31" xfId="127" applyFont="1" applyBorder="1" applyAlignment="1">
      <alignment horizontal="left" vertical="center" wrapText="1"/>
    </xf>
    <xf numFmtId="0" fontId="45" fillId="0" borderId="15" xfId="127" applyFont="1" applyBorder="1" applyAlignment="1">
      <alignment horizontal="left" vertical="center" wrapText="1"/>
    </xf>
    <xf numFmtId="0" fontId="45" fillId="0" borderId="16" xfId="127" applyFont="1" applyBorder="1" applyAlignment="1">
      <alignment horizontal="left" vertical="center" wrapText="1"/>
    </xf>
    <xf numFmtId="0" fontId="43" fillId="25" borderId="68" xfId="73" applyFont="1" applyFill="1" applyBorder="1" applyAlignment="1">
      <alignment horizontal="center" vertical="center" wrapText="1"/>
    </xf>
    <xf numFmtId="0" fontId="43" fillId="25" borderId="53" xfId="73" applyFont="1" applyFill="1" applyBorder="1" applyAlignment="1">
      <alignment horizontal="center" vertical="center" wrapText="1"/>
    </xf>
    <xf numFmtId="4" fontId="43" fillId="25" borderId="68" xfId="73" applyNumberFormat="1" applyFont="1" applyFill="1" applyBorder="1" applyAlignment="1">
      <alignment horizontal="center" vertical="center" wrapText="1"/>
    </xf>
    <xf numFmtId="4" fontId="43" fillId="25" borderId="53" xfId="73" applyNumberFormat="1" applyFont="1" applyFill="1" applyBorder="1" applyAlignment="1">
      <alignment horizontal="center" vertical="center" wrapText="1"/>
    </xf>
    <xf numFmtId="4" fontId="43" fillId="25" borderId="70" xfId="73" applyNumberFormat="1" applyFont="1" applyFill="1" applyBorder="1" applyAlignment="1">
      <alignment horizontal="center" vertical="center" wrapText="1"/>
    </xf>
    <xf numFmtId="4" fontId="43" fillId="25" borderId="35" xfId="73" applyNumberFormat="1" applyFont="1" applyFill="1" applyBorder="1" applyAlignment="1">
      <alignment horizontal="center" vertical="center" wrapText="1"/>
    </xf>
    <xf numFmtId="0" fontId="43" fillId="25" borderId="59" xfId="73" applyFont="1" applyFill="1" applyBorder="1" applyAlignment="1">
      <alignment horizontal="center" vertical="center" wrapText="1"/>
    </xf>
    <xf numFmtId="0" fontId="43" fillId="25" borderId="69" xfId="73" applyFont="1" applyFill="1" applyBorder="1" applyAlignment="1">
      <alignment horizontal="center" vertical="center" wrapText="1"/>
    </xf>
    <xf numFmtId="0" fontId="43" fillId="0" borderId="41" xfId="125" applyFont="1" applyBorder="1" applyAlignment="1">
      <alignment horizontal="center" vertical="center" wrapText="1"/>
    </xf>
    <xf numFmtId="0" fontId="43" fillId="0" borderId="25" xfId="125" applyFont="1" applyBorder="1" applyAlignment="1">
      <alignment horizontal="center" vertical="center" wrapText="1"/>
    </xf>
    <xf numFmtId="0" fontId="45" fillId="27" borderId="11" xfId="89" applyFont="1" applyFill="1" applyBorder="1" applyAlignment="1">
      <alignment horizontal="left" vertical="center" wrapText="1"/>
    </xf>
    <xf numFmtId="0" fontId="45" fillId="27" borderId="0" xfId="89" applyFont="1" applyFill="1" applyAlignment="1">
      <alignment horizontal="left" vertical="center" wrapText="1"/>
    </xf>
    <xf numFmtId="0" fontId="45" fillId="27" borderId="12" xfId="89" applyFont="1" applyFill="1" applyBorder="1" applyAlignment="1">
      <alignment horizontal="left" vertical="center" wrapText="1"/>
    </xf>
    <xf numFmtId="0" fontId="45" fillId="27" borderId="57" xfId="89" applyFont="1" applyFill="1" applyBorder="1" applyAlignment="1">
      <alignment horizontal="left" vertical="center" wrapText="1"/>
    </xf>
    <xf numFmtId="0" fontId="45" fillId="27" borderId="50" xfId="89" applyFont="1" applyFill="1" applyBorder="1" applyAlignment="1">
      <alignment horizontal="left" vertical="center" wrapText="1"/>
    </xf>
    <xf numFmtId="0" fontId="45" fillId="27" borderId="56" xfId="89" applyFont="1" applyFill="1" applyBorder="1" applyAlignment="1">
      <alignment horizontal="left" vertical="center" wrapText="1"/>
    </xf>
    <xf numFmtId="0" fontId="45" fillId="26" borderId="20" xfId="89" applyFont="1" applyFill="1" applyBorder="1" applyAlignment="1">
      <alignment horizontal="center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51" xfId="89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43" fillId="0" borderId="17" xfId="129" applyNumberFormat="1" applyFont="1" applyBorder="1" applyAlignment="1">
      <alignment horizontal="center" vertical="center" wrapText="1"/>
    </xf>
    <xf numFmtId="0" fontId="51" fillId="0" borderId="17" xfId="73" applyFont="1" applyBorder="1" applyAlignment="1">
      <alignment horizontal="center" vertical="center" wrapText="1"/>
    </xf>
    <xf numFmtId="0" fontId="51" fillId="0" borderId="17" xfId="125" applyFont="1" applyBorder="1" applyAlignment="1">
      <alignment horizontal="center" vertical="center" wrapText="1"/>
    </xf>
    <xf numFmtId="0" fontId="43" fillId="0" borderId="17" xfId="129" applyFont="1" applyBorder="1" applyAlignment="1">
      <alignment horizontal="center" vertical="center" wrapText="1"/>
    </xf>
    <xf numFmtId="0" fontId="45" fillId="0" borderId="74" xfId="129" applyFont="1" applyBorder="1" applyAlignment="1">
      <alignment horizontal="center" vertical="center" wrapText="1"/>
    </xf>
    <xf numFmtId="0" fontId="45" fillId="0" borderId="0" xfId="129" applyFont="1" applyBorder="1" applyAlignment="1">
      <alignment horizontal="center" vertical="center" wrapText="1"/>
    </xf>
    <xf numFmtId="3" fontId="43" fillId="0" borderId="17" xfId="129" applyNumberFormat="1" applyFont="1" applyBorder="1" applyAlignment="1">
      <alignment horizontal="center" vertical="center"/>
    </xf>
    <xf numFmtId="3" fontId="43" fillId="0" borderId="18" xfId="129" applyNumberFormat="1" applyFont="1" applyBorder="1" applyAlignment="1">
      <alignment horizontal="center" vertical="center"/>
    </xf>
    <xf numFmtId="3" fontId="43" fillId="0" borderId="21" xfId="129" applyNumberFormat="1" applyFont="1" applyBorder="1" applyAlignment="1">
      <alignment horizontal="center" vertical="center"/>
    </xf>
    <xf numFmtId="3" fontId="43" fillId="0" borderId="22" xfId="129" applyNumberFormat="1" applyFont="1" applyBorder="1" applyAlignment="1">
      <alignment horizontal="center" vertical="center"/>
    </xf>
    <xf numFmtId="44" fontId="43" fillId="0" borderId="17" xfId="251" applyFont="1" applyFill="1" applyBorder="1" applyAlignment="1">
      <alignment horizontal="center" vertical="center"/>
    </xf>
  </cellXfs>
  <cellStyles count="256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251" xr:uid="{00000000-0005-0000-0000-00003B000000}"/>
    <cellStyle name="Currency 2" xfId="253" xr:uid="{C0CACFD7-F1D7-4102-9E4E-C971A596C982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4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1" xr:uid="{00000000-0005-0000-0000-000070000000}"/>
    <cellStyle name="Millares 2 5" xfId="42" xr:uid="{00000000-0005-0000-0000-000071000000}"/>
    <cellStyle name="Millares 2 7" xfId="254" xr:uid="{C8CE4ED4-C3E9-4CB5-92FE-D885721F74D4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3" xr:uid="{00000000-0005-0000-0000-00007A000000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10 2" xfId="61" xr:uid="{00000000-0005-0000-0000-00008B000000}"/>
    <cellStyle name="Moneda 2" xfId="62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8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2" xr:uid="{00000000-0005-0000-0000-000097000000}"/>
    <cellStyle name="Moneda 2 3" xfId="69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70" xr:uid="{00000000-0005-0000-0000-0000A0000000}"/>
    <cellStyle name="Moneda 4" xfId="220" xr:uid="{00000000-0005-0000-0000-0000A1000000}"/>
    <cellStyle name="Monetario0" xfId="221" xr:uid="{00000000-0005-0000-0000-0000A2000000}"/>
    <cellStyle name="Neutral" xfId="71" builtinId="28" customBuiltin="1"/>
    <cellStyle name="Neutral 2" xfId="72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5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80" xr:uid="{00000000-0005-0000-0000-0000B4000000}"/>
    <cellStyle name="Normal 2 3 2" xfId="227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29" xr:uid="{00000000-0005-0000-0000-0000BF000000}"/>
    <cellStyle name="Normal 3 2" xfId="90" xr:uid="{00000000-0005-0000-0000-0000C0000000}"/>
    <cellStyle name="Normal 3 2 2" xfId="127" xr:uid="{00000000-0005-0000-0000-0000C1000000}"/>
    <cellStyle name="Normal 3 3" xfId="228" xr:uid="{00000000-0005-0000-0000-0000C2000000}"/>
    <cellStyle name="Normal 3_APU´S_NO_PREVISTOS (1)" xfId="229" xr:uid="{00000000-0005-0000-0000-0000C3000000}"/>
    <cellStyle name="Normal 4" xfId="91" xr:uid="{00000000-0005-0000-0000-0000C4000000}"/>
    <cellStyle name="Normal 4 2" xfId="92" xr:uid="{00000000-0005-0000-0000-0000C5000000}"/>
    <cellStyle name="Normal 4 2 2" xfId="230" xr:uid="{00000000-0005-0000-0000-0000C6000000}"/>
    <cellStyle name="Normal 5" xfId="132" xr:uid="{00000000-0005-0000-0000-0000C7000000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8" xfId="234" xr:uid="{00000000-0005-0000-0000-0000CB000000}"/>
    <cellStyle name="Normal 9" xfId="235" xr:uid="{00000000-0005-0000-0000-0000CC000000}"/>
    <cellStyle name="Normal 9 2" xfId="131" xr:uid="{00000000-0005-0000-0000-0000CD000000}"/>
    <cellStyle name="Normal_PTO OFICIAL PREPLIEGO (CORREGIDO) 2" xfId="130" xr:uid="{00000000-0005-0000-0000-0000CF000000}"/>
    <cellStyle name="Notas 2" xfId="93" xr:uid="{00000000-0005-0000-0000-0000D0000000}"/>
    <cellStyle name="Notas 3" xfId="236" xr:uid="{00000000-0005-0000-0000-0000D1000000}"/>
    <cellStyle name="Percent" xfId="252" xr:uid="{00000000-0005-0000-0000-0000D2000000}"/>
    <cellStyle name="Porcentaje 2" xfId="237" xr:uid="{00000000-0005-0000-0000-0000D4000000}"/>
    <cellStyle name="Porcentaje 3" xfId="94" xr:uid="{00000000-0005-0000-0000-0000D5000000}"/>
    <cellStyle name="Porcentaje 4" xfId="238" xr:uid="{00000000-0005-0000-0000-0000D6000000}"/>
    <cellStyle name="Porcentaje 5" xfId="239" xr:uid="{00000000-0005-0000-0000-0000D7000000}"/>
    <cellStyle name="Porcentaje 5 2" xfId="240" xr:uid="{00000000-0005-0000-0000-0000D8000000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1" xfId="98" xr:uid="{00000000-0005-0000-0000-0000DC000000}"/>
    <cellStyle name="Porcentual 2 12" xfId="99" xr:uid="{00000000-0005-0000-0000-0000DD000000}"/>
    <cellStyle name="Porcentual 2 2" xfId="100" xr:uid="{00000000-0005-0000-0000-0000DE000000}"/>
    <cellStyle name="Porcentual 2 3" xfId="101" xr:uid="{00000000-0005-0000-0000-0000DF000000}"/>
    <cellStyle name="Porcentual 2 4" xfId="102" xr:uid="{00000000-0005-0000-0000-0000E0000000}"/>
    <cellStyle name="Porcentual 2 5" xfId="103" xr:uid="{00000000-0005-0000-0000-0000E1000000}"/>
    <cellStyle name="Porcentual 2 6" xfId="104" xr:uid="{00000000-0005-0000-0000-0000E2000000}"/>
    <cellStyle name="Porcentual 2 7" xfId="105" xr:uid="{00000000-0005-0000-0000-0000E3000000}"/>
    <cellStyle name="Porcentual 2 8" xfId="106" xr:uid="{00000000-0005-0000-0000-0000E4000000}"/>
    <cellStyle name="Porcentual 2 9" xfId="107" xr:uid="{00000000-0005-0000-0000-0000E5000000}"/>
    <cellStyle name="Porcentual 3" xfId="108" xr:uid="{00000000-0005-0000-0000-0000E6000000}"/>
    <cellStyle name="Porcentual 4" xfId="109" xr:uid="{00000000-0005-0000-0000-0000E7000000}"/>
    <cellStyle name="Porcentual 4 2" xfId="110" xr:uid="{00000000-0005-0000-0000-0000E8000000}"/>
    <cellStyle name="Porcentual 5" xfId="111" xr:uid="{00000000-0005-0000-0000-0000E9000000}"/>
    <cellStyle name="Porcentual 5 2" xfId="241" xr:uid="{00000000-0005-0000-0000-0000EA000000}"/>
    <cellStyle name="Porcentual 6" xfId="112" xr:uid="{00000000-0005-0000-0000-0000EB000000}"/>
    <cellStyle name="Porcentual 6 2" xfId="113" xr:uid="{00000000-0005-0000-0000-0000EC000000}"/>
    <cellStyle name="Porcentual 7" xfId="114" xr:uid="{00000000-0005-0000-0000-0000ED000000}"/>
    <cellStyle name="Porcentual 8" xfId="126" xr:uid="{00000000-0005-0000-0000-0000EE000000}"/>
    <cellStyle name="Porcentual_AIU 2008 SESAC JULIO 42" xfId="255" xr:uid="{8B8E63E7-F0B5-485E-8EC1-827510959A59}"/>
    <cellStyle name="resaltado" xfId="242" xr:uid="{00000000-0005-0000-0000-0000EF000000}"/>
    <cellStyle name="Salida 2" xfId="115" xr:uid="{00000000-0005-0000-0000-0000F0000000}"/>
    <cellStyle name="Salida 3" xfId="243" xr:uid="{00000000-0005-0000-0000-0000F1000000}"/>
    <cellStyle name="Texto de advertencia 2" xfId="116" xr:uid="{00000000-0005-0000-0000-0000F2000000}"/>
    <cellStyle name="Texto de advertencia 3" xfId="244" xr:uid="{00000000-0005-0000-0000-0000F3000000}"/>
    <cellStyle name="Texto explicativo 2" xfId="117" xr:uid="{00000000-0005-0000-0000-0000F4000000}"/>
    <cellStyle name="Texto explicativo 3" xfId="245" xr:uid="{00000000-0005-0000-0000-0000F5000000}"/>
    <cellStyle name="Título 1 2" xfId="118" xr:uid="{00000000-0005-0000-0000-0000F6000000}"/>
    <cellStyle name="Título 1 3" xfId="246" xr:uid="{00000000-0005-0000-0000-0000F7000000}"/>
    <cellStyle name="Título 2 2" xfId="119" xr:uid="{00000000-0005-0000-0000-0000F8000000}"/>
    <cellStyle name="Título 2 3" xfId="247" xr:uid="{00000000-0005-0000-0000-0000F9000000}"/>
    <cellStyle name="Título 3 2" xfId="120" xr:uid="{00000000-0005-0000-0000-0000FA000000}"/>
    <cellStyle name="Título 3 3" xfId="248" xr:uid="{00000000-0005-0000-0000-0000FB000000}"/>
    <cellStyle name="Título 4" xfId="121" xr:uid="{00000000-0005-0000-0000-0000FC000000}"/>
    <cellStyle name="Título 5" xfId="249" xr:uid="{00000000-0005-0000-0000-0000FD000000}"/>
    <cellStyle name="Total" xfId="122" builtinId="25" customBuiltin="1"/>
    <cellStyle name="Total 2" xfId="123" xr:uid="{00000000-0005-0000-0000-0000FF000000}"/>
    <cellStyle name="Total 3" xfId="250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5"/>
  <sheetViews>
    <sheetView showGridLines="0" showWhiteSpace="0" view="pageLayout" topLeftCell="A4" zoomScale="75" zoomScaleNormal="100" zoomScaleSheetLayoutView="100" zoomScalePageLayoutView="75" workbookViewId="0">
      <selection activeCell="G29" sqref="G29"/>
    </sheetView>
  </sheetViews>
  <sheetFormatPr defaultColWidth="11.42578125" defaultRowHeight="14.25" x14ac:dyDescent="0.2"/>
  <cols>
    <col min="1" max="2" width="3.42578125" style="11" customWidth="1"/>
    <col min="3" max="3" width="5.140625" style="11" customWidth="1"/>
    <col min="4" max="4" width="15.42578125" style="11" customWidth="1"/>
    <col min="5" max="5" width="16.140625" style="112" customWidth="1"/>
    <col min="6" max="6" width="17.42578125" style="11" customWidth="1"/>
    <col min="7" max="7" width="73.42578125" style="11" customWidth="1"/>
    <col min="8" max="8" width="8.5703125" style="11" customWidth="1"/>
    <col min="9" max="9" width="18.5703125" style="11" customWidth="1"/>
    <col min="10" max="10" width="23.5703125" style="11" customWidth="1"/>
    <col min="11" max="11" width="30" style="11" customWidth="1"/>
    <col min="12" max="12" width="3.42578125" style="11" customWidth="1"/>
    <col min="13" max="13" width="2.5703125" style="11" customWidth="1"/>
    <col min="14" max="16384" width="11.42578125" style="11"/>
  </cols>
  <sheetData>
    <row r="1" spans="1:13" ht="15" x14ac:dyDescent="0.2">
      <c r="A1" s="8"/>
      <c r="B1" s="9"/>
      <c r="C1" s="155" t="s">
        <v>0</v>
      </c>
      <c r="D1" s="156"/>
      <c r="E1" s="156"/>
      <c r="F1" s="156"/>
      <c r="G1" s="114"/>
      <c r="H1" s="114"/>
      <c r="I1" s="114"/>
      <c r="J1" s="114"/>
      <c r="K1" s="114"/>
      <c r="L1" s="10"/>
      <c r="M1" s="8"/>
    </row>
    <row r="2" spans="1:13" ht="15.75" customHeight="1" thickBot="1" x14ac:dyDescent="0.25">
      <c r="A2" s="8"/>
      <c r="B2" s="9"/>
      <c r="C2" s="4"/>
      <c r="D2" s="5" t="s">
        <v>1</v>
      </c>
      <c r="E2" s="4"/>
      <c r="F2" s="5"/>
      <c r="G2" s="113"/>
      <c r="H2" s="113"/>
      <c r="I2" s="113"/>
      <c r="J2" s="113"/>
      <c r="K2" s="113"/>
      <c r="L2" s="10"/>
      <c r="M2" s="8"/>
    </row>
    <row r="3" spans="1:13" s="15" customFormat="1" ht="16.149999999999999" customHeight="1" x14ac:dyDescent="0.2">
      <c r="A3" s="12"/>
      <c r="B3" s="13"/>
      <c r="C3" s="192" t="s">
        <v>2</v>
      </c>
      <c r="D3" s="193"/>
      <c r="E3" s="193"/>
      <c r="F3" s="193"/>
      <c r="G3" s="193"/>
      <c r="H3" s="193"/>
      <c r="I3" s="193"/>
      <c r="J3" s="193"/>
      <c r="K3" s="194"/>
      <c r="L3" s="14"/>
      <c r="M3" s="12"/>
    </row>
    <row r="4" spans="1:13" ht="43.5" customHeight="1" x14ac:dyDescent="0.2">
      <c r="A4" s="8"/>
      <c r="B4" s="16"/>
      <c r="C4" s="195"/>
      <c r="D4" s="196"/>
      <c r="E4" s="196"/>
      <c r="F4" s="196"/>
      <c r="G4" s="196"/>
      <c r="H4" s="196"/>
      <c r="I4" s="196"/>
      <c r="J4" s="196"/>
      <c r="K4" s="197"/>
      <c r="L4" s="10"/>
      <c r="M4" s="8"/>
    </row>
    <row r="5" spans="1:13" ht="42.75" customHeight="1" x14ac:dyDescent="0.2">
      <c r="A5" s="8"/>
      <c r="B5" s="16"/>
      <c r="C5" s="198" t="s">
        <v>3</v>
      </c>
      <c r="D5" s="199"/>
      <c r="E5" s="199"/>
      <c r="F5" s="199"/>
      <c r="G5" s="199"/>
      <c r="H5" s="199"/>
      <c r="I5" s="199"/>
      <c r="J5" s="199"/>
      <c r="K5" s="200"/>
      <c r="L5" s="10"/>
      <c r="M5" s="8"/>
    </row>
    <row r="6" spans="1:13" ht="30" customHeight="1" thickBot="1" x14ac:dyDescent="0.25">
      <c r="A6" s="8"/>
      <c r="B6" s="9"/>
      <c r="C6" s="170"/>
      <c r="D6" s="171"/>
      <c r="E6" s="171"/>
      <c r="F6" s="171"/>
      <c r="G6" s="171"/>
      <c r="H6" s="171"/>
      <c r="I6" s="171"/>
      <c r="J6" s="171"/>
      <c r="K6" s="172"/>
      <c r="L6" s="10"/>
      <c r="M6" s="8"/>
    </row>
    <row r="7" spans="1:13" ht="30" customHeight="1" x14ac:dyDescent="0.2">
      <c r="A7" s="8"/>
      <c r="B7" s="9"/>
      <c r="C7" s="188" t="s">
        <v>4</v>
      </c>
      <c r="D7" s="182" t="s">
        <v>5</v>
      </c>
      <c r="E7" s="190" t="s">
        <v>6</v>
      </c>
      <c r="F7" s="191"/>
      <c r="G7" s="188" t="s">
        <v>7</v>
      </c>
      <c r="H7" s="182" t="s">
        <v>8</v>
      </c>
      <c r="I7" s="182" t="s">
        <v>9</v>
      </c>
      <c r="J7" s="184" t="s">
        <v>10</v>
      </c>
      <c r="K7" s="186" t="s">
        <v>11</v>
      </c>
      <c r="L7" s="10"/>
      <c r="M7" s="8"/>
    </row>
    <row r="8" spans="1:13" ht="30" customHeight="1" thickBot="1" x14ac:dyDescent="0.25">
      <c r="A8" s="8"/>
      <c r="B8" s="9"/>
      <c r="C8" s="189"/>
      <c r="D8" s="183"/>
      <c r="E8" s="17" t="s">
        <v>12</v>
      </c>
      <c r="F8" s="17" t="s">
        <v>13</v>
      </c>
      <c r="G8" s="189"/>
      <c r="H8" s="183"/>
      <c r="I8" s="183"/>
      <c r="J8" s="185"/>
      <c r="K8" s="187"/>
      <c r="L8" s="10"/>
      <c r="M8" s="8"/>
    </row>
    <row r="9" spans="1:13" ht="30" customHeight="1" thickBot="1" x14ac:dyDescent="0.25">
      <c r="A9" s="8"/>
      <c r="B9" s="9"/>
      <c r="C9" s="18"/>
      <c r="D9" s="19"/>
      <c r="E9" s="19"/>
      <c r="F9" s="19"/>
      <c r="G9" s="19"/>
      <c r="H9" s="19"/>
      <c r="I9" s="19"/>
      <c r="J9" s="19"/>
      <c r="K9" s="20"/>
      <c r="L9" s="10"/>
      <c r="M9" s="8"/>
    </row>
    <row r="10" spans="1:13" ht="30" customHeight="1" x14ac:dyDescent="0.2">
      <c r="A10" s="8"/>
      <c r="B10" s="9"/>
      <c r="C10" s="21"/>
      <c r="D10" s="22"/>
      <c r="E10" s="22"/>
      <c r="F10" s="22"/>
      <c r="G10" s="23"/>
      <c r="H10" s="22"/>
      <c r="I10" s="24"/>
      <c r="J10" s="25"/>
      <c r="K10" s="26"/>
      <c r="L10" s="10"/>
      <c r="M10" s="8"/>
    </row>
    <row r="11" spans="1:13" ht="30" customHeight="1" thickBot="1" x14ac:dyDescent="0.25">
      <c r="A11" s="8"/>
      <c r="B11" s="9"/>
      <c r="C11" s="27" t="s">
        <v>14</v>
      </c>
      <c r="D11" s="28"/>
      <c r="E11" s="28"/>
      <c r="F11" s="28"/>
      <c r="G11" s="29"/>
      <c r="H11" s="28"/>
      <c r="I11" s="24"/>
      <c r="J11" s="30"/>
      <c r="K11" s="31"/>
      <c r="L11" s="10"/>
      <c r="M11" s="8"/>
    </row>
    <row r="12" spans="1:13" ht="30" customHeight="1" thickBot="1" x14ac:dyDescent="0.25">
      <c r="A12" s="8"/>
      <c r="B12" s="9"/>
      <c r="C12" s="18"/>
      <c r="D12" s="19"/>
      <c r="E12" s="19"/>
      <c r="F12" s="19"/>
      <c r="G12" s="19"/>
      <c r="H12" s="19"/>
      <c r="I12" s="19"/>
      <c r="J12" s="19"/>
      <c r="K12" s="20"/>
      <c r="L12" s="10"/>
      <c r="M12" s="8"/>
    </row>
    <row r="13" spans="1:13" ht="30" customHeight="1" x14ac:dyDescent="0.2">
      <c r="A13" s="8"/>
      <c r="B13" s="9"/>
      <c r="C13" s="21"/>
      <c r="D13" s="22"/>
      <c r="E13" s="22"/>
      <c r="F13" s="22"/>
      <c r="G13" s="32"/>
      <c r="H13" s="22"/>
      <c r="I13" s="24"/>
      <c r="J13" s="25"/>
      <c r="K13" s="33"/>
      <c r="L13" s="10"/>
      <c r="M13" s="8"/>
    </row>
    <row r="14" spans="1:13" ht="30" customHeight="1" x14ac:dyDescent="0.2">
      <c r="A14" s="8"/>
      <c r="B14" s="9"/>
      <c r="C14" s="21"/>
      <c r="D14" s="22"/>
      <c r="E14" s="22"/>
      <c r="F14" s="22"/>
      <c r="G14" s="32"/>
      <c r="H14" s="22"/>
      <c r="I14" s="24"/>
      <c r="J14" s="25"/>
      <c r="K14" s="33"/>
      <c r="L14" s="10"/>
      <c r="M14" s="8"/>
    </row>
    <row r="15" spans="1:13" s="8" customFormat="1" ht="30" customHeight="1" x14ac:dyDescent="0.2">
      <c r="B15" s="9"/>
      <c r="C15" s="21"/>
      <c r="D15" s="34"/>
      <c r="E15" s="34"/>
      <c r="F15" s="34"/>
      <c r="G15" s="35"/>
      <c r="H15" s="34"/>
      <c r="I15" s="24"/>
      <c r="J15" s="25"/>
      <c r="K15" s="33"/>
      <c r="L15" s="10"/>
    </row>
    <row r="16" spans="1:13" ht="30" customHeight="1" x14ac:dyDescent="0.2">
      <c r="B16" s="36"/>
      <c r="C16" s="21"/>
      <c r="D16" s="22"/>
      <c r="E16" s="22"/>
      <c r="F16" s="22"/>
      <c r="G16" s="32"/>
      <c r="H16" s="22"/>
      <c r="I16" s="24"/>
      <c r="J16" s="25"/>
      <c r="K16" s="33"/>
      <c r="L16" s="37"/>
    </row>
    <row r="17" spans="1:13" ht="30" customHeight="1" thickBot="1" x14ac:dyDescent="0.25">
      <c r="A17" s="8"/>
      <c r="B17" s="9"/>
      <c r="C17" s="27" t="s">
        <v>14</v>
      </c>
      <c r="D17" s="38"/>
      <c r="E17" s="39"/>
      <c r="F17" s="38"/>
      <c r="G17" s="38"/>
      <c r="H17" s="38"/>
      <c r="I17" s="24"/>
      <c r="J17" s="38"/>
      <c r="K17" s="31"/>
      <c r="L17" s="10"/>
      <c r="M17" s="8"/>
    </row>
    <row r="18" spans="1:13" ht="30" customHeight="1" thickBot="1" x14ac:dyDescent="0.25">
      <c r="A18" s="8"/>
      <c r="B18" s="9"/>
      <c r="C18" s="18"/>
      <c r="D18" s="19"/>
      <c r="E18" s="19"/>
      <c r="F18" s="19"/>
      <c r="G18" s="19"/>
      <c r="H18" s="19"/>
      <c r="I18" s="19"/>
      <c r="J18" s="19"/>
      <c r="K18" s="20"/>
      <c r="L18" s="10"/>
      <c r="M18" s="8"/>
    </row>
    <row r="19" spans="1:13" ht="30" customHeight="1" x14ac:dyDescent="0.2">
      <c r="A19" s="8"/>
      <c r="B19" s="9"/>
      <c r="C19" s="21"/>
      <c r="D19" s="40"/>
      <c r="E19" s="40"/>
      <c r="F19" s="40"/>
      <c r="G19" s="41"/>
      <c r="H19" s="40"/>
      <c r="I19" s="24"/>
      <c r="K19" s="42"/>
      <c r="L19" s="10"/>
      <c r="M19" s="8"/>
    </row>
    <row r="20" spans="1:13" ht="30" customHeight="1" x14ac:dyDescent="0.2">
      <c r="A20" s="8"/>
      <c r="B20" s="9"/>
      <c r="C20" s="21"/>
      <c r="D20" s="43"/>
      <c r="E20" s="43"/>
      <c r="F20" s="43"/>
      <c r="G20" s="41"/>
      <c r="H20" s="40"/>
      <c r="I20" s="24"/>
      <c r="J20" s="25"/>
      <c r="K20" s="33"/>
      <c r="L20" s="10"/>
      <c r="M20" s="8"/>
    </row>
    <row r="21" spans="1:13" ht="30" customHeight="1" x14ac:dyDescent="0.2">
      <c r="A21" s="8"/>
      <c r="B21" s="9"/>
      <c r="C21" s="21"/>
      <c r="D21" s="40"/>
      <c r="E21" s="40"/>
      <c r="F21" s="40"/>
      <c r="G21" s="41"/>
      <c r="H21" s="40"/>
      <c r="I21" s="24"/>
      <c r="J21" s="25"/>
      <c r="K21" s="33"/>
      <c r="L21" s="10"/>
      <c r="M21" s="8"/>
    </row>
    <row r="22" spans="1:13" s="8" customFormat="1" ht="30" customHeight="1" x14ac:dyDescent="0.2">
      <c r="B22" s="9"/>
      <c r="C22" s="21"/>
      <c r="D22" s="34"/>
      <c r="E22" s="34"/>
      <c r="F22" s="34"/>
      <c r="G22" s="44"/>
      <c r="H22" s="34"/>
      <c r="I22" s="24"/>
      <c r="J22" s="25"/>
      <c r="K22" s="33"/>
      <c r="L22" s="10"/>
    </row>
    <row r="23" spans="1:13" ht="30" customHeight="1" x14ac:dyDescent="0.2">
      <c r="A23" s="8"/>
      <c r="B23" s="9"/>
      <c r="C23" s="21"/>
      <c r="D23" s="40"/>
      <c r="E23" s="40"/>
      <c r="F23" s="40"/>
      <c r="G23" s="41"/>
      <c r="H23" s="40"/>
      <c r="I23" s="24"/>
      <c r="J23" s="45"/>
      <c r="K23" s="33"/>
      <c r="L23" s="10"/>
      <c r="M23" s="8"/>
    </row>
    <row r="24" spans="1:13" s="8" customFormat="1" ht="30" customHeight="1" x14ac:dyDescent="0.2">
      <c r="B24" s="9"/>
      <c r="C24" s="46"/>
      <c r="D24" s="34"/>
      <c r="E24" s="34"/>
      <c r="F24" s="34"/>
      <c r="G24" s="44"/>
      <c r="H24" s="34"/>
      <c r="I24" s="24"/>
      <c r="J24" s="45"/>
      <c r="K24" s="33"/>
      <c r="L24" s="10"/>
    </row>
    <row r="25" spans="1:13" ht="30" customHeight="1" x14ac:dyDescent="0.2">
      <c r="A25" s="8"/>
      <c r="B25" s="9"/>
      <c r="C25" s="21"/>
      <c r="D25" s="40"/>
      <c r="E25" s="22"/>
      <c r="F25" s="40"/>
      <c r="G25" s="41"/>
      <c r="H25" s="40"/>
      <c r="I25" s="24"/>
      <c r="J25" s="25"/>
      <c r="K25" s="33"/>
      <c r="L25" s="10"/>
      <c r="M25" s="8"/>
    </row>
    <row r="26" spans="1:13" ht="30" customHeight="1" x14ac:dyDescent="0.2">
      <c r="A26" s="8"/>
      <c r="B26" s="9"/>
      <c r="C26" s="21"/>
      <c r="D26" s="40"/>
      <c r="E26" s="40"/>
      <c r="F26" s="40"/>
      <c r="G26" s="41"/>
      <c r="H26" s="47"/>
      <c r="I26" s="24"/>
      <c r="J26" s="25"/>
      <c r="K26" s="33"/>
      <c r="L26" s="10"/>
      <c r="M26" s="8"/>
    </row>
    <row r="27" spans="1:13" ht="30" customHeight="1" thickBot="1" x14ac:dyDescent="0.25">
      <c r="A27" s="8"/>
      <c r="B27" s="9"/>
      <c r="C27" s="48" t="s">
        <v>14</v>
      </c>
      <c r="D27" s="49"/>
      <c r="E27" s="49"/>
      <c r="F27" s="49"/>
      <c r="G27" s="50"/>
      <c r="H27" s="49"/>
      <c r="I27" s="24"/>
      <c r="J27" s="51"/>
      <c r="K27" s="52"/>
      <c r="L27" s="10"/>
      <c r="M27" s="8"/>
    </row>
    <row r="28" spans="1:13" ht="30" customHeight="1" thickBot="1" x14ac:dyDescent="0.25">
      <c r="A28" s="8"/>
      <c r="B28" s="9"/>
      <c r="C28" s="18"/>
      <c r="D28" s="19"/>
      <c r="E28" s="19"/>
      <c r="F28" s="19"/>
      <c r="G28" s="19"/>
      <c r="H28" s="19"/>
      <c r="I28" s="19"/>
      <c r="J28" s="19"/>
      <c r="K28" s="20"/>
      <c r="L28" s="10"/>
      <c r="M28" s="8"/>
    </row>
    <row r="29" spans="1:13" ht="30" customHeight="1" x14ac:dyDescent="0.2">
      <c r="A29" s="8"/>
      <c r="B29" s="9"/>
      <c r="C29" s="21"/>
      <c r="D29" s="40"/>
      <c r="E29" s="40"/>
      <c r="F29" s="40"/>
      <c r="G29" s="41"/>
      <c r="H29" s="40"/>
      <c r="I29" s="24"/>
      <c r="J29" s="25"/>
      <c r="K29" s="33"/>
      <c r="L29" s="10"/>
      <c r="M29" s="8"/>
    </row>
    <row r="30" spans="1:13" ht="30" customHeight="1" x14ac:dyDescent="0.2">
      <c r="A30" s="8"/>
      <c r="B30" s="9"/>
      <c r="C30" s="21"/>
      <c r="D30" s="40"/>
      <c r="E30" s="40"/>
      <c r="F30" s="40"/>
      <c r="G30" s="41"/>
      <c r="H30" s="40"/>
      <c r="I30" s="24"/>
      <c r="J30" s="25"/>
      <c r="K30" s="33"/>
      <c r="L30" s="10"/>
      <c r="M30" s="8"/>
    </row>
    <row r="31" spans="1:13" ht="30" customHeight="1" x14ac:dyDescent="0.2">
      <c r="A31" s="8"/>
      <c r="B31" s="9"/>
      <c r="C31" s="53"/>
      <c r="D31" s="40"/>
      <c r="E31" s="40"/>
      <c r="F31" s="40"/>
      <c r="G31" s="41"/>
      <c r="H31" s="40"/>
      <c r="I31" s="24"/>
      <c r="J31" s="25"/>
      <c r="K31" s="33"/>
      <c r="L31" s="10"/>
      <c r="M31" s="8"/>
    </row>
    <row r="32" spans="1:13" ht="30" customHeight="1" thickBot="1" x14ac:dyDescent="0.25">
      <c r="A32" s="8"/>
      <c r="B32" s="9"/>
      <c r="C32" s="27" t="s">
        <v>14</v>
      </c>
      <c r="D32" s="54"/>
      <c r="E32" s="54"/>
      <c r="F32" s="54"/>
      <c r="G32" s="55"/>
      <c r="H32" s="56"/>
      <c r="I32" s="24"/>
      <c r="J32" s="30"/>
      <c r="K32" s="31"/>
      <c r="L32" s="10"/>
      <c r="M32" s="8"/>
    </row>
    <row r="33" spans="1:13" ht="30" customHeight="1" thickBot="1" x14ac:dyDescent="0.25">
      <c r="A33" s="8"/>
      <c r="B33" s="9"/>
      <c r="C33" s="18"/>
      <c r="D33" s="19"/>
      <c r="E33" s="19"/>
      <c r="F33" s="19"/>
      <c r="G33" s="19"/>
      <c r="H33" s="19"/>
      <c r="I33" s="19"/>
      <c r="J33" s="19"/>
      <c r="K33" s="20"/>
      <c r="L33" s="10"/>
      <c r="M33" s="8"/>
    </row>
    <row r="34" spans="1:13" ht="30" customHeight="1" x14ac:dyDescent="0.2">
      <c r="A34" s="8"/>
      <c r="B34" s="9"/>
      <c r="C34" s="21"/>
      <c r="D34" s="40"/>
      <c r="E34" s="40"/>
      <c r="F34" s="40"/>
      <c r="G34" s="41"/>
      <c r="H34" s="40"/>
      <c r="I34" s="24"/>
      <c r="J34" s="25"/>
      <c r="K34" s="33"/>
      <c r="L34" s="10"/>
      <c r="M34" s="8"/>
    </row>
    <row r="35" spans="1:13" ht="30" customHeight="1" thickBot="1" x14ac:dyDescent="0.25">
      <c r="A35" s="8"/>
      <c r="B35" s="9"/>
      <c r="C35" s="27" t="s">
        <v>14</v>
      </c>
      <c r="D35" s="54"/>
      <c r="E35" s="54"/>
      <c r="F35" s="54"/>
      <c r="G35" s="57"/>
      <c r="H35" s="56"/>
      <c r="I35" s="24"/>
      <c r="J35" s="30"/>
      <c r="K35" s="31"/>
      <c r="L35" s="10"/>
      <c r="M35" s="8"/>
    </row>
    <row r="36" spans="1:13" s="62" customFormat="1" ht="30" customHeight="1" thickBot="1" x14ac:dyDescent="0.25">
      <c r="A36" s="58"/>
      <c r="B36" s="59"/>
      <c r="C36" s="173" t="s">
        <v>15</v>
      </c>
      <c r="D36" s="174"/>
      <c r="E36" s="174"/>
      <c r="F36" s="174"/>
      <c r="G36" s="174"/>
      <c r="H36" s="174"/>
      <c r="I36" s="174"/>
      <c r="J36" s="175"/>
      <c r="K36" s="60"/>
      <c r="L36" s="61"/>
      <c r="M36" s="58"/>
    </row>
    <row r="37" spans="1:13" s="62" customFormat="1" ht="15.75" thickBot="1" x14ac:dyDescent="0.25">
      <c r="A37" s="58"/>
      <c r="B37" s="59"/>
      <c r="C37" s="63"/>
      <c r="D37" s="63"/>
      <c r="E37" s="63"/>
      <c r="F37" s="63"/>
      <c r="G37" s="63"/>
      <c r="H37" s="63"/>
      <c r="I37" s="63"/>
      <c r="J37" s="63"/>
      <c r="K37" s="64"/>
      <c r="L37" s="61"/>
      <c r="M37" s="58"/>
    </row>
    <row r="38" spans="1:13" s="62" customFormat="1" ht="30" customHeight="1" x14ac:dyDescent="0.2">
      <c r="A38" s="58"/>
      <c r="B38" s="59"/>
      <c r="C38" s="65"/>
      <c r="D38" s="66"/>
      <c r="E38" s="65"/>
      <c r="F38" s="65"/>
      <c r="G38" s="179"/>
      <c r="H38" s="180"/>
      <c r="I38" s="181"/>
      <c r="J38" s="67"/>
      <c r="K38" s="68"/>
      <c r="L38" s="61"/>
      <c r="M38" s="58"/>
    </row>
    <row r="39" spans="1:13" s="62" customFormat="1" ht="30" customHeight="1" x14ac:dyDescent="0.2">
      <c r="A39" s="58"/>
      <c r="B39" s="59"/>
      <c r="C39" s="65"/>
      <c r="D39" s="66"/>
      <c r="E39" s="65"/>
      <c r="F39" s="65"/>
      <c r="G39" s="69"/>
      <c r="H39" s="70"/>
      <c r="I39" s="71"/>
      <c r="J39" s="72"/>
      <c r="K39" s="73"/>
      <c r="L39" s="61"/>
      <c r="M39" s="58"/>
    </row>
    <row r="40" spans="1:13" s="62" customFormat="1" ht="30" customHeight="1" x14ac:dyDescent="0.2">
      <c r="A40" s="58"/>
      <c r="B40" s="59"/>
      <c r="C40" s="65"/>
      <c r="D40" s="74"/>
      <c r="E40" s="74"/>
      <c r="F40" s="74"/>
      <c r="G40" s="69"/>
      <c r="H40" s="75"/>
      <c r="I40" s="76"/>
      <c r="J40" s="77"/>
      <c r="K40" s="73"/>
      <c r="L40" s="61"/>
      <c r="M40" s="58"/>
    </row>
    <row r="41" spans="1:13" s="62" customFormat="1" ht="30" customHeight="1" x14ac:dyDescent="0.2">
      <c r="A41" s="58"/>
      <c r="B41" s="59"/>
      <c r="C41" s="65"/>
      <c r="D41" s="74"/>
      <c r="E41" s="74"/>
      <c r="F41" s="74"/>
      <c r="G41" s="78" t="s">
        <v>16</v>
      </c>
      <c r="H41" s="75"/>
      <c r="I41" s="76"/>
      <c r="J41" s="77"/>
      <c r="K41" s="79"/>
      <c r="L41" s="61"/>
      <c r="M41" s="58"/>
    </row>
    <row r="42" spans="1:13" s="62" customFormat="1" ht="30" customHeight="1" x14ac:dyDescent="0.2">
      <c r="A42" s="58"/>
      <c r="B42" s="59"/>
      <c r="C42" s="65"/>
      <c r="D42" s="66"/>
      <c r="E42" s="65"/>
      <c r="F42" s="65"/>
      <c r="G42" s="69"/>
      <c r="H42" s="69"/>
      <c r="I42" s="69"/>
      <c r="J42" s="69"/>
      <c r="K42" s="73"/>
      <c r="L42" s="61"/>
      <c r="M42" s="58"/>
    </row>
    <row r="43" spans="1:13" s="62" customFormat="1" ht="30" customHeight="1" x14ac:dyDescent="0.2">
      <c r="A43" s="58"/>
      <c r="B43" s="59"/>
      <c r="C43" s="65"/>
      <c r="D43" s="66"/>
      <c r="E43" s="65"/>
      <c r="F43" s="65"/>
      <c r="G43" s="80"/>
      <c r="H43" s="75"/>
      <c r="I43" s="76"/>
      <c r="J43" s="81"/>
      <c r="K43" s="73"/>
      <c r="L43" s="61"/>
      <c r="M43" s="58"/>
    </row>
    <row r="44" spans="1:13" s="62" customFormat="1" ht="30" customHeight="1" thickBot="1" x14ac:dyDescent="0.25">
      <c r="A44" s="58"/>
      <c r="B44" s="59"/>
      <c r="C44" s="65"/>
      <c r="D44" s="66"/>
      <c r="E44" s="65"/>
      <c r="F44" s="82"/>
      <c r="G44" s="80"/>
      <c r="H44" s="75"/>
      <c r="I44" s="76"/>
      <c r="J44" s="81"/>
      <c r="K44" s="79"/>
      <c r="L44" s="61"/>
      <c r="M44" s="58"/>
    </row>
    <row r="45" spans="1:13" s="62" customFormat="1" ht="30" customHeight="1" thickBot="1" x14ac:dyDescent="0.25">
      <c r="A45" s="58"/>
      <c r="B45" s="59"/>
      <c r="C45" s="65"/>
      <c r="D45" s="66"/>
      <c r="E45" s="65"/>
      <c r="F45" s="65"/>
      <c r="G45" s="83" t="s">
        <v>17</v>
      </c>
      <c r="H45" s="84"/>
      <c r="I45" s="85"/>
      <c r="J45" s="86"/>
      <c r="K45" s="60"/>
      <c r="L45" s="61"/>
      <c r="M45" s="58"/>
    </row>
    <row r="46" spans="1:13" s="62" customFormat="1" ht="15.75" thickBot="1" x14ac:dyDescent="0.25">
      <c r="A46" s="58"/>
      <c r="B46" s="59"/>
      <c r="C46" s="65"/>
      <c r="D46" s="66"/>
      <c r="E46" s="66"/>
      <c r="F46" s="66"/>
      <c r="G46" s="65"/>
      <c r="H46" s="65"/>
      <c r="I46" s="87"/>
      <c r="J46" s="88"/>
      <c r="K46" s="89"/>
      <c r="L46" s="61"/>
      <c r="M46" s="58"/>
    </row>
    <row r="47" spans="1:13" s="62" customFormat="1" ht="15" x14ac:dyDescent="0.2">
      <c r="A47" s="58"/>
      <c r="B47" s="59"/>
      <c r="C47" s="90"/>
      <c r="D47" s="177"/>
      <c r="E47" s="177"/>
      <c r="F47" s="177"/>
      <c r="G47" s="177"/>
      <c r="H47" s="177"/>
      <c r="I47" s="177"/>
      <c r="J47" s="177"/>
      <c r="K47" s="178"/>
      <c r="L47" s="91"/>
      <c r="M47" s="58"/>
    </row>
    <row r="48" spans="1:13" s="62" customFormat="1" ht="46.5" customHeight="1" x14ac:dyDescent="0.2">
      <c r="A48" s="58"/>
      <c r="B48" s="59"/>
      <c r="C48" s="161" t="s">
        <v>18</v>
      </c>
      <c r="D48" s="162"/>
      <c r="E48" s="162"/>
      <c r="F48" s="162"/>
      <c r="G48" s="163"/>
      <c r="H48" s="166" t="s">
        <v>19</v>
      </c>
      <c r="I48" s="176"/>
      <c r="J48" s="167"/>
      <c r="K48" s="92" t="s">
        <v>20</v>
      </c>
      <c r="L48" s="93"/>
      <c r="M48" s="58"/>
    </row>
    <row r="49" spans="1:13" s="62" customFormat="1" ht="56.25" customHeight="1" x14ac:dyDescent="0.2">
      <c r="A49" s="58"/>
      <c r="B49" s="59"/>
      <c r="C49" s="161" t="s">
        <v>21</v>
      </c>
      <c r="D49" s="162"/>
      <c r="E49" s="162"/>
      <c r="F49" s="162"/>
      <c r="G49" s="163"/>
      <c r="H49" s="168" t="s">
        <v>22</v>
      </c>
      <c r="I49" s="169"/>
      <c r="J49" s="94" t="s">
        <v>23</v>
      </c>
      <c r="K49" s="95" t="s">
        <v>24</v>
      </c>
      <c r="L49" s="93"/>
      <c r="M49" s="58"/>
    </row>
    <row r="50" spans="1:13" s="62" customFormat="1" ht="30" customHeight="1" x14ac:dyDescent="0.2">
      <c r="A50" s="58"/>
      <c r="B50" s="59"/>
      <c r="C50" s="161" t="s">
        <v>25</v>
      </c>
      <c r="D50" s="162"/>
      <c r="E50" s="162"/>
      <c r="F50" s="162"/>
      <c r="G50" s="163"/>
      <c r="H50" s="164" t="s">
        <v>26</v>
      </c>
      <c r="I50" s="165"/>
      <c r="J50" s="94" t="s">
        <v>27</v>
      </c>
      <c r="K50" s="95" t="s">
        <v>24</v>
      </c>
      <c r="L50" s="93"/>
      <c r="M50" s="58"/>
    </row>
    <row r="51" spans="1:13" s="97" customFormat="1" ht="58.5" customHeight="1" x14ac:dyDescent="0.2">
      <c r="A51" s="58"/>
      <c r="B51" s="59"/>
      <c r="C51" s="96"/>
      <c r="E51" s="98"/>
      <c r="F51" s="98"/>
      <c r="G51" s="99"/>
      <c r="H51" s="166" t="s">
        <v>28</v>
      </c>
      <c r="I51" s="167"/>
      <c r="J51" s="94" t="s">
        <v>29</v>
      </c>
      <c r="K51" s="95" t="s">
        <v>24</v>
      </c>
      <c r="L51" s="61"/>
      <c r="M51" s="58"/>
    </row>
    <row r="52" spans="1:13" ht="57" customHeight="1" x14ac:dyDescent="0.2">
      <c r="A52" s="8"/>
      <c r="B52" s="9"/>
      <c r="C52" s="100"/>
      <c r="D52" s="101"/>
      <c r="E52" s="101"/>
      <c r="F52" s="101"/>
      <c r="G52" s="102"/>
      <c r="H52" s="168" t="s">
        <v>30</v>
      </c>
      <c r="I52" s="169"/>
      <c r="J52" s="94" t="s">
        <v>31</v>
      </c>
      <c r="K52" s="95" t="s">
        <v>24</v>
      </c>
      <c r="L52" s="10"/>
      <c r="M52" s="8"/>
    </row>
    <row r="53" spans="1:13" ht="15.75" thickBot="1" x14ac:dyDescent="0.25">
      <c r="A53" s="8"/>
      <c r="B53" s="9"/>
      <c r="C53" s="103"/>
      <c r="D53" s="104"/>
      <c r="E53" s="104"/>
      <c r="F53" s="104"/>
      <c r="G53" s="105"/>
      <c r="H53" s="159"/>
      <c r="I53" s="159"/>
      <c r="J53" s="159"/>
      <c r="K53" s="160"/>
      <c r="L53" s="10"/>
      <c r="M53" s="8"/>
    </row>
    <row r="54" spans="1:13" ht="15.75" thickBot="1" x14ac:dyDescent="0.25">
      <c r="A54" s="8"/>
      <c r="B54" s="106"/>
      <c r="C54" s="107"/>
      <c r="D54" s="107"/>
      <c r="E54" s="108"/>
      <c r="F54" s="107"/>
      <c r="G54" s="109"/>
      <c r="H54" s="107"/>
      <c r="I54" s="107"/>
      <c r="J54" s="107"/>
      <c r="K54" s="107"/>
      <c r="L54" s="110"/>
      <c r="M54" s="8"/>
    </row>
    <row r="55" spans="1:13" ht="15.75" thickTop="1" x14ac:dyDescent="0.2">
      <c r="A55" s="8"/>
      <c r="B55" s="8"/>
      <c r="C55" s="8"/>
      <c r="D55" s="8"/>
      <c r="E55" s="111"/>
      <c r="F55" s="8"/>
      <c r="G55" s="8"/>
      <c r="H55" s="8"/>
      <c r="I55" s="8"/>
      <c r="J55" s="8"/>
      <c r="K55" s="8"/>
      <c r="L55" s="8"/>
      <c r="M55" s="8"/>
    </row>
  </sheetData>
  <mergeCells count="24">
    <mergeCell ref="E7:F7"/>
    <mergeCell ref="C3:K4"/>
    <mergeCell ref="C5:K5"/>
    <mergeCell ref="C1:F1"/>
    <mergeCell ref="C49:G49"/>
    <mergeCell ref="C6:K6"/>
    <mergeCell ref="C36:J36"/>
    <mergeCell ref="C48:G48"/>
    <mergeCell ref="H48:J48"/>
    <mergeCell ref="H49:I49"/>
    <mergeCell ref="D47:K47"/>
    <mergeCell ref="G38:I38"/>
    <mergeCell ref="I7:I8"/>
    <mergeCell ref="J7:J8"/>
    <mergeCell ref="K7:K8"/>
    <mergeCell ref="C7:C8"/>
    <mergeCell ref="D7:D8"/>
    <mergeCell ref="G7:G8"/>
    <mergeCell ref="H7:H8"/>
    <mergeCell ref="H53:K53"/>
    <mergeCell ref="C50:G50"/>
    <mergeCell ref="H50:I50"/>
    <mergeCell ref="H51:I51"/>
    <mergeCell ref="H52:I52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993DE-D12D-499A-909F-95A6CBC0734F}">
  <sheetPr>
    <pageSetUpPr fitToPage="1"/>
  </sheetPr>
  <dimension ref="A1:J392"/>
  <sheetViews>
    <sheetView topLeftCell="A376" zoomScale="71" zoomScaleNormal="55" workbookViewId="0">
      <selection sqref="A1:I1"/>
    </sheetView>
  </sheetViews>
  <sheetFormatPr defaultColWidth="11.42578125" defaultRowHeight="12.75" x14ac:dyDescent="0.2"/>
  <cols>
    <col min="3" max="3" width="32" customWidth="1"/>
    <col min="4" max="4" width="15" customWidth="1"/>
    <col min="5" max="5" width="76.28515625" customWidth="1"/>
    <col min="7" max="7" width="21" customWidth="1"/>
    <col min="8" max="8" width="30.5703125" style="115" customWidth="1"/>
    <col min="9" max="9" width="21.42578125" style="115" customWidth="1"/>
  </cols>
  <sheetData>
    <row r="1" spans="1:9" ht="44.45" customHeight="1" x14ac:dyDescent="0.2">
      <c r="A1" s="201" t="s">
        <v>241</v>
      </c>
      <c r="B1" s="202"/>
      <c r="C1" s="202"/>
      <c r="D1" s="202"/>
      <c r="E1" s="202"/>
      <c r="F1" s="202"/>
      <c r="G1" s="202"/>
      <c r="H1" s="202"/>
      <c r="I1" s="202"/>
    </row>
    <row r="2" spans="1:9" x14ac:dyDescent="0.2">
      <c r="A2" s="155" t="s">
        <v>0</v>
      </c>
      <c r="B2" s="156"/>
      <c r="C2" s="156"/>
      <c r="D2" s="156"/>
    </row>
    <row r="3" spans="1:9" x14ac:dyDescent="0.2">
      <c r="A3" s="116"/>
      <c r="B3" s="117" t="s">
        <v>1</v>
      </c>
      <c r="C3" s="116"/>
      <c r="D3" s="117"/>
    </row>
    <row r="4" spans="1:9" x14ac:dyDescent="0.2">
      <c r="A4" s="204" t="s">
        <v>4</v>
      </c>
      <c r="B4" s="204" t="s">
        <v>5</v>
      </c>
      <c r="C4" s="205" t="s">
        <v>6</v>
      </c>
      <c r="D4" s="205"/>
      <c r="E4" s="132"/>
      <c r="F4" s="132"/>
      <c r="G4" s="132"/>
      <c r="H4" s="133"/>
      <c r="I4" s="133"/>
    </row>
    <row r="5" spans="1:9" ht="42" customHeight="1" x14ac:dyDescent="0.2">
      <c r="A5" s="204"/>
      <c r="B5" s="204"/>
      <c r="C5" s="131" t="s">
        <v>12</v>
      </c>
      <c r="D5" s="131" t="s">
        <v>13</v>
      </c>
      <c r="E5" s="132" t="s">
        <v>19</v>
      </c>
      <c r="F5" s="132" t="s">
        <v>34</v>
      </c>
      <c r="G5" s="132" t="s">
        <v>9</v>
      </c>
      <c r="H5" s="133" t="s">
        <v>36</v>
      </c>
      <c r="I5" s="133" t="s">
        <v>37</v>
      </c>
    </row>
    <row r="6" spans="1:9" ht="14.25" x14ac:dyDescent="0.2">
      <c r="A6" s="139"/>
      <c r="B6" s="139"/>
      <c r="C6" s="139"/>
      <c r="D6" s="139"/>
      <c r="E6" s="136" t="s">
        <v>38</v>
      </c>
      <c r="F6" s="136"/>
      <c r="G6" s="136"/>
      <c r="H6" s="137"/>
      <c r="I6" s="137"/>
    </row>
    <row r="7" spans="1:9" ht="14.25" x14ac:dyDescent="0.2">
      <c r="A7" s="127">
        <v>1</v>
      </c>
      <c r="B7" s="127">
        <v>1</v>
      </c>
      <c r="C7" s="22" t="s">
        <v>240</v>
      </c>
      <c r="D7" s="118">
        <v>1.27</v>
      </c>
      <c r="E7" s="118" t="s">
        <v>39</v>
      </c>
      <c r="F7" s="118" t="s">
        <v>40</v>
      </c>
      <c r="G7" s="118">
        <v>5</v>
      </c>
      <c r="H7" s="125">
        <v>42423</v>
      </c>
      <c r="I7" s="125">
        <v>212115</v>
      </c>
    </row>
    <row r="8" spans="1:9" ht="14.25" x14ac:dyDescent="0.2">
      <c r="A8" s="127">
        <v>2</v>
      </c>
      <c r="B8" s="127">
        <v>2</v>
      </c>
      <c r="C8" s="22" t="s">
        <v>240</v>
      </c>
      <c r="D8" s="118">
        <v>1.34</v>
      </c>
      <c r="E8" s="118" t="s">
        <v>41</v>
      </c>
      <c r="F8" s="118" t="s">
        <v>40</v>
      </c>
      <c r="G8" s="118">
        <v>580</v>
      </c>
      <c r="H8" s="125">
        <v>21651</v>
      </c>
      <c r="I8" s="125">
        <v>12557580</v>
      </c>
    </row>
    <row r="9" spans="1:9" ht="14.25" x14ac:dyDescent="0.2">
      <c r="A9" s="127">
        <v>3</v>
      </c>
      <c r="B9" s="127">
        <v>3</v>
      </c>
      <c r="C9" s="22" t="s">
        <v>240</v>
      </c>
      <c r="D9" s="128" t="s">
        <v>239</v>
      </c>
      <c r="E9" s="118" t="s">
        <v>42</v>
      </c>
      <c r="F9" s="118" t="s">
        <v>40</v>
      </c>
      <c r="G9" s="118">
        <v>3865</v>
      </c>
      <c r="H9" s="125">
        <v>2500</v>
      </c>
      <c r="I9" s="125">
        <v>9662500</v>
      </c>
    </row>
    <row r="10" spans="1:9" ht="14.25" x14ac:dyDescent="0.2">
      <c r="A10" s="127">
        <v>4</v>
      </c>
      <c r="B10" s="127">
        <v>4</v>
      </c>
      <c r="C10" s="22" t="s">
        <v>240</v>
      </c>
      <c r="D10" s="118">
        <v>1.42</v>
      </c>
      <c r="E10" s="118" t="s">
        <v>43</v>
      </c>
      <c r="F10" s="118" t="s">
        <v>40</v>
      </c>
      <c r="G10" s="118">
        <v>5</v>
      </c>
      <c r="H10" s="125">
        <v>4926</v>
      </c>
      <c r="I10" s="125">
        <v>24630</v>
      </c>
    </row>
    <row r="11" spans="1:9" ht="14.25" x14ac:dyDescent="0.2">
      <c r="A11" s="127">
        <v>5</v>
      </c>
      <c r="B11" s="127">
        <v>5</v>
      </c>
      <c r="C11" s="22" t="s">
        <v>240</v>
      </c>
      <c r="D11" s="118">
        <v>1.45</v>
      </c>
      <c r="E11" s="118" t="s">
        <v>44</v>
      </c>
      <c r="F11" s="118" t="s">
        <v>45</v>
      </c>
      <c r="G11" s="118">
        <v>7</v>
      </c>
      <c r="H11" s="125">
        <v>17962</v>
      </c>
      <c r="I11" s="125">
        <v>125734</v>
      </c>
    </row>
    <row r="12" spans="1:9" ht="14.25" x14ac:dyDescent="0.2">
      <c r="A12" s="127">
        <v>6</v>
      </c>
      <c r="B12" s="127">
        <v>6</v>
      </c>
      <c r="C12" s="22" t="s">
        <v>240</v>
      </c>
      <c r="D12" s="128" t="s">
        <v>239</v>
      </c>
      <c r="E12" s="118" t="s">
        <v>46</v>
      </c>
      <c r="F12" s="118" t="s">
        <v>47</v>
      </c>
      <c r="G12" s="118">
        <v>1</v>
      </c>
      <c r="H12" s="125">
        <v>3500000</v>
      </c>
      <c r="I12" s="125">
        <v>3500000</v>
      </c>
    </row>
    <row r="13" spans="1:9" ht="14.25" x14ac:dyDescent="0.2">
      <c r="A13" s="127">
        <v>7</v>
      </c>
      <c r="B13" s="127">
        <v>7</v>
      </c>
      <c r="C13" s="22" t="s">
        <v>240</v>
      </c>
      <c r="D13" s="118">
        <v>16.399999999999999</v>
      </c>
      <c r="E13" s="118" t="s">
        <v>48</v>
      </c>
      <c r="F13" s="118" t="s">
        <v>49</v>
      </c>
      <c r="G13" s="118">
        <v>10</v>
      </c>
      <c r="H13" s="125">
        <v>63372</v>
      </c>
      <c r="I13" s="125">
        <v>633720</v>
      </c>
    </row>
    <row r="14" spans="1:9" ht="14.25" x14ac:dyDescent="0.2">
      <c r="A14" s="134"/>
      <c r="B14" s="134"/>
      <c r="C14" s="135" t="s">
        <v>240</v>
      </c>
      <c r="D14" s="136"/>
      <c r="E14" s="136" t="s">
        <v>50</v>
      </c>
      <c r="F14" s="136"/>
      <c r="G14" s="136"/>
      <c r="H14" s="137"/>
      <c r="I14" s="137"/>
    </row>
    <row r="15" spans="1:9" ht="14.25" x14ac:dyDescent="0.2">
      <c r="A15" s="127">
        <v>8</v>
      </c>
      <c r="B15" s="127">
        <v>8</v>
      </c>
      <c r="C15" s="22" t="s">
        <v>240</v>
      </c>
      <c r="D15" s="128" t="s">
        <v>239</v>
      </c>
      <c r="E15" s="118" t="s">
        <v>51</v>
      </c>
      <c r="F15" s="118" t="s">
        <v>40</v>
      </c>
      <c r="G15" s="118">
        <v>3093</v>
      </c>
      <c r="H15" s="125">
        <v>22778</v>
      </c>
      <c r="I15" s="125">
        <v>70452354</v>
      </c>
    </row>
    <row r="16" spans="1:9" ht="14.25" x14ac:dyDescent="0.2">
      <c r="A16" s="127">
        <v>9</v>
      </c>
      <c r="B16" s="127">
        <v>9</v>
      </c>
      <c r="C16" s="22" t="s">
        <v>240</v>
      </c>
      <c r="D16" s="128" t="s">
        <v>239</v>
      </c>
      <c r="E16" s="118" t="s">
        <v>52</v>
      </c>
      <c r="F16" s="118" t="s">
        <v>53</v>
      </c>
      <c r="G16" s="118">
        <v>930</v>
      </c>
      <c r="H16" s="125">
        <v>15896</v>
      </c>
      <c r="I16" s="125">
        <v>14783280</v>
      </c>
    </row>
    <row r="17" spans="1:9" ht="14.25" x14ac:dyDescent="0.2">
      <c r="A17" s="127">
        <v>10</v>
      </c>
      <c r="B17" s="127">
        <v>10</v>
      </c>
      <c r="C17" s="22" t="s">
        <v>240</v>
      </c>
      <c r="D17" s="118">
        <v>7.23</v>
      </c>
      <c r="E17" s="118" t="s">
        <v>54</v>
      </c>
      <c r="F17" s="118" t="s">
        <v>40</v>
      </c>
      <c r="G17" s="118">
        <v>184</v>
      </c>
      <c r="H17" s="125">
        <v>53384</v>
      </c>
      <c r="I17" s="125">
        <v>9822656</v>
      </c>
    </row>
    <row r="18" spans="1:9" ht="14.25" x14ac:dyDescent="0.2">
      <c r="A18" s="127">
        <v>11</v>
      </c>
      <c r="B18" s="127">
        <v>11</v>
      </c>
      <c r="C18" s="22" t="s">
        <v>240</v>
      </c>
      <c r="D18" s="128" t="s">
        <v>239</v>
      </c>
      <c r="E18" s="118" t="s">
        <v>55</v>
      </c>
      <c r="F18" s="118" t="s">
        <v>40</v>
      </c>
      <c r="G18" s="118">
        <v>4901</v>
      </c>
      <c r="H18" s="125">
        <v>16000</v>
      </c>
      <c r="I18" s="125">
        <v>78416000</v>
      </c>
    </row>
    <row r="19" spans="1:9" ht="14.25" x14ac:dyDescent="0.2">
      <c r="A19" s="134"/>
      <c r="B19" s="134"/>
      <c r="C19" s="135" t="s">
        <v>240</v>
      </c>
      <c r="D19" s="136"/>
      <c r="E19" s="136" t="s">
        <v>56</v>
      </c>
      <c r="F19" s="136"/>
      <c r="G19" s="136"/>
      <c r="H19" s="137"/>
      <c r="I19" s="137"/>
    </row>
    <row r="20" spans="1:9" ht="14.25" x14ac:dyDescent="0.2">
      <c r="A20" s="134">
        <v>12</v>
      </c>
      <c r="B20" s="134">
        <v>12</v>
      </c>
      <c r="C20" s="135" t="s">
        <v>240</v>
      </c>
      <c r="D20" s="136"/>
      <c r="E20" s="136" t="s">
        <v>57</v>
      </c>
      <c r="F20" s="136"/>
      <c r="G20" s="136"/>
      <c r="H20" s="137"/>
      <c r="I20" s="137"/>
    </row>
    <row r="21" spans="1:9" ht="14.25" x14ac:dyDescent="0.2">
      <c r="A21" s="127">
        <v>13</v>
      </c>
      <c r="B21" s="127">
        <v>13</v>
      </c>
      <c r="C21" s="22" t="s">
        <v>240</v>
      </c>
      <c r="D21" s="118">
        <v>15.5</v>
      </c>
      <c r="E21" s="118" t="s">
        <v>58</v>
      </c>
      <c r="F21" s="118" t="s">
        <v>40</v>
      </c>
      <c r="G21" s="118">
        <v>30</v>
      </c>
      <c r="H21" s="125">
        <v>77268</v>
      </c>
      <c r="I21" s="125">
        <v>2318040</v>
      </c>
    </row>
    <row r="22" spans="1:9" ht="14.25" x14ac:dyDescent="0.2">
      <c r="A22" s="134"/>
      <c r="B22" s="134"/>
      <c r="C22" s="135" t="s">
        <v>240</v>
      </c>
      <c r="D22" s="136"/>
      <c r="E22" s="136" t="s">
        <v>59</v>
      </c>
      <c r="F22" s="136"/>
      <c r="G22" s="136"/>
      <c r="H22" s="137"/>
      <c r="I22" s="137"/>
    </row>
    <row r="23" spans="1:9" ht="14.25" x14ac:dyDescent="0.2">
      <c r="A23" s="127">
        <v>14</v>
      </c>
      <c r="B23" s="127">
        <v>14</v>
      </c>
      <c r="C23" s="22" t="s">
        <v>240</v>
      </c>
      <c r="D23" s="118">
        <v>10.4</v>
      </c>
      <c r="E23" s="118" t="s">
        <v>60</v>
      </c>
      <c r="F23" s="118" t="s">
        <v>61</v>
      </c>
      <c r="G23" s="118">
        <v>1</v>
      </c>
      <c r="H23" s="125">
        <v>235083</v>
      </c>
      <c r="I23" s="125">
        <v>235083</v>
      </c>
    </row>
    <row r="24" spans="1:9" ht="14.25" x14ac:dyDescent="0.2">
      <c r="A24" s="127">
        <v>15</v>
      </c>
      <c r="B24" s="127">
        <v>15</v>
      </c>
      <c r="C24" s="22" t="s">
        <v>240</v>
      </c>
      <c r="D24" s="118">
        <v>10.7</v>
      </c>
      <c r="E24" s="118" t="s">
        <v>62</v>
      </c>
      <c r="F24" s="118" t="s">
        <v>63</v>
      </c>
      <c r="G24" s="118">
        <v>2</v>
      </c>
      <c r="H24" s="125">
        <v>339314</v>
      </c>
      <c r="I24" s="125">
        <v>678628</v>
      </c>
    </row>
    <row r="25" spans="1:9" ht="14.25" x14ac:dyDescent="0.2">
      <c r="A25" s="127">
        <v>16</v>
      </c>
      <c r="B25" s="127">
        <v>16</v>
      </c>
      <c r="C25" s="22" t="s">
        <v>240</v>
      </c>
      <c r="D25" s="118">
        <v>10.15</v>
      </c>
      <c r="E25" s="118" t="s">
        <v>64</v>
      </c>
      <c r="F25" s="118" t="s">
        <v>40</v>
      </c>
      <c r="G25" s="118">
        <v>6</v>
      </c>
      <c r="H25" s="125">
        <v>1120237</v>
      </c>
      <c r="I25" s="125">
        <v>6721422</v>
      </c>
    </row>
    <row r="26" spans="1:9" ht="14.25" x14ac:dyDescent="0.2">
      <c r="A26" s="127">
        <v>17</v>
      </c>
      <c r="B26" s="127">
        <v>17</v>
      </c>
      <c r="C26" s="22" t="s">
        <v>239</v>
      </c>
      <c r="D26" s="127" t="s">
        <v>249</v>
      </c>
      <c r="E26" s="118" t="s">
        <v>65</v>
      </c>
      <c r="F26" s="118" t="s">
        <v>40</v>
      </c>
      <c r="G26" s="118">
        <v>12</v>
      </c>
      <c r="H26" s="125">
        <v>567490</v>
      </c>
      <c r="I26" s="125">
        <v>6809880</v>
      </c>
    </row>
    <row r="27" spans="1:9" ht="14.25" x14ac:dyDescent="0.2">
      <c r="A27" s="134"/>
      <c r="B27" s="134"/>
      <c r="C27" s="135" t="s">
        <v>240</v>
      </c>
      <c r="D27" s="136"/>
      <c r="E27" s="136" t="s">
        <v>66</v>
      </c>
      <c r="F27" s="136"/>
      <c r="G27" s="136"/>
      <c r="H27" s="137"/>
      <c r="I27" s="137"/>
    </row>
    <row r="28" spans="1:9" ht="14.25" x14ac:dyDescent="0.2">
      <c r="A28" s="127">
        <v>18</v>
      </c>
      <c r="B28" s="127">
        <v>18</v>
      </c>
      <c r="C28" s="22" t="s">
        <v>240</v>
      </c>
      <c r="D28" s="118">
        <v>17.399999999999999</v>
      </c>
      <c r="E28" s="118" t="s">
        <v>67</v>
      </c>
      <c r="F28" s="118" t="s">
        <v>61</v>
      </c>
      <c r="G28" s="118">
        <v>4</v>
      </c>
      <c r="H28" s="125">
        <v>174028</v>
      </c>
      <c r="I28" s="125">
        <v>696112</v>
      </c>
    </row>
    <row r="29" spans="1:9" ht="14.25" x14ac:dyDescent="0.2">
      <c r="A29" s="127">
        <v>19</v>
      </c>
      <c r="B29" s="127">
        <v>19</v>
      </c>
      <c r="C29" s="22" t="s">
        <v>240</v>
      </c>
      <c r="D29" s="118">
        <v>17.100000000000001</v>
      </c>
      <c r="E29" s="118" t="s">
        <v>68</v>
      </c>
      <c r="F29" s="118" t="s">
        <v>61</v>
      </c>
      <c r="G29" s="118">
        <v>4</v>
      </c>
      <c r="H29" s="125">
        <v>418890</v>
      </c>
      <c r="I29" s="125">
        <v>1675560</v>
      </c>
    </row>
    <row r="30" spans="1:9" ht="14.25" x14ac:dyDescent="0.2">
      <c r="A30" s="127">
        <v>20</v>
      </c>
      <c r="B30" s="127">
        <v>20</v>
      </c>
      <c r="C30" s="22" t="s">
        <v>240</v>
      </c>
      <c r="D30" s="118">
        <v>17.7</v>
      </c>
      <c r="E30" s="118" t="s">
        <v>69</v>
      </c>
      <c r="F30" s="118" t="s">
        <v>70</v>
      </c>
      <c r="G30" s="118">
        <v>2</v>
      </c>
      <c r="H30" s="125">
        <v>556663</v>
      </c>
      <c r="I30" s="125">
        <v>1113326</v>
      </c>
    </row>
    <row r="31" spans="1:9" ht="14.25" x14ac:dyDescent="0.2">
      <c r="A31" s="127">
        <v>21</v>
      </c>
      <c r="B31" s="127">
        <v>21</v>
      </c>
      <c r="C31" s="22" t="s">
        <v>240</v>
      </c>
      <c r="D31" s="118">
        <v>9.24</v>
      </c>
      <c r="E31" s="118" t="s">
        <v>71</v>
      </c>
      <c r="F31" s="118" t="s">
        <v>63</v>
      </c>
      <c r="G31" s="118">
        <v>2</v>
      </c>
      <c r="H31" s="125">
        <v>112853</v>
      </c>
      <c r="I31" s="125">
        <v>225706</v>
      </c>
    </row>
    <row r="32" spans="1:9" ht="14.25" x14ac:dyDescent="0.2">
      <c r="A32" s="134"/>
      <c r="B32" s="134"/>
      <c r="C32" s="135" t="s">
        <v>240</v>
      </c>
      <c r="D32" s="136"/>
      <c r="E32" s="136" t="s">
        <v>72</v>
      </c>
      <c r="F32" s="136"/>
      <c r="G32" s="136"/>
      <c r="H32" s="137"/>
      <c r="I32" s="137"/>
    </row>
    <row r="33" spans="1:9" ht="14.25" x14ac:dyDescent="0.2">
      <c r="A33" s="127">
        <v>22</v>
      </c>
      <c r="B33" s="127">
        <v>22</v>
      </c>
      <c r="C33" s="22" t="s">
        <v>239</v>
      </c>
      <c r="D33" s="127" t="s">
        <v>250</v>
      </c>
      <c r="E33" s="118" t="s">
        <v>73</v>
      </c>
      <c r="F33" s="118" t="s">
        <v>40</v>
      </c>
      <c r="G33" s="118">
        <v>2</v>
      </c>
      <c r="H33" s="125">
        <v>341263</v>
      </c>
      <c r="I33" s="125">
        <v>682526</v>
      </c>
    </row>
    <row r="34" spans="1:9" ht="14.25" x14ac:dyDescent="0.2">
      <c r="A34" s="134"/>
      <c r="B34" s="134"/>
      <c r="C34" s="135" t="s">
        <v>240</v>
      </c>
      <c r="D34" s="136"/>
      <c r="E34" s="136" t="s">
        <v>74</v>
      </c>
      <c r="F34" s="136"/>
      <c r="G34" s="136"/>
      <c r="H34" s="137"/>
      <c r="I34" s="137"/>
    </row>
    <row r="35" spans="1:9" ht="14.25" x14ac:dyDescent="0.2">
      <c r="A35" s="127">
        <v>23</v>
      </c>
      <c r="B35" s="127">
        <v>23</v>
      </c>
      <c r="C35" s="22" t="s">
        <v>240</v>
      </c>
      <c r="D35" s="118">
        <v>6.17</v>
      </c>
      <c r="E35" s="118" t="s">
        <v>75</v>
      </c>
      <c r="F35" s="118" t="s">
        <v>63</v>
      </c>
      <c r="G35" s="118">
        <v>122</v>
      </c>
      <c r="H35" s="125">
        <v>29079</v>
      </c>
      <c r="I35" s="125">
        <v>3547638</v>
      </c>
    </row>
    <row r="36" spans="1:9" ht="14.25" x14ac:dyDescent="0.2">
      <c r="A36" s="127">
        <v>24</v>
      </c>
      <c r="B36" s="127">
        <v>24</v>
      </c>
      <c r="C36" s="22" t="s">
        <v>240</v>
      </c>
      <c r="D36" s="118">
        <v>6.18</v>
      </c>
      <c r="E36" s="118" t="s">
        <v>76</v>
      </c>
      <c r="F36" s="118" t="s">
        <v>53</v>
      </c>
      <c r="G36" s="118">
        <v>30</v>
      </c>
      <c r="H36" s="125">
        <v>18984</v>
      </c>
      <c r="I36" s="125">
        <v>569520</v>
      </c>
    </row>
    <row r="37" spans="1:9" ht="14.25" x14ac:dyDescent="0.2">
      <c r="A37" s="127">
        <v>25</v>
      </c>
      <c r="B37" s="127">
        <v>25</v>
      </c>
      <c r="C37" s="22" t="s">
        <v>240</v>
      </c>
      <c r="D37" s="118">
        <v>18.14</v>
      </c>
      <c r="E37" s="118" t="s">
        <v>77</v>
      </c>
      <c r="F37" s="118" t="s">
        <v>40</v>
      </c>
      <c r="G37" s="118">
        <v>12</v>
      </c>
      <c r="H37" s="125">
        <v>14213</v>
      </c>
      <c r="I37" s="125">
        <v>170556</v>
      </c>
    </row>
    <row r="38" spans="1:9" ht="14.25" x14ac:dyDescent="0.2">
      <c r="A38" s="127">
        <v>26</v>
      </c>
      <c r="B38" s="127">
        <v>26</v>
      </c>
      <c r="C38" s="22" t="s">
        <v>240</v>
      </c>
      <c r="D38" s="118">
        <v>18.23</v>
      </c>
      <c r="E38" s="118" t="s">
        <v>78</v>
      </c>
      <c r="F38" s="118" t="s">
        <v>40</v>
      </c>
      <c r="G38" s="118">
        <v>54</v>
      </c>
      <c r="H38" s="125">
        <v>17817</v>
      </c>
      <c r="I38" s="125">
        <v>962118</v>
      </c>
    </row>
    <row r="39" spans="1:9" ht="14.25" x14ac:dyDescent="0.2">
      <c r="A39" s="127">
        <v>27</v>
      </c>
      <c r="B39" s="127">
        <v>27</v>
      </c>
      <c r="C39" s="22" t="s">
        <v>240</v>
      </c>
      <c r="D39" s="118">
        <v>18.239999999999998</v>
      </c>
      <c r="E39" s="118" t="s">
        <v>79</v>
      </c>
      <c r="F39" s="118" t="s">
        <v>53</v>
      </c>
      <c r="G39" s="118">
        <v>20</v>
      </c>
      <c r="H39" s="125">
        <v>10886</v>
      </c>
      <c r="I39" s="125">
        <v>217720</v>
      </c>
    </row>
    <row r="40" spans="1:9" ht="14.25" x14ac:dyDescent="0.2">
      <c r="A40" s="127">
        <v>28</v>
      </c>
      <c r="B40" s="127">
        <v>28</v>
      </c>
      <c r="C40" s="22" t="s">
        <v>240</v>
      </c>
      <c r="D40" s="118">
        <v>14.31</v>
      </c>
      <c r="E40" s="118" t="s">
        <v>80</v>
      </c>
      <c r="F40" s="118" t="s">
        <v>70</v>
      </c>
      <c r="G40" s="118">
        <v>2</v>
      </c>
      <c r="H40" s="125">
        <v>19268</v>
      </c>
      <c r="I40" s="125">
        <v>38536</v>
      </c>
    </row>
    <row r="41" spans="1:9" ht="14.25" x14ac:dyDescent="0.2">
      <c r="A41" s="127">
        <v>29</v>
      </c>
      <c r="B41" s="127">
        <v>29</v>
      </c>
      <c r="C41" s="22" t="s">
        <v>240</v>
      </c>
      <c r="D41" s="118">
        <v>18.899999999999999</v>
      </c>
      <c r="E41" s="118" t="s">
        <v>81</v>
      </c>
      <c r="F41" s="118" t="s">
        <v>40</v>
      </c>
      <c r="G41" s="118">
        <v>4</v>
      </c>
      <c r="H41" s="125">
        <v>24481</v>
      </c>
      <c r="I41" s="125">
        <v>97924</v>
      </c>
    </row>
    <row r="42" spans="1:9" ht="14.25" x14ac:dyDescent="0.2">
      <c r="A42" s="127">
        <v>30</v>
      </c>
      <c r="B42" s="127">
        <v>30</v>
      </c>
      <c r="C42" s="22" t="s">
        <v>240</v>
      </c>
      <c r="D42" s="118">
        <v>18.100000000000001</v>
      </c>
      <c r="E42" s="118" t="s">
        <v>82</v>
      </c>
      <c r="F42" s="118" t="s">
        <v>53</v>
      </c>
      <c r="G42" s="118">
        <v>6</v>
      </c>
      <c r="H42" s="125">
        <v>7271</v>
      </c>
      <c r="I42" s="125">
        <v>43626</v>
      </c>
    </row>
    <row r="43" spans="1:9" ht="14.25" x14ac:dyDescent="0.2">
      <c r="A43" s="127"/>
      <c r="B43" s="127"/>
      <c r="C43" s="22" t="s">
        <v>240</v>
      </c>
      <c r="D43" s="118"/>
      <c r="E43" s="118" t="s">
        <v>83</v>
      </c>
      <c r="F43" s="118"/>
      <c r="G43" s="118"/>
      <c r="H43" s="125"/>
      <c r="I43" s="125"/>
    </row>
    <row r="44" spans="1:9" ht="14.25" x14ac:dyDescent="0.2">
      <c r="A44" s="127">
        <v>31</v>
      </c>
      <c r="B44" s="127">
        <v>31</v>
      </c>
      <c r="C44" s="22" t="s">
        <v>240</v>
      </c>
      <c r="D44" s="118">
        <v>14.1</v>
      </c>
      <c r="E44" s="118" t="s">
        <v>84</v>
      </c>
      <c r="F44" s="118" t="s">
        <v>40</v>
      </c>
      <c r="G44" s="118">
        <v>98</v>
      </c>
      <c r="H44" s="125">
        <v>87171</v>
      </c>
      <c r="I44" s="125">
        <v>8542758</v>
      </c>
    </row>
    <row r="45" spans="1:9" ht="14.25" x14ac:dyDescent="0.2">
      <c r="A45" s="127">
        <v>32</v>
      </c>
      <c r="B45" s="127">
        <v>32</v>
      </c>
      <c r="C45" s="22" t="s">
        <v>240</v>
      </c>
      <c r="D45" s="118">
        <v>14.2</v>
      </c>
      <c r="E45" s="118" t="s">
        <v>85</v>
      </c>
      <c r="F45" s="118" t="s">
        <v>53</v>
      </c>
      <c r="G45" s="118">
        <v>30</v>
      </c>
      <c r="H45" s="125">
        <v>58700</v>
      </c>
      <c r="I45" s="125">
        <v>1761000</v>
      </c>
    </row>
    <row r="46" spans="1:9" ht="14.25" x14ac:dyDescent="0.2">
      <c r="A46" s="127">
        <v>33</v>
      </c>
      <c r="B46" s="127">
        <v>33</v>
      </c>
      <c r="C46" s="22" t="s">
        <v>240</v>
      </c>
      <c r="D46" s="118">
        <v>13.14</v>
      </c>
      <c r="E46" s="118" t="s">
        <v>86</v>
      </c>
      <c r="F46" s="118" t="s">
        <v>40</v>
      </c>
      <c r="G46" s="118">
        <v>30</v>
      </c>
      <c r="H46" s="125">
        <v>110751</v>
      </c>
      <c r="I46" s="125">
        <v>3322530</v>
      </c>
    </row>
    <row r="47" spans="1:9" ht="14.25" x14ac:dyDescent="0.2">
      <c r="A47" s="127"/>
      <c r="B47" s="127"/>
      <c r="C47" s="22" t="s">
        <v>240</v>
      </c>
      <c r="D47" s="129"/>
      <c r="E47" s="118" t="s">
        <v>87</v>
      </c>
      <c r="F47" s="118"/>
      <c r="G47" s="118"/>
      <c r="H47" s="125"/>
      <c r="I47" s="125"/>
    </row>
    <row r="48" spans="1:9" ht="14.25" x14ac:dyDescent="0.2">
      <c r="A48" s="127">
        <v>34</v>
      </c>
      <c r="B48" s="127">
        <v>34</v>
      </c>
      <c r="C48" s="22" t="s">
        <v>240</v>
      </c>
      <c r="D48" s="129">
        <v>11.23</v>
      </c>
      <c r="E48" s="118" t="s">
        <v>88</v>
      </c>
      <c r="F48" s="118" t="s">
        <v>53</v>
      </c>
      <c r="G48" s="118">
        <v>10</v>
      </c>
      <c r="H48" s="125">
        <v>20346</v>
      </c>
      <c r="I48" s="125">
        <v>203460</v>
      </c>
    </row>
    <row r="49" spans="1:9" ht="14.25" x14ac:dyDescent="0.2">
      <c r="A49" s="127">
        <v>35</v>
      </c>
      <c r="B49" s="127">
        <v>35</v>
      </c>
      <c r="C49" s="22" t="s">
        <v>240</v>
      </c>
      <c r="D49" s="129">
        <v>11.36</v>
      </c>
      <c r="E49" s="118" t="s">
        <v>89</v>
      </c>
      <c r="F49" s="118" t="s">
        <v>70</v>
      </c>
      <c r="G49" s="118">
        <v>2</v>
      </c>
      <c r="H49" s="125">
        <v>92702</v>
      </c>
      <c r="I49" s="125">
        <v>185404</v>
      </c>
    </row>
    <row r="50" spans="1:9" ht="14.25" x14ac:dyDescent="0.2">
      <c r="A50" s="127">
        <v>36</v>
      </c>
      <c r="B50" s="127">
        <v>36</v>
      </c>
      <c r="C50" s="22" t="s">
        <v>240</v>
      </c>
      <c r="D50" s="129">
        <v>11.16</v>
      </c>
      <c r="E50" s="118" t="s">
        <v>90</v>
      </c>
      <c r="F50" s="118" t="s">
        <v>70</v>
      </c>
      <c r="G50" s="118">
        <v>10</v>
      </c>
      <c r="H50" s="125">
        <v>114586</v>
      </c>
      <c r="I50" s="125">
        <v>1145860</v>
      </c>
    </row>
    <row r="51" spans="1:9" ht="14.25" x14ac:dyDescent="0.2">
      <c r="A51" s="127"/>
      <c r="B51" s="127"/>
      <c r="C51" s="22" t="s">
        <v>240</v>
      </c>
      <c r="D51" s="129"/>
      <c r="E51" s="118" t="s">
        <v>91</v>
      </c>
      <c r="F51" s="118" t="s">
        <v>92</v>
      </c>
      <c r="G51" s="118"/>
      <c r="H51" s="125"/>
      <c r="I51" s="125"/>
    </row>
    <row r="52" spans="1:9" ht="14.25" x14ac:dyDescent="0.2">
      <c r="A52" s="127">
        <v>37</v>
      </c>
      <c r="B52" s="127">
        <v>37</v>
      </c>
      <c r="C52" s="22" t="s">
        <v>240</v>
      </c>
      <c r="D52" s="129">
        <v>11.21</v>
      </c>
      <c r="E52" s="118" t="s">
        <v>93</v>
      </c>
      <c r="F52" s="118" t="s">
        <v>70</v>
      </c>
      <c r="G52" s="118">
        <v>6</v>
      </c>
      <c r="H52" s="125">
        <v>150174</v>
      </c>
      <c r="I52" s="125">
        <v>901044</v>
      </c>
    </row>
    <row r="53" spans="1:9" ht="14.25" x14ac:dyDescent="0.2">
      <c r="A53" s="127">
        <v>38</v>
      </c>
      <c r="B53" s="127">
        <v>38</v>
      </c>
      <c r="C53" s="22" t="s">
        <v>240</v>
      </c>
      <c r="D53" s="129">
        <v>11.19</v>
      </c>
      <c r="E53" s="118" t="s">
        <v>94</v>
      </c>
      <c r="F53" s="118" t="s">
        <v>70</v>
      </c>
      <c r="G53" s="118">
        <v>4</v>
      </c>
      <c r="H53" s="125">
        <v>118475</v>
      </c>
      <c r="I53" s="125">
        <v>473900</v>
      </c>
    </row>
    <row r="54" spans="1:9" ht="14.25" x14ac:dyDescent="0.2">
      <c r="A54" s="127">
        <v>39</v>
      </c>
      <c r="B54" s="127">
        <v>39</v>
      </c>
      <c r="C54" s="22" t="s">
        <v>240</v>
      </c>
      <c r="D54" s="129">
        <v>11.22</v>
      </c>
      <c r="E54" s="118" t="s">
        <v>95</v>
      </c>
      <c r="F54" s="118" t="s">
        <v>70</v>
      </c>
      <c r="G54" s="118">
        <v>2</v>
      </c>
      <c r="H54" s="125">
        <v>117942</v>
      </c>
      <c r="I54" s="125">
        <v>235884</v>
      </c>
    </row>
    <row r="55" spans="1:9" ht="14.25" x14ac:dyDescent="0.2">
      <c r="A55" s="127">
        <v>40</v>
      </c>
      <c r="B55" s="127">
        <v>40</v>
      </c>
      <c r="C55" s="22" t="s">
        <v>240</v>
      </c>
      <c r="D55" s="129">
        <v>11.33</v>
      </c>
      <c r="E55" s="118" t="s">
        <v>96</v>
      </c>
      <c r="F55" s="118" t="s">
        <v>53</v>
      </c>
      <c r="G55" s="118">
        <v>10</v>
      </c>
      <c r="H55" s="125">
        <v>74978</v>
      </c>
      <c r="I55" s="125">
        <v>749780</v>
      </c>
    </row>
    <row r="56" spans="1:9" ht="14.25" x14ac:dyDescent="0.2">
      <c r="A56" s="127">
        <v>41</v>
      </c>
      <c r="B56" s="127">
        <v>41</v>
      </c>
      <c r="C56" s="22" t="s">
        <v>240</v>
      </c>
      <c r="D56" s="129">
        <v>11.32</v>
      </c>
      <c r="E56" s="118" t="s">
        <v>97</v>
      </c>
      <c r="F56" s="118" t="s">
        <v>53</v>
      </c>
      <c r="G56" s="118">
        <v>10</v>
      </c>
      <c r="H56" s="125">
        <v>55589</v>
      </c>
      <c r="I56" s="125">
        <v>555890</v>
      </c>
    </row>
    <row r="57" spans="1:9" ht="14.25" x14ac:dyDescent="0.2">
      <c r="A57" s="127">
        <v>42</v>
      </c>
      <c r="B57" s="127">
        <v>42</v>
      </c>
      <c r="C57" s="22" t="s">
        <v>240</v>
      </c>
      <c r="D57" s="129">
        <v>11.31</v>
      </c>
      <c r="E57" s="118" t="s">
        <v>98</v>
      </c>
      <c r="F57" s="118" t="s">
        <v>53</v>
      </c>
      <c r="G57" s="118">
        <v>10</v>
      </c>
      <c r="H57" s="125">
        <v>40799</v>
      </c>
      <c r="I57" s="125">
        <v>407990</v>
      </c>
    </row>
    <row r="58" spans="1:9" ht="14.25" x14ac:dyDescent="0.2">
      <c r="A58" s="127">
        <v>43</v>
      </c>
      <c r="B58" s="127">
        <v>43</v>
      </c>
      <c r="C58" s="22" t="s">
        <v>240</v>
      </c>
      <c r="D58" s="129">
        <v>11.41</v>
      </c>
      <c r="E58" s="118" t="s">
        <v>99</v>
      </c>
      <c r="F58" s="118" t="s">
        <v>53</v>
      </c>
      <c r="G58" s="118">
        <v>2</v>
      </c>
      <c r="H58" s="125">
        <v>29141</v>
      </c>
      <c r="I58" s="125">
        <v>58282</v>
      </c>
    </row>
    <row r="59" spans="1:9" ht="14.25" x14ac:dyDescent="0.2">
      <c r="A59" s="127">
        <v>44</v>
      </c>
      <c r="B59" s="127">
        <v>44</v>
      </c>
      <c r="C59" s="22" t="s">
        <v>240</v>
      </c>
      <c r="D59" s="129">
        <v>3.5</v>
      </c>
      <c r="E59" s="118" t="s">
        <v>100</v>
      </c>
      <c r="F59" s="118" t="s">
        <v>70</v>
      </c>
      <c r="G59" s="118">
        <v>2</v>
      </c>
      <c r="H59" s="125">
        <v>360224</v>
      </c>
      <c r="I59" s="125">
        <v>720448</v>
      </c>
    </row>
    <row r="60" spans="1:9" ht="14.25" x14ac:dyDescent="0.2">
      <c r="A60" s="127"/>
      <c r="B60" s="127"/>
      <c r="C60" s="22" t="s">
        <v>240</v>
      </c>
      <c r="D60" s="129"/>
      <c r="E60" s="118" t="s">
        <v>101</v>
      </c>
      <c r="F60" s="118"/>
      <c r="G60" s="118"/>
      <c r="H60" s="125"/>
      <c r="I60" s="125"/>
    </row>
    <row r="61" spans="1:9" ht="14.25" x14ac:dyDescent="0.2">
      <c r="A61" s="127">
        <v>45</v>
      </c>
      <c r="B61" s="127">
        <v>45</v>
      </c>
      <c r="C61" s="22" t="s">
        <v>240</v>
      </c>
      <c r="D61" s="129">
        <v>12.2</v>
      </c>
      <c r="E61" s="118" t="s">
        <v>102</v>
      </c>
      <c r="F61" s="118" t="s">
        <v>70</v>
      </c>
      <c r="G61" s="118">
        <v>2</v>
      </c>
      <c r="H61" s="125">
        <v>105856</v>
      </c>
      <c r="I61" s="125">
        <v>211712</v>
      </c>
    </row>
    <row r="62" spans="1:9" ht="14.25" x14ac:dyDescent="0.2">
      <c r="A62" s="127"/>
      <c r="B62" s="127"/>
      <c r="C62" s="22" t="s">
        <v>240</v>
      </c>
      <c r="D62" s="118"/>
      <c r="E62" s="118" t="s">
        <v>103</v>
      </c>
      <c r="F62" s="118"/>
      <c r="G62" s="118"/>
      <c r="H62" s="125"/>
      <c r="I62" s="125"/>
    </row>
    <row r="63" spans="1:9" ht="14.25" x14ac:dyDescent="0.2">
      <c r="A63" s="127"/>
      <c r="B63" s="127"/>
      <c r="C63" s="22" t="s">
        <v>240</v>
      </c>
      <c r="D63" s="118"/>
      <c r="E63" s="118" t="s">
        <v>57</v>
      </c>
      <c r="F63" s="118"/>
      <c r="G63" s="118"/>
      <c r="H63" s="125"/>
      <c r="I63" s="125"/>
    </row>
    <row r="64" spans="1:9" ht="14.25" x14ac:dyDescent="0.2">
      <c r="A64" s="127">
        <v>46</v>
      </c>
      <c r="B64" s="127">
        <v>46</v>
      </c>
      <c r="C64" s="22" t="s">
        <v>240</v>
      </c>
      <c r="D64" s="118">
        <v>15.5</v>
      </c>
      <c r="E64" s="118" t="s">
        <v>58</v>
      </c>
      <c r="F64" s="118" t="s">
        <v>40</v>
      </c>
      <c r="G64" s="118">
        <v>38</v>
      </c>
      <c r="H64" s="125">
        <v>78011</v>
      </c>
      <c r="I64" s="125">
        <v>2964418</v>
      </c>
    </row>
    <row r="65" spans="1:9" ht="14.25" x14ac:dyDescent="0.2">
      <c r="A65" s="127"/>
      <c r="B65" s="127"/>
      <c r="C65" s="22" t="s">
        <v>240</v>
      </c>
      <c r="D65" s="118"/>
      <c r="E65" s="118" t="s">
        <v>59</v>
      </c>
      <c r="F65" s="118"/>
      <c r="G65" s="118"/>
      <c r="H65" s="125"/>
      <c r="I65" s="125"/>
    </row>
    <row r="66" spans="1:9" ht="14.25" x14ac:dyDescent="0.2">
      <c r="A66" s="127">
        <v>47</v>
      </c>
      <c r="B66" s="127">
        <v>47</v>
      </c>
      <c r="C66" s="22" t="s">
        <v>240</v>
      </c>
      <c r="D66" s="118">
        <v>10.4</v>
      </c>
      <c r="E66" s="118" t="s">
        <v>60</v>
      </c>
      <c r="F66" s="118" t="s">
        <v>61</v>
      </c>
      <c r="G66" s="118">
        <v>3</v>
      </c>
      <c r="H66" s="125">
        <v>235083</v>
      </c>
      <c r="I66" s="125">
        <v>705249</v>
      </c>
    </row>
    <row r="67" spans="1:9" ht="14.25" x14ac:dyDescent="0.2">
      <c r="A67" s="127">
        <v>48</v>
      </c>
      <c r="B67" s="127">
        <v>48</v>
      </c>
      <c r="C67" s="22" t="s">
        <v>240</v>
      </c>
      <c r="D67" s="118">
        <v>10.7</v>
      </c>
      <c r="E67" s="118" t="s">
        <v>62</v>
      </c>
      <c r="F67" s="118" t="s">
        <v>63</v>
      </c>
      <c r="G67" s="118">
        <v>5</v>
      </c>
      <c r="H67" s="125">
        <v>339314</v>
      </c>
      <c r="I67" s="125">
        <v>1696570</v>
      </c>
    </row>
    <row r="68" spans="1:9" ht="14.25" x14ac:dyDescent="0.2">
      <c r="A68" s="127">
        <v>49</v>
      </c>
      <c r="B68" s="127">
        <v>49</v>
      </c>
      <c r="C68" s="22" t="s">
        <v>240</v>
      </c>
      <c r="D68" s="118">
        <v>10.15</v>
      </c>
      <c r="E68" s="118" t="s">
        <v>64</v>
      </c>
      <c r="F68" s="118" t="s">
        <v>40</v>
      </c>
      <c r="G68" s="118">
        <v>9</v>
      </c>
      <c r="H68" s="125">
        <v>1120237</v>
      </c>
      <c r="I68" s="125">
        <v>10082133</v>
      </c>
    </row>
    <row r="69" spans="1:9" ht="14.25" x14ac:dyDescent="0.2">
      <c r="A69" s="127">
        <v>50</v>
      </c>
      <c r="B69" s="127">
        <v>50</v>
      </c>
      <c r="C69" s="22" t="s">
        <v>239</v>
      </c>
      <c r="D69" s="127" t="s">
        <v>251</v>
      </c>
      <c r="E69" s="118" t="s">
        <v>104</v>
      </c>
      <c r="F69" s="118" t="s">
        <v>40</v>
      </c>
      <c r="G69" s="118">
        <v>2</v>
      </c>
      <c r="H69" s="125">
        <v>383133</v>
      </c>
      <c r="I69" s="125">
        <v>766266</v>
      </c>
    </row>
    <row r="70" spans="1:9" ht="14.25" x14ac:dyDescent="0.2">
      <c r="A70" s="134"/>
      <c r="B70" s="134"/>
      <c r="C70" s="135" t="s">
        <v>240</v>
      </c>
      <c r="D70" s="136"/>
      <c r="E70" s="136" t="s">
        <v>66</v>
      </c>
      <c r="F70" s="136"/>
      <c r="G70" s="136"/>
      <c r="H70" s="137"/>
      <c r="I70" s="137"/>
    </row>
    <row r="71" spans="1:9" ht="14.25" x14ac:dyDescent="0.2">
      <c r="A71" s="127">
        <v>51</v>
      </c>
      <c r="B71" s="127">
        <v>51</v>
      </c>
      <c r="C71" s="22" t="s">
        <v>240</v>
      </c>
      <c r="D71" s="118">
        <v>17.399999999999999</v>
      </c>
      <c r="E71" s="118" t="s">
        <v>67</v>
      </c>
      <c r="F71" s="118" t="s">
        <v>61</v>
      </c>
      <c r="G71" s="118">
        <v>4</v>
      </c>
      <c r="H71" s="125">
        <v>174028</v>
      </c>
      <c r="I71" s="125">
        <v>696112</v>
      </c>
    </row>
    <row r="72" spans="1:9" ht="14.25" x14ac:dyDescent="0.2">
      <c r="A72" s="127">
        <v>52</v>
      </c>
      <c r="B72" s="127">
        <v>52</v>
      </c>
      <c r="C72" s="22" t="s">
        <v>240</v>
      </c>
      <c r="D72" s="118">
        <v>17.100000000000001</v>
      </c>
      <c r="E72" s="118" t="s">
        <v>68</v>
      </c>
      <c r="F72" s="118" t="s">
        <v>61</v>
      </c>
      <c r="G72" s="118">
        <v>13</v>
      </c>
      <c r="H72" s="125">
        <v>418890</v>
      </c>
      <c r="I72" s="125">
        <v>5445570</v>
      </c>
    </row>
    <row r="73" spans="1:9" ht="14.25" x14ac:dyDescent="0.2">
      <c r="A73" s="127">
        <v>53</v>
      </c>
      <c r="B73" s="127">
        <v>53</v>
      </c>
      <c r="C73" s="22" t="s">
        <v>240</v>
      </c>
      <c r="D73" s="118">
        <v>17.7</v>
      </c>
      <c r="E73" s="118" t="s">
        <v>69</v>
      </c>
      <c r="F73" s="118" t="s">
        <v>70</v>
      </c>
      <c r="G73" s="118">
        <v>3</v>
      </c>
      <c r="H73" s="125">
        <v>555990</v>
      </c>
      <c r="I73" s="125">
        <v>1667970</v>
      </c>
    </row>
    <row r="74" spans="1:9" ht="14.25" x14ac:dyDescent="0.2">
      <c r="A74" s="127">
        <v>54</v>
      </c>
      <c r="B74" s="127">
        <v>54</v>
      </c>
      <c r="C74" s="22" t="s">
        <v>240</v>
      </c>
      <c r="D74" s="118">
        <v>9.24</v>
      </c>
      <c r="E74" s="118" t="s">
        <v>71</v>
      </c>
      <c r="F74" s="118" t="s">
        <v>63</v>
      </c>
      <c r="G74" s="118">
        <v>2</v>
      </c>
      <c r="H74" s="125">
        <v>112853</v>
      </c>
      <c r="I74" s="125">
        <v>225706</v>
      </c>
    </row>
    <row r="75" spans="1:9" ht="14.25" x14ac:dyDescent="0.2">
      <c r="A75" s="127">
        <v>55</v>
      </c>
      <c r="B75" s="127">
        <v>55</v>
      </c>
      <c r="C75" s="22" t="s">
        <v>240</v>
      </c>
      <c r="D75" s="118">
        <v>17.149999999999999</v>
      </c>
      <c r="E75" s="118" t="s">
        <v>105</v>
      </c>
      <c r="F75" s="118" t="s">
        <v>61</v>
      </c>
      <c r="G75" s="118">
        <v>2</v>
      </c>
      <c r="H75" s="125">
        <v>164732</v>
      </c>
      <c r="I75" s="125">
        <v>329464</v>
      </c>
    </row>
    <row r="76" spans="1:9" ht="14.25" x14ac:dyDescent="0.2">
      <c r="A76" s="127">
        <v>56</v>
      </c>
      <c r="B76" s="127">
        <v>56</v>
      </c>
      <c r="C76" s="22" t="s">
        <v>240</v>
      </c>
      <c r="D76" s="118">
        <v>17.14</v>
      </c>
      <c r="E76" s="118" t="s">
        <v>106</v>
      </c>
      <c r="F76" s="118" t="s">
        <v>61</v>
      </c>
      <c r="G76" s="118">
        <v>2</v>
      </c>
      <c r="H76" s="125">
        <v>338461</v>
      </c>
      <c r="I76" s="125">
        <v>676922</v>
      </c>
    </row>
    <row r="77" spans="1:9" ht="14.25" x14ac:dyDescent="0.2">
      <c r="A77" s="127">
        <v>57</v>
      </c>
      <c r="B77" s="127">
        <v>57</v>
      </c>
      <c r="C77" s="22" t="s">
        <v>239</v>
      </c>
      <c r="D77" s="127" t="s">
        <v>252</v>
      </c>
      <c r="E77" s="118" t="s">
        <v>107</v>
      </c>
      <c r="F77" s="118" t="s">
        <v>61</v>
      </c>
      <c r="G77" s="118">
        <v>6</v>
      </c>
      <c r="H77" s="125">
        <v>52300</v>
      </c>
      <c r="I77" s="125">
        <v>313800</v>
      </c>
    </row>
    <row r="78" spans="1:9" ht="14.25" x14ac:dyDescent="0.2">
      <c r="A78" s="127">
        <v>58</v>
      </c>
      <c r="B78" s="127">
        <v>58</v>
      </c>
      <c r="C78" s="22" t="s">
        <v>239</v>
      </c>
      <c r="D78" s="127" t="s">
        <v>253</v>
      </c>
      <c r="E78" s="118" t="s">
        <v>108</v>
      </c>
      <c r="F78" s="118" t="s">
        <v>61</v>
      </c>
      <c r="G78" s="118">
        <v>2</v>
      </c>
      <c r="H78" s="125">
        <v>18000</v>
      </c>
      <c r="I78" s="125">
        <v>36000</v>
      </c>
    </row>
    <row r="79" spans="1:9" ht="14.25" x14ac:dyDescent="0.2">
      <c r="A79" s="134"/>
      <c r="B79" s="134"/>
      <c r="C79" s="135" t="s">
        <v>240</v>
      </c>
      <c r="D79" s="136"/>
      <c r="E79" s="136" t="s">
        <v>72</v>
      </c>
      <c r="F79" s="136"/>
      <c r="G79" s="136"/>
      <c r="H79" s="137"/>
      <c r="I79" s="137"/>
    </row>
    <row r="80" spans="1:9" ht="14.25" x14ac:dyDescent="0.2">
      <c r="A80" s="127">
        <v>59</v>
      </c>
      <c r="B80" s="127">
        <v>59</v>
      </c>
      <c r="C80" s="22" t="s">
        <v>239</v>
      </c>
      <c r="D80" s="127" t="s">
        <v>250</v>
      </c>
      <c r="E80" s="118" t="s">
        <v>73</v>
      </c>
      <c r="F80" s="118" t="s">
        <v>40</v>
      </c>
      <c r="G80" s="118">
        <v>2</v>
      </c>
      <c r="H80" s="125">
        <v>341263</v>
      </c>
      <c r="I80" s="125">
        <v>682526</v>
      </c>
    </row>
    <row r="81" spans="1:9" ht="14.25" x14ac:dyDescent="0.2">
      <c r="A81" s="134"/>
      <c r="B81" s="134"/>
      <c r="C81" s="135" t="s">
        <v>240</v>
      </c>
      <c r="D81" s="136"/>
      <c r="E81" s="136" t="s">
        <v>74</v>
      </c>
      <c r="F81" s="136"/>
      <c r="G81" s="136"/>
      <c r="H81" s="137"/>
      <c r="I81" s="137"/>
    </row>
    <row r="82" spans="1:9" ht="14.25" x14ac:dyDescent="0.2">
      <c r="A82" s="127">
        <v>60</v>
      </c>
      <c r="B82" s="127">
        <v>60</v>
      </c>
      <c r="C82" s="22" t="s">
        <v>240</v>
      </c>
      <c r="D82" s="118">
        <v>6.17</v>
      </c>
      <c r="E82" s="118" t="s">
        <v>75</v>
      </c>
      <c r="F82" s="118" t="s">
        <v>63</v>
      </c>
      <c r="G82" s="118">
        <v>186</v>
      </c>
      <c r="H82" s="125">
        <v>29079</v>
      </c>
      <c r="I82" s="125">
        <v>5408694</v>
      </c>
    </row>
    <row r="83" spans="1:9" ht="14.25" x14ac:dyDescent="0.2">
      <c r="A83" s="127">
        <v>61</v>
      </c>
      <c r="B83" s="127">
        <v>61</v>
      </c>
      <c r="C83" s="22" t="s">
        <v>240</v>
      </c>
      <c r="D83" s="118">
        <v>6.18</v>
      </c>
      <c r="E83" s="118" t="s">
        <v>76</v>
      </c>
      <c r="F83" s="118" t="s">
        <v>53</v>
      </c>
      <c r="G83" s="118">
        <v>30</v>
      </c>
      <c r="H83" s="125">
        <v>18984</v>
      </c>
      <c r="I83" s="125">
        <v>569520</v>
      </c>
    </row>
    <row r="84" spans="1:9" ht="14.25" x14ac:dyDescent="0.2">
      <c r="A84" s="127">
        <v>62</v>
      </c>
      <c r="B84" s="127">
        <v>62</v>
      </c>
      <c r="C84" s="22" t="s">
        <v>240</v>
      </c>
      <c r="D84" s="118">
        <v>18.14</v>
      </c>
      <c r="E84" s="118" t="s">
        <v>77</v>
      </c>
      <c r="F84" s="118" t="s">
        <v>40</v>
      </c>
      <c r="G84" s="118">
        <v>34</v>
      </c>
      <c r="H84" s="125">
        <v>14213</v>
      </c>
      <c r="I84" s="125">
        <v>483242</v>
      </c>
    </row>
    <row r="85" spans="1:9" ht="14.25" x14ac:dyDescent="0.2">
      <c r="A85" s="127">
        <v>63</v>
      </c>
      <c r="B85" s="127">
        <v>63</v>
      </c>
      <c r="C85" s="22" t="s">
        <v>240</v>
      </c>
      <c r="D85" s="118">
        <v>18.23</v>
      </c>
      <c r="E85" s="118" t="s">
        <v>78</v>
      </c>
      <c r="F85" s="118" t="s">
        <v>40</v>
      </c>
      <c r="G85" s="118">
        <v>54</v>
      </c>
      <c r="H85" s="125">
        <v>17817</v>
      </c>
      <c r="I85" s="125">
        <v>962118</v>
      </c>
    </row>
    <row r="86" spans="1:9" ht="14.25" x14ac:dyDescent="0.2">
      <c r="A86" s="127">
        <v>64</v>
      </c>
      <c r="B86" s="127">
        <v>64</v>
      </c>
      <c r="C86" s="22" t="s">
        <v>240</v>
      </c>
      <c r="D86" s="118">
        <v>18.239999999999998</v>
      </c>
      <c r="E86" s="118" t="s">
        <v>79</v>
      </c>
      <c r="F86" s="118" t="s">
        <v>53</v>
      </c>
      <c r="G86" s="118">
        <v>20</v>
      </c>
      <c r="H86" s="125">
        <v>10886</v>
      </c>
      <c r="I86" s="125">
        <v>217720</v>
      </c>
    </row>
    <row r="87" spans="1:9" ht="14.25" x14ac:dyDescent="0.2">
      <c r="A87" s="127">
        <v>65</v>
      </c>
      <c r="B87" s="127">
        <v>65</v>
      </c>
      <c r="C87" s="22" t="s">
        <v>240</v>
      </c>
      <c r="D87" s="118">
        <v>14.31</v>
      </c>
      <c r="E87" s="118" t="s">
        <v>80</v>
      </c>
      <c r="F87" s="118" t="s">
        <v>70</v>
      </c>
      <c r="G87" s="118">
        <v>2</v>
      </c>
      <c r="H87" s="125">
        <v>19268</v>
      </c>
      <c r="I87" s="125">
        <v>38536</v>
      </c>
    </row>
    <row r="88" spans="1:9" ht="14.25" x14ac:dyDescent="0.2">
      <c r="A88" s="127">
        <v>66</v>
      </c>
      <c r="B88" s="127">
        <v>66</v>
      </c>
      <c r="C88" s="22" t="s">
        <v>240</v>
      </c>
      <c r="D88" s="118">
        <v>18.899999999999999</v>
      </c>
      <c r="E88" s="118" t="s">
        <v>81</v>
      </c>
      <c r="F88" s="118" t="s">
        <v>40</v>
      </c>
      <c r="G88" s="118">
        <v>4</v>
      </c>
      <c r="H88" s="125">
        <v>24481</v>
      </c>
      <c r="I88" s="125">
        <v>97924</v>
      </c>
    </row>
    <row r="89" spans="1:9" ht="14.25" x14ac:dyDescent="0.2">
      <c r="A89" s="127">
        <v>67</v>
      </c>
      <c r="B89" s="127">
        <v>67</v>
      </c>
      <c r="C89" s="22" t="s">
        <v>240</v>
      </c>
      <c r="D89" s="118">
        <v>18.100000000000001</v>
      </c>
      <c r="E89" s="118" t="s">
        <v>82</v>
      </c>
      <c r="F89" s="118" t="s">
        <v>53</v>
      </c>
      <c r="G89" s="118">
        <v>6</v>
      </c>
      <c r="H89" s="125">
        <v>7271</v>
      </c>
      <c r="I89" s="125">
        <v>43626</v>
      </c>
    </row>
    <row r="90" spans="1:9" ht="14.25" x14ac:dyDescent="0.2">
      <c r="A90" s="134"/>
      <c r="B90" s="134"/>
      <c r="C90" s="135" t="s">
        <v>240</v>
      </c>
      <c r="D90" s="136"/>
      <c r="E90" s="136" t="s">
        <v>83</v>
      </c>
      <c r="F90" s="136"/>
      <c r="G90" s="136"/>
      <c r="H90" s="137"/>
      <c r="I90" s="137"/>
    </row>
    <row r="91" spans="1:9" ht="14.25" x14ac:dyDescent="0.2">
      <c r="A91" s="127">
        <v>68</v>
      </c>
      <c r="B91" s="127">
        <v>68</v>
      </c>
      <c r="C91" s="22" t="s">
        <v>240</v>
      </c>
      <c r="D91" s="118">
        <v>14.1</v>
      </c>
      <c r="E91" s="118" t="s">
        <v>84</v>
      </c>
      <c r="F91" s="118" t="s">
        <v>40</v>
      </c>
      <c r="G91" s="118">
        <v>186</v>
      </c>
      <c r="H91" s="125">
        <v>87171</v>
      </c>
      <c r="I91" s="125">
        <v>16213806</v>
      </c>
    </row>
    <row r="92" spans="1:9" ht="14.25" x14ac:dyDescent="0.2">
      <c r="A92" s="127">
        <v>69</v>
      </c>
      <c r="B92" s="127">
        <v>69</v>
      </c>
      <c r="C92" s="22" t="s">
        <v>240</v>
      </c>
      <c r="D92" s="118">
        <v>14.2</v>
      </c>
      <c r="E92" s="118" t="s">
        <v>85</v>
      </c>
      <c r="F92" s="118" t="s">
        <v>53</v>
      </c>
      <c r="G92" s="118">
        <v>60</v>
      </c>
      <c r="H92" s="125">
        <v>58700</v>
      </c>
      <c r="I92" s="125">
        <v>3522000</v>
      </c>
    </row>
    <row r="93" spans="1:9" ht="14.25" x14ac:dyDescent="0.2">
      <c r="A93" s="127">
        <v>70</v>
      </c>
      <c r="B93" s="127">
        <v>70</v>
      </c>
      <c r="C93" s="22" t="s">
        <v>240</v>
      </c>
      <c r="D93" s="118">
        <v>13.14</v>
      </c>
      <c r="E93" s="118" t="s">
        <v>86</v>
      </c>
      <c r="F93" s="118" t="s">
        <v>40</v>
      </c>
      <c r="G93" s="118">
        <v>38</v>
      </c>
      <c r="H93" s="125">
        <v>110751</v>
      </c>
      <c r="I93" s="125">
        <v>4208538</v>
      </c>
    </row>
    <row r="94" spans="1:9" ht="14.25" x14ac:dyDescent="0.2">
      <c r="A94" s="134"/>
      <c r="B94" s="134"/>
      <c r="C94" s="135" t="s">
        <v>240</v>
      </c>
      <c r="D94" s="138"/>
      <c r="E94" s="136" t="s">
        <v>87</v>
      </c>
      <c r="F94" s="136"/>
      <c r="G94" s="136"/>
      <c r="H94" s="137"/>
      <c r="I94" s="137"/>
    </row>
    <row r="95" spans="1:9" ht="14.25" x14ac:dyDescent="0.2">
      <c r="A95" s="127">
        <v>71</v>
      </c>
      <c r="B95" s="127">
        <v>71</v>
      </c>
      <c r="C95" s="22" t="s">
        <v>240</v>
      </c>
      <c r="D95" s="129">
        <v>11.23</v>
      </c>
      <c r="E95" s="118" t="s">
        <v>88</v>
      </c>
      <c r="F95" s="118" t="s">
        <v>53</v>
      </c>
      <c r="G95" s="118">
        <v>10</v>
      </c>
      <c r="H95" s="125">
        <v>20346</v>
      </c>
      <c r="I95" s="125">
        <v>203460</v>
      </c>
    </row>
    <row r="96" spans="1:9" ht="14.25" x14ac:dyDescent="0.2">
      <c r="A96" s="127">
        <v>72</v>
      </c>
      <c r="B96" s="127">
        <v>72</v>
      </c>
      <c r="C96" s="22" t="s">
        <v>240</v>
      </c>
      <c r="D96" s="129">
        <v>11.36</v>
      </c>
      <c r="E96" s="118" t="s">
        <v>89</v>
      </c>
      <c r="F96" s="118" t="s">
        <v>70</v>
      </c>
      <c r="G96" s="118">
        <v>2</v>
      </c>
      <c r="H96" s="125">
        <v>92702</v>
      </c>
      <c r="I96" s="125">
        <v>185404</v>
      </c>
    </row>
    <row r="97" spans="1:9" ht="14.25" x14ac:dyDescent="0.2">
      <c r="A97" s="127">
        <v>73</v>
      </c>
      <c r="B97" s="127">
        <v>73</v>
      </c>
      <c r="C97" s="22" t="s">
        <v>240</v>
      </c>
      <c r="D97" s="129">
        <v>11.16</v>
      </c>
      <c r="E97" s="118" t="s">
        <v>90</v>
      </c>
      <c r="F97" s="118" t="s">
        <v>70</v>
      </c>
      <c r="G97" s="118">
        <v>6</v>
      </c>
      <c r="H97" s="125">
        <v>114586</v>
      </c>
      <c r="I97" s="125">
        <v>687516</v>
      </c>
    </row>
    <row r="98" spans="1:9" ht="14.25" x14ac:dyDescent="0.2">
      <c r="A98" s="134"/>
      <c r="B98" s="134"/>
      <c r="C98" s="135" t="s">
        <v>240</v>
      </c>
      <c r="D98" s="138"/>
      <c r="E98" s="136" t="s">
        <v>91</v>
      </c>
      <c r="F98" s="136" t="s">
        <v>92</v>
      </c>
      <c r="G98" s="136"/>
      <c r="H98" s="137"/>
      <c r="I98" s="137"/>
    </row>
    <row r="99" spans="1:9" ht="14.25" x14ac:dyDescent="0.2">
      <c r="A99" s="127">
        <v>74</v>
      </c>
      <c r="B99" s="127">
        <v>74</v>
      </c>
      <c r="C99" s="22" t="s">
        <v>240</v>
      </c>
      <c r="D99" s="129">
        <v>11.21</v>
      </c>
      <c r="E99" s="118" t="s">
        <v>93</v>
      </c>
      <c r="F99" s="118" t="s">
        <v>70</v>
      </c>
      <c r="G99" s="118">
        <v>13</v>
      </c>
      <c r="H99" s="125">
        <v>150174</v>
      </c>
      <c r="I99" s="125">
        <v>1952262</v>
      </c>
    </row>
    <row r="100" spans="1:9" ht="14.25" x14ac:dyDescent="0.2">
      <c r="A100" s="127">
        <v>75</v>
      </c>
      <c r="B100" s="127">
        <v>75</v>
      </c>
      <c r="C100" s="22" t="s">
        <v>240</v>
      </c>
      <c r="D100" s="129">
        <v>11.19</v>
      </c>
      <c r="E100" s="118" t="s">
        <v>94</v>
      </c>
      <c r="F100" s="118" t="s">
        <v>70</v>
      </c>
      <c r="G100" s="118">
        <v>4</v>
      </c>
      <c r="H100" s="125">
        <v>118475</v>
      </c>
      <c r="I100" s="125">
        <v>473900</v>
      </c>
    </row>
    <row r="101" spans="1:9" ht="14.25" x14ac:dyDescent="0.2">
      <c r="A101" s="127">
        <v>76</v>
      </c>
      <c r="B101" s="127">
        <v>76</v>
      </c>
      <c r="C101" s="22" t="s">
        <v>240</v>
      </c>
      <c r="D101" s="129">
        <v>11.22</v>
      </c>
      <c r="E101" s="118" t="s">
        <v>95</v>
      </c>
      <c r="F101" s="118" t="s">
        <v>70</v>
      </c>
      <c r="G101" s="118">
        <v>2</v>
      </c>
      <c r="H101" s="125">
        <v>117942</v>
      </c>
      <c r="I101" s="125">
        <v>235884</v>
      </c>
    </row>
    <row r="102" spans="1:9" ht="14.25" x14ac:dyDescent="0.2">
      <c r="A102" s="127">
        <v>77</v>
      </c>
      <c r="B102" s="127">
        <v>77</v>
      </c>
      <c r="C102" s="22" t="s">
        <v>240</v>
      </c>
      <c r="D102" s="129">
        <v>11.33</v>
      </c>
      <c r="E102" s="118" t="s">
        <v>96</v>
      </c>
      <c r="F102" s="118" t="s">
        <v>53</v>
      </c>
      <c r="G102" s="118">
        <v>15</v>
      </c>
      <c r="H102" s="125">
        <v>74978</v>
      </c>
      <c r="I102" s="125">
        <v>1124670</v>
      </c>
    </row>
    <row r="103" spans="1:9" ht="14.25" x14ac:dyDescent="0.2">
      <c r="A103" s="127">
        <v>78</v>
      </c>
      <c r="B103" s="127">
        <v>78</v>
      </c>
      <c r="C103" s="22" t="s">
        <v>240</v>
      </c>
      <c r="D103" s="129">
        <v>11.32</v>
      </c>
      <c r="E103" s="118" t="s">
        <v>97</v>
      </c>
      <c r="F103" s="118" t="s">
        <v>53</v>
      </c>
      <c r="G103" s="118">
        <v>10</v>
      </c>
      <c r="H103" s="125">
        <v>55589</v>
      </c>
      <c r="I103" s="125">
        <v>555890</v>
      </c>
    </row>
    <row r="104" spans="1:9" ht="14.25" x14ac:dyDescent="0.2">
      <c r="A104" s="127">
        <v>79</v>
      </c>
      <c r="B104" s="127">
        <v>79</v>
      </c>
      <c r="C104" s="22" t="s">
        <v>240</v>
      </c>
      <c r="D104" s="129">
        <v>11.31</v>
      </c>
      <c r="E104" s="118" t="s">
        <v>98</v>
      </c>
      <c r="F104" s="118" t="s">
        <v>53</v>
      </c>
      <c r="G104" s="118">
        <v>10</v>
      </c>
      <c r="H104" s="125">
        <v>40799</v>
      </c>
      <c r="I104" s="125">
        <v>407990</v>
      </c>
    </row>
    <row r="105" spans="1:9" ht="14.25" x14ac:dyDescent="0.2">
      <c r="A105" s="127">
        <v>80</v>
      </c>
      <c r="B105" s="127">
        <v>80</v>
      </c>
      <c r="C105" s="22" t="s">
        <v>240</v>
      </c>
      <c r="D105" s="129">
        <v>11.41</v>
      </c>
      <c r="E105" s="118" t="s">
        <v>99</v>
      </c>
      <c r="F105" s="118" t="s">
        <v>53</v>
      </c>
      <c r="G105" s="118">
        <v>2</v>
      </c>
      <c r="H105" s="125">
        <v>29141</v>
      </c>
      <c r="I105" s="125">
        <v>58282</v>
      </c>
    </row>
    <row r="106" spans="1:9" ht="14.25" x14ac:dyDescent="0.2">
      <c r="A106" s="127">
        <v>81</v>
      </c>
      <c r="B106" s="127">
        <v>81</v>
      </c>
      <c r="C106" s="22" t="s">
        <v>240</v>
      </c>
      <c r="D106" s="129">
        <v>3.5</v>
      </c>
      <c r="E106" s="118" t="s">
        <v>100</v>
      </c>
      <c r="F106" s="118" t="s">
        <v>70</v>
      </c>
      <c r="G106" s="118">
        <v>2</v>
      </c>
      <c r="H106" s="125">
        <v>360224</v>
      </c>
      <c r="I106" s="125">
        <v>720448</v>
      </c>
    </row>
    <row r="107" spans="1:9" ht="14.25" x14ac:dyDescent="0.2">
      <c r="A107" s="127">
        <v>82</v>
      </c>
      <c r="B107" s="127">
        <v>82</v>
      </c>
      <c r="C107" s="22" t="s">
        <v>240</v>
      </c>
      <c r="D107" s="129">
        <v>3.6</v>
      </c>
      <c r="E107" s="118" t="s">
        <v>141</v>
      </c>
      <c r="F107" s="118" t="s">
        <v>70</v>
      </c>
      <c r="G107" s="118">
        <v>1</v>
      </c>
      <c r="H107" s="125">
        <v>486965</v>
      </c>
      <c r="I107" s="125">
        <v>486965</v>
      </c>
    </row>
    <row r="108" spans="1:9" ht="14.25" x14ac:dyDescent="0.2">
      <c r="A108" s="134"/>
      <c r="B108" s="134"/>
      <c r="C108" s="135" t="s">
        <v>240</v>
      </c>
      <c r="D108" s="136"/>
      <c r="E108" s="136" t="s">
        <v>101</v>
      </c>
      <c r="F108" s="136"/>
      <c r="G108" s="136"/>
      <c r="H108" s="137"/>
      <c r="I108" s="137"/>
    </row>
    <row r="109" spans="1:9" ht="14.25" x14ac:dyDescent="0.2">
      <c r="A109" s="127">
        <v>83</v>
      </c>
      <c r="B109" s="127">
        <v>83</v>
      </c>
      <c r="C109" s="22" t="s">
        <v>240</v>
      </c>
      <c r="D109" s="129">
        <v>12.2</v>
      </c>
      <c r="E109" s="118" t="s">
        <v>102</v>
      </c>
      <c r="F109" s="118" t="s">
        <v>70</v>
      </c>
      <c r="G109" s="118">
        <v>2</v>
      </c>
      <c r="H109" s="125">
        <v>105856</v>
      </c>
      <c r="I109" s="125">
        <v>211712</v>
      </c>
    </row>
    <row r="110" spans="1:9" ht="14.25" x14ac:dyDescent="0.2">
      <c r="A110" s="134"/>
      <c r="B110" s="134"/>
      <c r="C110" s="135" t="s">
        <v>240</v>
      </c>
      <c r="D110" s="136"/>
      <c r="E110" s="136" t="s">
        <v>109</v>
      </c>
      <c r="F110" s="136"/>
      <c r="G110" s="136"/>
      <c r="H110" s="137"/>
      <c r="I110" s="137"/>
    </row>
    <row r="111" spans="1:9" ht="14.25" x14ac:dyDescent="0.2">
      <c r="A111" s="134"/>
      <c r="B111" s="134"/>
      <c r="C111" s="135" t="s">
        <v>240</v>
      </c>
      <c r="D111" s="136"/>
      <c r="E111" s="136" t="s">
        <v>57</v>
      </c>
      <c r="F111" s="136"/>
      <c r="G111" s="136"/>
      <c r="H111" s="137"/>
      <c r="I111" s="137"/>
    </row>
    <row r="112" spans="1:9" ht="14.25" x14ac:dyDescent="0.2">
      <c r="A112" s="127">
        <v>84</v>
      </c>
      <c r="B112" s="127">
        <v>84</v>
      </c>
      <c r="C112" s="22" t="s">
        <v>240</v>
      </c>
      <c r="D112" s="118">
        <v>15.5</v>
      </c>
      <c r="E112" s="118" t="s">
        <v>58</v>
      </c>
      <c r="F112" s="118" t="s">
        <v>40</v>
      </c>
      <c r="G112" s="118">
        <v>24</v>
      </c>
      <c r="H112" s="125">
        <v>78011</v>
      </c>
      <c r="I112" s="125">
        <v>1872264</v>
      </c>
    </row>
    <row r="113" spans="1:9" ht="14.25" x14ac:dyDescent="0.2">
      <c r="A113" s="134"/>
      <c r="B113" s="134"/>
      <c r="C113" s="135" t="s">
        <v>240</v>
      </c>
      <c r="D113" s="136"/>
      <c r="E113" s="136" t="s">
        <v>59</v>
      </c>
      <c r="F113" s="136"/>
      <c r="G113" s="136"/>
      <c r="H113" s="137"/>
      <c r="I113" s="137"/>
    </row>
    <row r="114" spans="1:9" ht="14.25" x14ac:dyDescent="0.2">
      <c r="A114" s="127">
        <v>85</v>
      </c>
      <c r="B114" s="127">
        <v>85</v>
      </c>
      <c r="C114" s="22" t="s">
        <v>240</v>
      </c>
      <c r="D114" s="118">
        <v>10.4</v>
      </c>
      <c r="E114" s="118" t="s">
        <v>60</v>
      </c>
      <c r="F114" s="118" t="s">
        <v>61</v>
      </c>
      <c r="G114" s="118">
        <v>1</v>
      </c>
      <c r="H114" s="125">
        <v>235083</v>
      </c>
      <c r="I114" s="125">
        <v>235083</v>
      </c>
    </row>
    <row r="115" spans="1:9" ht="14.25" x14ac:dyDescent="0.2">
      <c r="A115" s="127">
        <v>86</v>
      </c>
      <c r="B115" s="127">
        <v>86</v>
      </c>
      <c r="C115" s="22" t="s">
        <v>240</v>
      </c>
      <c r="D115" s="118">
        <v>10.7</v>
      </c>
      <c r="E115" s="118" t="s">
        <v>62</v>
      </c>
      <c r="F115" s="118" t="s">
        <v>63</v>
      </c>
      <c r="G115" s="118">
        <v>2</v>
      </c>
      <c r="H115" s="125">
        <v>339314</v>
      </c>
      <c r="I115" s="125">
        <v>678628</v>
      </c>
    </row>
    <row r="116" spans="1:9" ht="14.25" x14ac:dyDescent="0.2">
      <c r="A116" s="127">
        <v>87</v>
      </c>
      <c r="B116" s="127">
        <v>87</v>
      </c>
      <c r="C116" s="22" t="s">
        <v>240</v>
      </c>
      <c r="D116" s="118">
        <v>10.15</v>
      </c>
      <c r="E116" s="118" t="s">
        <v>64</v>
      </c>
      <c r="F116" s="118" t="s">
        <v>40</v>
      </c>
      <c r="G116" s="118">
        <v>10</v>
      </c>
      <c r="H116" s="125">
        <v>1120237</v>
      </c>
      <c r="I116" s="125">
        <v>11202370</v>
      </c>
    </row>
    <row r="117" spans="1:9" ht="14.25" x14ac:dyDescent="0.2">
      <c r="A117" s="127">
        <v>88</v>
      </c>
      <c r="B117" s="127">
        <v>88</v>
      </c>
      <c r="C117" s="22" t="s">
        <v>239</v>
      </c>
      <c r="D117" s="127" t="s">
        <v>251</v>
      </c>
      <c r="E117" s="118" t="s">
        <v>104</v>
      </c>
      <c r="F117" s="118" t="s">
        <v>40</v>
      </c>
      <c r="G117" s="118">
        <v>1</v>
      </c>
      <c r="H117" s="125">
        <v>383133</v>
      </c>
      <c r="I117" s="125">
        <v>383133</v>
      </c>
    </row>
    <row r="118" spans="1:9" ht="14.25" x14ac:dyDescent="0.2">
      <c r="A118" s="134"/>
      <c r="B118" s="134"/>
      <c r="C118" s="135" t="s">
        <v>240</v>
      </c>
      <c r="D118" s="136"/>
      <c r="E118" s="136" t="s">
        <v>66</v>
      </c>
      <c r="F118" s="136"/>
      <c r="G118" s="136"/>
      <c r="H118" s="137"/>
      <c r="I118" s="137"/>
    </row>
    <row r="119" spans="1:9" ht="14.25" x14ac:dyDescent="0.2">
      <c r="A119" s="127">
        <v>89</v>
      </c>
      <c r="B119" s="127">
        <v>89</v>
      </c>
      <c r="C119" s="22" t="s">
        <v>240</v>
      </c>
      <c r="D119" s="118">
        <v>17.399999999999999</v>
      </c>
      <c r="E119" s="118" t="s">
        <v>67</v>
      </c>
      <c r="F119" s="118" t="s">
        <v>61</v>
      </c>
      <c r="G119" s="118">
        <v>4</v>
      </c>
      <c r="H119" s="125">
        <v>174028</v>
      </c>
      <c r="I119" s="125">
        <v>696112</v>
      </c>
    </row>
    <row r="120" spans="1:9" ht="14.25" x14ac:dyDescent="0.2">
      <c r="A120" s="127">
        <v>90</v>
      </c>
      <c r="B120" s="127">
        <v>90</v>
      </c>
      <c r="C120" s="22" t="s">
        <v>240</v>
      </c>
      <c r="D120" s="118">
        <v>17.100000000000001</v>
      </c>
      <c r="E120" s="118" t="s">
        <v>68</v>
      </c>
      <c r="F120" s="118" t="s">
        <v>61</v>
      </c>
      <c r="G120" s="118">
        <v>11</v>
      </c>
      <c r="H120" s="125">
        <v>418890</v>
      </c>
      <c r="I120" s="125">
        <v>4607790</v>
      </c>
    </row>
    <row r="121" spans="1:9" ht="14.25" x14ac:dyDescent="0.2">
      <c r="A121" s="127">
        <v>91</v>
      </c>
      <c r="B121" s="127">
        <v>91</v>
      </c>
      <c r="C121" s="22" t="s">
        <v>240</v>
      </c>
      <c r="D121" s="118">
        <v>17.7</v>
      </c>
      <c r="E121" s="118" t="s">
        <v>69</v>
      </c>
      <c r="F121" s="118" t="s">
        <v>70</v>
      </c>
      <c r="G121" s="118">
        <v>3</v>
      </c>
      <c r="H121" s="125">
        <v>555990</v>
      </c>
      <c r="I121" s="125">
        <v>1667970</v>
      </c>
    </row>
    <row r="122" spans="1:9" ht="14.25" x14ac:dyDescent="0.2">
      <c r="A122" s="127">
        <v>92</v>
      </c>
      <c r="B122" s="127">
        <v>92</v>
      </c>
      <c r="C122" s="22" t="s">
        <v>240</v>
      </c>
      <c r="D122" s="118">
        <v>9.24</v>
      </c>
      <c r="E122" s="118" t="s">
        <v>71</v>
      </c>
      <c r="F122" s="118" t="s">
        <v>63</v>
      </c>
      <c r="G122" s="118">
        <v>2</v>
      </c>
      <c r="H122" s="125">
        <v>112853</v>
      </c>
      <c r="I122" s="125">
        <v>225706</v>
      </c>
    </row>
    <row r="123" spans="1:9" ht="14.25" x14ac:dyDescent="0.2">
      <c r="A123" s="127">
        <v>93</v>
      </c>
      <c r="B123" s="127">
        <v>93</v>
      </c>
      <c r="C123" s="22" t="s">
        <v>240</v>
      </c>
      <c r="D123" s="118">
        <v>17.149999999999999</v>
      </c>
      <c r="E123" s="118" t="s">
        <v>105</v>
      </c>
      <c r="F123" s="118" t="s">
        <v>61</v>
      </c>
      <c r="G123" s="118">
        <v>2</v>
      </c>
      <c r="H123" s="125">
        <v>164732</v>
      </c>
      <c r="I123" s="125">
        <v>329464</v>
      </c>
    </row>
    <row r="124" spans="1:9" ht="14.25" x14ac:dyDescent="0.2">
      <c r="A124" s="127">
        <v>94</v>
      </c>
      <c r="B124" s="127">
        <v>94</v>
      </c>
      <c r="C124" s="22" t="s">
        <v>240</v>
      </c>
      <c r="D124" s="118">
        <v>17.14</v>
      </c>
      <c r="E124" s="118" t="s">
        <v>106</v>
      </c>
      <c r="F124" s="118" t="s">
        <v>61</v>
      </c>
      <c r="G124" s="118">
        <v>2</v>
      </c>
      <c r="H124" s="125">
        <v>338461</v>
      </c>
      <c r="I124" s="125">
        <v>676922</v>
      </c>
    </row>
    <row r="125" spans="1:9" ht="14.25" x14ac:dyDescent="0.2">
      <c r="A125" s="127">
        <v>95</v>
      </c>
      <c r="B125" s="127">
        <v>95</v>
      </c>
      <c r="C125" s="22" t="s">
        <v>239</v>
      </c>
      <c r="D125" s="127" t="s">
        <v>252</v>
      </c>
      <c r="E125" s="118" t="s">
        <v>107</v>
      </c>
      <c r="F125" s="118" t="s">
        <v>61</v>
      </c>
      <c r="G125" s="118">
        <v>5</v>
      </c>
      <c r="H125" s="125">
        <v>52300</v>
      </c>
      <c r="I125" s="125">
        <v>261500</v>
      </c>
    </row>
    <row r="126" spans="1:9" ht="14.25" x14ac:dyDescent="0.2">
      <c r="A126" s="127">
        <v>96</v>
      </c>
      <c r="B126" s="127">
        <v>96</v>
      </c>
      <c r="C126" s="22" t="s">
        <v>239</v>
      </c>
      <c r="D126" s="127" t="s">
        <v>253</v>
      </c>
      <c r="E126" s="118" t="s">
        <v>108</v>
      </c>
      <c r="F126" s="118" t="s">
        <v>61</v>
      </c>
      <c r="G126" s="118">
        <v>2</v>
      </c>
      <c r="H126" s="125">
        <v>18000</v>
      </c>
      <c r="I126" s="125">
        <v>36000</v>
      </c>
    </row>
    <row r="127" spans="1:9" ht="14.25" x14ac:dyDescent="0.2">
      <c r="A127" s="134"/>
      <c r="B127" s="134"/>
      <c r="C127" s="135" t="s">
        <v>240</v>
      </c>
      <c r="D127" s="136"/>
      <c r="E127" s="136" t="s">
        <v>72</v>
      </c>
      <c r="F127" s="136"/>
      <c r="G127" s="136"/>
      <c r="H127" s="137"/>
      <c r="I127" s="137"/>
    </row>
    <row r="128" spans="1:9" ht="14.25" x14ac:dyDescent="0.2">
      <c r="A128" s="127">
        <v>97</v>
      </c>
      <c r="B128" s="127">
        <v>97</v>
      </c>
      <c r="C128" s="22" t="s">
        <v>239</v>
      </c>
      <c r="D128" s="127" t="s">
        <v>250</v>
      </c>
      <c r="E128" s="118" t="s">
        <v>73</v>
      </c>
      <c r="F128" s="118" t="s">
        <v>40</v>
      </c>
      <c r="G128" s="118">
        <v>10</v>
      </c>
      <c r="H128" s="125">
        <v>341263</v>
      </c>
      <c r="I128" s="125">
        <v>3412630</v>
      </c>
    </row>
    <row r="129" spans="1:9" ht="14.25" x14ac:dyDescent="0.2">
      <c r="A129" s="134"/>
      <c r="B129" s="134"/>
      <c r="C129" s="135" t="s">
        <v>240</v>
      </c>
      <c r="D129" s="136"/>
      <c r="E129" s="136" t="s">
        <v>74</v>
      </c>
      <c r="F129" s="136"/>
      <c r="G129" s="136"/>
      <c r="H129" s="137"/>
      <c r="I129" s="137"/>
    </row>
    <row r="130" spans="1:9" ht="14.25" x14ac:dyDescent="0.2">
      <c r="A130" s="127">
        <v>98</v>
      </c>
      <c r="B130" s="127">
        <v>98</v>
      </c>
      <c r="C130" s="22" t="s">
        <v>240</v>
      </c>
      <c r="D130" s="118">
        <v>6.17</v>
      </c>
      <c r="E130" s="118" t="s">
        <v>75</v>
      </c>
      <c r="F130" s="118" t="s">
        <v>63</v>
      </c>
      <c r="G130" s="118">
        <v>84</v>
      </c>
      <c r="H130" s="125">
        <v>29079</v>
      </c>
      <c r="I130" s="125">
        <v>2442636</v>
      </c>
    </row>
    <row r="131" spans="1:9" ht="14.25" x14ac:dyDescent="0.2">
      <c r="A131" s="127">
        <v>99</v>
      </c>
      <c r="B131" s="127">
        <v>99</v>
      </c>
      <c r="C131" s="22" t="s">
        <v>240</v>
      </c>
      <c r="D131" s="118">
        <v>6.18</v>
      </c>
      <c r="E131" s="118" t="s">
        <v>76</v>
      </c>
      <c r="F131" s="118" t="s">
        <v>53</v>
      </c>
      <c r="G131" s="118">
        <v>30</v>
      </c>
      <c r="H131" s="125">
        <v>18984</v>
      </c>
      <c r="I131" s="125">
        <v>569520</v>
      </c>
    </row>
    <row r="132" spans="1:9" ht="14.25" x14ac:dyDescent="0.2">
      <c r="A132" s="127">
        <v>100</v>
      </c>
      <c r="B132" s="127">
        <v>100</v>
      </c>
      <c r="C132" s="22" t="s">
        <v>240</v>
      </c>
      <c r="D132" s="118">
        <v>18.14</v>
      </c>
      <c r="E132" s="118" t="s">
        <v>77</v>
      </c>
      <c r="F132" s="118" t="s">
        <v>40</v>
      </c>
      <c r="G132" s="118">
        <v>15</v>
      </c>
      <c r="H132" s="125">
        <v>14213</v>
      </c>
      <c r="I132" s="125">
        <v>213195</v>
      </c>
    </row>
    <row r="133" spans="1:9" ht="14.25" x14ac:dyDescent="0.2">
      <c r="A133" s="127">
        <v>101</v>
      </c>
      <c r="B133" s="127">
        <v>101</v>
      </c>
      <c r="C133" s="22" t="s">
        <v>240</v>
      </c>
      <c r="D133" s="118">
        <v>18.23</v>
      </c>
      <c r="E133" s="118" t="s">
        <v>78</v>
      </c>
      <c r="F133" s="118" t="s">
        <v>40</v>
      </c>
      <c r="G133" s="118">
        <v>54</v>
      </c>
      <c r="H133" s="125">
        <v>17817</v>
      </c>
      <c r="I133" s="125">
        <v>962118</v>
      </c>
    </row>
    <row r="134" spans="1:9" ht="14.25" x14ac:dyDescent="0.2">
      <c r="A134" s="127">
        <v>102</v>
      </c>
      <c r="B134" s="127">
        <v>102</v>
      </c>
      <c r="C134" s="22" t="s">
        <v>240</v>
      </c>
      <c r="D134" s="118">
        <v>18.239999999999998</v>
      </c>
      <c r="E134" s="118" t="s">
        <v>79</v>
      </c>
      <c r="F134" s="118" t="s">
        <v>53</v>
      </c>
      <c r="G134" s="118">
        <v>20</v>
      </c>
      <c r="H134" s="125">
        <v>10886</v>
      </c>
      <c r="I134" s="125">
        <v>217720</v>
      </c>
    </row>
    <row r="135" spans="1:9" ht="14.25" x14ac:dyDescent="0.2">
      <c r="A135" s="127">
        <v>103</v>
      </c>
      <c r="B135" s="127">
        <v>103</v>
      </c>
      <c r="C135" s="22" t="s">
        <v>240</v>
      </c>
      <c r="D135" s="118">
        <v>14.31</v>
      </c>
      <c r="E135" s="118" t="s">
        <v>80</v>
      </c>
      <c r="F135" s="118" t="s">
        <v>70</v>
      </c>
      <c r="G135" s="118">
        <v>2</v>
      </c>
      <c r="H135" s="125">
        <v>19268</v>
      </c>
      <c r="I135" s="125">
        <v>38536</v>
      </c>
    </row>
    <row r="136" spans="1:9" ht="14.25" x14ac:dyDescent="0.2">
      <c r="A136" s="127">
        <v>104</v>
      </c>
      <c r="B136" s="127">
        <v>104</v>
      </c>
      <c r="C136" s="22" t="s">
        <v>240</v>
      </c>
      <c r="D136" s="118">
        <v>18.899999999999999</v>
      </c>
      <c r="E136" s="118" t="s">
        <v>81</v>
      </c>
      <c r="F136" s="118" t="s">
        <v>40</v>
      </c>
      <c r="G136" s="118">
        <v>4</v>
      </c>
      <c r="H136" s="125">
        <v>24481</v>
      </c>
      <c r="I136" s="125">
        <v>97924</v>
      </c>
    </row>
    <row r="137" spans="1:9" ht="14.25" x14ac:dyDescent="0.2">
      <c r="A137" s="127">
        <v>105</v>
      </c>
      <c r="B137" s="127">
        <v>105</v>
      </c>
      <c r="C137" s="22" t="s">
        <v>240</v>
      </c>
      <c r="D137" s="118">
        <v>18.100000000000001</v>
      </c>
      <c r="E137" s="118" t="s">
        <v>82</v>
      </c>
      <c r="F137" s="118" t="s">
        <v>53</v>
      </c>
      <c r="G137" s="118">
        <v>6</v>
      </c>
      <c r="H137" s="125">
        <v>7271</v>
      </c>
      <c r="I137" s="125">
        <v>43626</v>
      </c>
    </row>
    <row r="138" spans="1:9" ht="14.25" x14ac:dyDescent="0.2">
      <c r="A138" s="134"/>
      <c r="B138" s="134"/>
      <c r="C138" s="135" t="s">
        <v>240</v>
      </c>
      <c r="D138" s="136"/>
      <c r="E138" s="136" t="s">
        <v>83</v>
      </c>
      <c r="F138" s="136"/>
      <c r="G138" s="136"/>
      <c r="H138" s="137"/>
      <c r="I138" s="137"/>
    </row>
    <row r="139" spans="1:9" ht="14.25" x14ac:dyDescent="0.2">
      <c r="A139" s="127">
        <v>106</v>
      </c>
      <c r="B139" s="127">
        <v>106</v>
      </c>
      <c r="C139" s="22" t="s">
        <v>240</v>
      </c>
      <c r="D139" s="118">
        <v>14.1</v>
      </c>
      <c r="E139" s="118" t="s">
        <v>84</v>
      </c>
      <c r="F139" s="118" t="s">
        <v>40</v>
      </c>
      <c r="G139" s="118">
        <v>92</v>
      </c>
      <c r="H139" s="125">
        <v>87171</v>
      </c>
      <c r="I139" s="125">
        <v>8019732</v>
      </c>
    </row>
    <row r="140" spans="1:9" ht="14.25" x14ac:dyDescent="0.2">
      <c r="A140" s="127">
        <v>107</v>
      </c>
      <c r="B140" s="127">
        <v>107</v>
      </c>
      <c r="C140" s="22" t="s">
        <v>240</v>
      </c>
      <c r="D140" s="118">
        <v>14.2</v>
      </c>
      <c r="E140" s="118" t="s">
        <v>85</v>
      </c>
      <c r="F140" s="118" t="s">
        <v>53</v>
      </c>
      <c r="G140" s="118">
        <v>30</v>
      </c>
      <c r="H140" s="125">
        <v>58700</v>
      </c>
      <c r="I140" s="125">
        <v>1761000</v>
      </c>
    </row>
    <row r="141" spans="1:9" ht="14.25" x14ac:dyDescent="0.2">
      <c r="A141" s="127">
        <v>108</v>
      </c>
      <c r="B141" s="127">
        <v>108</v>
      </c>
      <c r="C141" s="22" t="s">
        <v>240</v>
      </c>
      <c r="D141" s="118">
        <v>13.14</v>
      </c>
      <c r="E141" s="118" t="s">
        <v>86</v>
      </c>
      <c r="F141" s="118" t="s">
        <v>40</v>
      </c>
      <c r="G141" s="118">
        <v>24</v>
      </c>
      <c r="H141" s="125">
        <v>110751</v>
      </c>
      <c r="I141" s="125">
        <v>2658024</v>
      </c>
    </row>
    <row r="142" spans="1:9" ht="14.25" x14ac:dyDescent="0.2">
      <c r="A142" s="134"/>
      <c r="B142" s="134"/>
      <c r="C142" s="135" t="s">
        <v>240</v>
      </c>
      <c r="D142" s="138"/>
      <c r="E142" s="136" t="s">
        <v>87</v>
      </c>
      <c r="F142" s="136"/>
      <c r="G142" s="136"/>
      <c r="H142" s="137"/>
      <c r="I142" s="137"/>
    </row>
    <row r="143" spans="1:9" ht="14.25" x14ac:dyDescent="0.2">
      <c r="A143" s="127">
        <v>109</v>
      </c>
      <c r="B143" s="127">
        <v>109</v>
      </c>
      <c r="C143" s="22" t="s">
        <v>240</v>
      </c>
      <c r="D143" s="129">
        <v>11.23</v>
      </c>
      <c r="E143" s="118" t="s">
        <v>88</v>
      </c>
      <c r="F143" s="118" t="s">
        <v>53</v>
      </c>
      <c r="G143" s="118">
        <v>10</v>
      </c>
      <c r="H143" s="125">
        <v>20346</v>
      </c>
      <c r="I143" s="125">
        <v>203460</v>
      </c>
    </row>
    <row r="144" spans="1:9" ht="14.25" x14ac:dyDescent="0.2">
      <c r="A144" s="127">
        <v>110</v>
      </c>
      <c r="B144" s="127">
        <v>110</v>
      </c>
      <c r="C144" s="22" t="s">
        <v>240</v>
      </c>
      <c r="D144" s="129">
        <v>11.36</v>
      </c>
      <c r="E144" s="118" t="s">
        <v>89</v>
      </c>
      <c r="F144" s="118" t="s">
        <v>70</v>
      </c>
      <c r="G144" s="118">
        <v>2</v>
      </c>
      <c r="H144" s="125">
        <v>92702</v>
      </c>
      <c r="I144" s="125">
        <v>185404</v>
      </c>
    </row>
    <row r="145" spans="1:9" ht="14.25" x14ac:dyDescent="0.2">
      <c r="A145" s="127">
        <v>111</v>
      </c>
      <c r="B145" s="127">
        <v>111</v>
      </c>
      <c r="C145" s="22" t="s">
        <v>240</v>
      </c>
      <c r="D145" s="129">
        <v>11.16</v>
      </c>
      <c r="E145" s="118" t="s">
        <v>90</v>
      </c>
      <c r="F145" s="118" t="s">
        <v>70</v>
      </c>
      <c r="G145" s="118">
        <v>16</v>
      </c>
      <c r="H145" s="125">
        <v>114586</v>
      </c>
      <c r="I145" s="125">
        <v>1833376</v>
      </c>
    </row>
    <row r="146" spans="1:9" ht="14.25" x14ac:dyDescent="0.2">
      <c r="A146" s="134"/>
      <c r="B146" s="134"/>
      <c r="C146" s="135" t="s">
        <v>240</v>
      </c>
      <c r="D146" s="138"/>
      <c r="E146" s="136" t="s">
        <v>91</v>
      </c>
      <c r="F146" s="136" t="s">
        <v>92</v>
      </c>
      <c r="G146" s="136"/>
      <c r="H146" s="137"/>
      <c r="I146" s="137"/>
    </row>
    <row r="147" spans="1:9" ht="14.25" x14ac:dyDescent="0.2">
      <c r="A147" s="127">
        <v>112</v>
      </c>
      <c r="B147" s="127">
        <v>112</v>
      </c>
      <c r="C147" s="22" t="s">
        <v>240</v>
      </c>
      <c r="D147" s="129">
        <v>11.21</v>
      </c>
      <c r="E147" s="118" t="s">
        <v>93</v>
      </c>
      <c r="F147" s="118" t="s">
        <v>70</v>
      </c>
      <c r="G147" s="118">
        <v>13</v>
      </c>
      <c r="H147" s="125">
        <v>150174</v>
      </c>
      <c r="I147" s="125">
        <v>1952262</v>
      </c>
    </row>
    <row r="148" spans="1:9" ht="14.25" x14ac:dyDescent="0.2">
      <c r="A148" s="127">
        <v>113</v>
      </c>
      <c r="B148" s="127">
        <v>113</v>
      </c>
      <c r="C148" s="22" t="s">
        <v>240</v>
      </c>
      <c r="D148" s="129">
        <v>11.19</v>
      </c>
      <c r="E148" s="118" t="s">
        <v>94</v>
      </c>
      <c r="F148" s="118" t="s">
        <v>70</v>
      </c>
      <c r="G148" s="118">
        <v>4</v>
      </c>
      <c r="H148" s="125">
        <v>118475</v>
      </c>
      <c r="I148" s="125">
        <v>473900</v>
      </c>
    </row>
    <row r="149" spans="1:9" ht="14.25" x14ac:dyDescent="0.2">
      <c r="A149" s="127">
        <v>114</v>
      </c>
      <c r="B149" s="127">
        <v>114</v>
      </c>
      <c r="C149" s="22" t="s">
        <v>240</v>
      </c>
      <c r="D149" s="129">
        <v>11.22</v>
      </c>
      <c r="E149" s="118" t="s">
        <v>95</v>
      </c>
      <c r="F149" s="118" t="s">
        <v>70</v>
      </c>
      <c r="G149" s="118">
        <v>2</v>
      </c>
      <c r="H149" s="125">
        <v>117942</v>
      </c>
      <c r="I149" s="125">
        <v>235884</v>
      </c>
    </row>
    <row r="150" spans="1:9" ht="14.25" x14ac:dyDescent="0.2">
      <c r="A150" s="127">
        <v>115</v>
      </c>
      <c r="B150" s="127">
        <v>115</v>
      </c>
      <c r="C150" s="22" t="s">
        <v>240</v>
      </c>
      <c r="D150" s="129">
        <v>11.33</v>
      </c>
      <c r="E150" s="118" t="s">
        <v>96</v>
      </c>
      <c r="F150" s="118" t="s">
        <v>53</v>
      </c>
      <c r="G150" s="118">
        <v>15</v>
      </c>
      <c r="H150" s="125">
        <v>74978</v>
      </c>
      <c r="I150" s="125">
        <v>1124670</v>
      </c>
    </row>
    <row r="151" spans="1:9" ht="14.25" x14ac:dyDescent="0.2">
      <c r="A151" s="127">
        <v>116</v>
      </c>
      <c r="B151" s="127">
        <v>116</v>
      </c>
      <c r="C151" s="22" t="s">
        <v>240</v>
      </c>
      <c r="D151" s="129">
        <v>11.32</v>
      </c>
      <c r="E151" s="118" t="s">
        <v>97</v>
      </c>
      <c r="F151" s="118" t="s">
        <v>53</v>
      </c>
      <c r="G151" s="118">
        <v>10</v>
      </c>
      <c r="H151" s="125">
        <v>55589</v>
      </c>
      <c r="I151" s="125">
        <v>555890</v>
      </c>
    </row>
    <row r="152" spans="1:9" ht="14.25" x14ac:dyDescent="0.2">
      <c r="A152" s="127">
        <v>117</v>
      </c>
      <c r="B152" s="127">
        <v>117</v>
      </c>
      <c r="C152" s="22" t="s">
        <v>240</v>
      </c>
      <c r="D152" s="129">
        <v>11.31</v>
      </c>
      <c r="E152" s="118" t="s">
        <v>98</v>
      </c>
      <c r="F152" s="118" t="s">
        <v>53</v>
      </c>
      <c r="G152" s="118">
        <v>10</v>
      </c>
      <c r="H152" s="125">
        <v>40799</v>
      </c>
      <c r="I152" s="125">
        <v>407990</v>
      </c>
    </row>
    <row r="153" spans="1:9" ht="14.25" x14ac:dyDescent="0.2">
      <c r="A153" s="127">
        <v>118</v>
      </c>
      <c r="B153" s="127">
        <v>118</v>
      </c>
      <c r="C153" s="22" t="s">
        <v>240</v>
      </c>
      <c r="D153" s="129">
        <v>11.41</v>
      </c>
      <c r="E153" s="118" t="s">
        <v>99</v>
      </c>
      <c r="F153" s="118" t="s">
        <v>53</v>
      </c>
      <c r="G153" s="118">
        <v>2</v>
      </c>
      <c r="H153" s="125">
        <v>29141</v>
      </c>
      <c r="I153" s="125">
        <v>58282</v>
      </c>
    </row>
    <row r="154" spans="1:9" ht="14.25" x14ac:dyDescent="0.2">
      <c r="A154" s="127">
        <v>119</v>
      </c>
      <c r="B154" s="127">
        <v>119</v>
      </c>
      <c r="C154" s="22" t="s">
        <v>240</v>
      </c>
      <c r="D154" s="129">
        <v>3.5</v>
      </c>
      <c r="E154" s="118" t="s">
        <v>100</v>
      </c>
      <c r="F154" s="118" t="s">
        <v>70</v>
      </c>
      <c r="G154" s="118">
        <v>2</v>
      </c>
      <c r="H154" s="125">
        <v>360224</v>
      </c>
      <c r="I154" s="125">
        <v>720448</v>
      </c>
    </row>
    <row r="155" spans="1:9" ht="14.25" x14ac:dyDescent="0.2">
      <c r="A155" s="127">
        <v>120</v>
      </c>
      <c r="B155" s="127">
        <v>120</v>
      </c>
      <c r="C155" s="22" t="s">
        <v>240</v>
      </c>
      <c r="D155" s="129">
        <v>3.6</v>
      </c>
      <c r="E155" s="118" t="s">
        <v>141</v>
      </c>
      <c r="F155" s="118" t="s">
        <v>70</v>
      </c>
      <c r="G155" s="118">
        <v>1</v>
      </c>
      <c r="H155" s="125">
        <v>486965</v>
      </c>
      <c r="I155" s="125">
        <v>486965</v>
      </c>
    </row>
    <row r="156" spans="1:9" ht="14.25" x14ac:dyDescent="0.2">
      <c r="A156" s="134"/>
      <c r="B156" s="134"/>
      <c r="C156" s="135" t="s">
        <v>240</v>
      </c>
      <c r="D156" s="136"/>
      <c r="E156" s="136" t="s">
        <v>101</v>
      </c>
      <c r="F156" s="136"/>
      <c r="G156" s="136"/>
      <c r="H156" s="137"/>
      <c r="I156" s="137"/>
    </row>
    <row r="157" spans="1:9" ht="14.25" x14ac:dyDescent="0.2">
      <c r="A157" s="127">
        <v>121</v>
      </c>
      <c r="B157" s="127">
        <v>121</v>
      </c>
      <c r="C157" s="22" t="s">
        <v>240</v>
      </c>
      <c r="D157" s="129">
        <v>12.2</v>
      </c>
      <c r="E157" s="118" t="s">
        <v>102</v>
      </c>
      <c r="F157" s="118" t="s">
        <v>70</v>
      </c>
      <c r="G157" s="118">
        <v>2</v>
      </c>
      <c r="H157" s="125">
        <v>105856</v>
      </c>
      <c r="I157" s="125">
        <v>211712</v>
      </c>
    </row>
    <row r="158" spans="1:9" ht="14.25" x14ac:dyDescent="0.2">
      <c r="A158" s="134"/>
      <c r="B158" s="134"/>
      <c r="C158" s="135" t="s">
        <v>240</v>
      </c>
      <c r="D158" s="136"/>
      <c r="E158" s="136" t="s">
        <v>110</v>
      </c>
      <c r="F158" s="136"/>
      <c r="G158" s="136"/>
      <c r="H158" s="137"/>
      <c r="I158" s="137"/>
    </row>
    <row r="159" spans="1:9" ht="14.25" x14ac:dyDescent="0.2">
      <c r="A159" s="134"/>
      <c r="B159" s="134"/>
      <c r="C159" s="135" t="s">
        <v>240</v>
      </c>
      <c r="D159" s="136"/>
      <c r="E159" s="136" t="s">
        <v>57</v>
      </c>
      <c r="F159" s="136"/>
      <c r="G159" s="136"/>
      <c r="H159" s="137"/>
      <c r="I159" s="137"/>
    </row>
    <row r="160" spans="1:9" ht="14.25" x14ac:dyDescent="0.2">
      <c r="A160" s="127">
        <v>122</v>
      </c>
      <c r="B160" s="127">
        <v>122</v>
      </c>
      <c r="C160" s="22" t="s">
        <v>240</v>
      </c>
      <c r="D160" s="118">
        <v>15.5</v>
      </c>
      <c r="E160" s="118" t="s">
        <v>58</v>
      </c>
      <c r="F160" s="118" t="s">
        <v>40</v>
      </c>
      <c r="G160" s="118">
        <v>35</v>
      </c>
      <c r="H160" s="125">
        <v>78011</v>
      </c>
      <c r="I160" s="125">
        <v>2730385</v>
      </c>
    </row>
    <row r="161" spans="1:9" ht="14.25" x14ac:dyDescent="0.2">
      <c r="A161" s="134"/>
      <c r="B161" s="134"/>
      <c r="C161" s="135" t="s">
        <v>240</v>
      </c>
      <c r="D161" s="136"/>
      <c r="E161" s="136" t="s">
        <v>59</v>
      </c>
      <c r="F161" s="136"/>
      <c r="G161" s="136"/>
      <c r="H161" s="137"/>
      <c r="I161" s="137"/>
    </row>
    <row r="162" spans="1:9" ht="14.25" x14ac:dyDescent="0.2">
      <c r="A162" s="127">
        <v>123</v>
      </c>
      <c r="B162" s="127">
        <v>123</v>
      </c>
      <c r="C162" s="22" t="s">
        <v>240</v>
      </c>
      <c r="D162" s="118">
        <v>10.4</v>
      </c>
      <c r="E162" s="118" t="s">
        <v>60</v>
      </c>
      <c r="F162" s="118" t="s">
        <v>61</v>
      </c>
      <c r="G162" s="118">
        <v>1</v>
      </c>
      <c r="H162" s="125">
        <v>235083</v>
      </c>
      <c r="I162" s="125">
        <v>235083</v>
      </c>
    </row>
    <row r="163" spans="1:9" ht="14.25" x14ac:dyDescent="0.2">
      <c r="A163" s="127">
        <v>124</v>
      </c>
      <c r="B163" s="127">
        <v>124</v>
      </c>
      <c r="C163" s="22" t="s">
        <v>240</v>
      </c>
      <c r="D163" s="118">
        <v>10.7</v>
      </c>
      <c r="E163" s="118" t="s">
        <v>62</v>
      </c>
      <c r="F163" s="118" t="s">
        <v>63</v>
      </c>
      <c r="G163" s="118">
        <v>2</v>
      </c>
      <c r="H163" s="125">
        <v>339314</v>
      </c>
      <c r="I163" s="125">
        <v>678628</v>
      </c>
    </row>
    <row r="164" spans="1:9" ht="14.25" x14ac:dyDescent="0.2">
      <c r="A164" s="127">
        <v>125</v>
      </c>
      <c r="B164" s="127">
        <v>125</v>
      </c>
      <c r="C164" s="22" t="s">
        <v>240</v>
      </c>
      <c r="D164" s="118">
        <v>10.15</v>
      </c>
      <c r="E164" s="118" t="s">
        <v>64</v>
      </c>
      <c r="F164" s="118" t="s">
        <v>40</v>
      </c>
      <c r="G164" s="118">
        <v>10</v>
      </c>
      <c r="H164" s="125">
        <v>1120237</v>
      </c>
      <c r="I164" s="125">
        <v>11202370</v>
      </c>
    </row>
    <row r="165" spans="1:9" ht="14.25" x14ac:dyDescent="0.2">
      <c r="A165" s="127">
        <v>126</v>
      </c>
      <c r="B165" s="127">
        <v>126</v>
      </c>
      <c r="C165" s="22" t="s">
        <v>239</v>
      </c>
      <c r="D165" s="127" t="s">
        <v>251</v>
      </c>
      <c r="E165" s="118" t="s">
        <v>104</v>
      </c>
      <c r="F165" s="118" t="s">
        <v>40</v>
      </c>
      <c r="G165" s="118">
        <v>1</v>
      </c>
      <c r="H165" s="125">
        <v>383133</v>
      </c>
      <c r="I165" s="125">
        <v>383133</v>
      </c>
    </row>
    <row r="166" spans="1:9" ht="14.25" x14ac:dyDescent="0.2">
      <c r="A166" s="134"/>
      <c r="B166" s="134"/>
      <c r="C166" s="135" t="s">
        <v>240</v>
      </c>
      <c r="D166" s="136"/>
      <c r="E166" s="136" t="s">
        <v>66</v>
      </c>
      <c r="F166" s="136"/>
      <c r="G166" s="136"/>
      <c r="H166" s="137"/>
      <c r="I166" s="137"/>
    </row>
    <row r="167" spans="1:9" ht="14.25" x14ac:dyDescent="0.2">
      <c r="A167" s="127">
        <v>127</v>
      </c>
      <c r="B167" s="127">
        <v>127</v>
      </c>
      <c r="C167" s="22" t="s">
        <v>240</v>
      </c>
      <c r="D167" s="118">
        <v>17.399999999999999</v>
      </c>
      <c r="E167" s="118" t="s">
        <v>67</v>
      </c>
      <c r="F167" s="118" t="s">
        <v>61</v>
      </c>
      <c r="G167" s="118">
        <v>4</v>
      </c>
      <c r="H167" s="125">
        <v>174028</v>
      </c>
      <c r="I167" s="125">
        <v>696112</v>
      </c>
    </row>
    <row r="168" spans="1:9" ht="14.25" x14ac:dyDescent="0.2">
      <c r="A168" s="127">
        <v>128</v>
      </c>
      <c r="B168" s="127">
        <v>128</v>
      </c>
      <c r="C168" s="22" t="s">
        <v>240</v>
      </c>
      <c r="D168" s="118">
        <v>17.100000000000001</v>
      </c>
      <c r="E168" s="118" t="s">
        <v>68</v>
      </c>
      <c r="F168" s="118" t="s">
        <v>61</v>
      </c>
      <c r="G168" s="118">
        <v>7</v>
      </c>
      <c r="H168" s="125">
        <v>418890</v>
      </c>
      <c r="I168" s="125">
        <v>2932230</v>
      </c>
    </row>
    <row r="169" spans="1:9" ht="14.25" x14ac:dyDescent="0.2">
      <c r="A169" s="127">
        <v>129</v>
      </c>
      <c r="B169" s="127">
        <v>129</v>
      </c>
      <c r="C169" s="22" t="s">
        <v>240</v>
      </c>
      <c r="D169" s="118">
        <v>17.7</v>
      </c>
      <c r="E169" s="118" t="s">
        <v>69</v>
      </c>
      <c r="F169" s="118" t="s">
        <v>70</v>
      </c>
      <c r="G169" s="118">
        <v>6</v>
      </c>
      <c r="H169" s="125">
        <v>555990</v>
      </c>
      <c r="I169" s="125">
        <v>3335940</v>
      </c>
    </row>
    <row r="170" spans="1:9" ht="14.25" x14ac:dyDescent="0.2">
      <c r="A170" s="127">
        <v>130</v>
      </c>
      <c r="B170" s="127">
        <v>130</v>
      </c>
      <c r="C170" s="22" t="s">
        <v>240</v>
      </c>
      <c r="D170" s="118">
        <v>9.24</v>
      </c>
      <c r="E170" s="118" t="s">
        <v>71</v>
      </c>
      <c r="F170" s="118" t="s">
        <v>63</v>
      </c>
      <c r="G170" s="118">
        <v>2</v>
      </c>
      <c r="H170" s="125">
        <v>112853</v>
      </c>
      <c r="I170" s="125">
        <v>225706</v>
      </c>
    </row>
    <row r="171" spans="1:9" ht="14.25" x14ac:dyDescent="0.2">
      <c r="A171" s="127">
        <v>131</v>
      </c>
      <c r="B171" s="127">
        <v>131</v>
      </c>
      <c r="C171" s="22" t="s">
        <v>240</v>
      </c>
      <c r="D171" s="118">
        <v>17.149999999999999</v>
      </c>
      <c r="E171" s="118" t="s">
        <v>105</v>
      </c>
      <c r="F171" s="118" t="s">
        <v>61</v>
      </c>
      <c r="G171" s="118">
        <v>2</v>
      </c>
      <c r="H171" s="125">
        <v>164732</v>
      </c>
      <c r="I171" s="125">
        <v>329464</v>
      </c>
    </row>
    <row r="172" spans="1:9" ht="14.25" x14ac:dyDescent="0.2">
      <c r="A172" s="127">
        <v>132</v>
      </c>
      <c r="B172" s="127">
        <v>132</v>
      </c>
      <c r="C172" s="22" t="s">
        <v>240</v>
      </c>
      <c r="D172" s="118">
        <v>17.14</v>
      </c>
      <c r="E172" s="118" t="s">
        <v>106</v>
      </c>
      <c r="F172" s="118" t="s">
        <v>61</v>
      </c>
      <c r="G172" s="118">
        <v>2</v>
      </c>
      <c r="H172" s="125">
        <v>338461</v>
      </c>
      <c r="I172" s="125">
        <v>676922</v>
      </c>
    </row>
    <row r="173" spans="1:9" ht="14.25" x14ac:dyDescent="0.2">
      <c r="A173" s="127">
        <v>133</v>
      </c>
      <c r="B173" s="127">
        <v>133</v>
      </c>
      <c r="C173" s="22" t="s">
        <v>239</v>
      </c>
      <c r="D173" s="127" t="s">
        <v>252</v>
      </c>
      <c r="E173" s="118" t="s">
        <v>107</v>
      </c>
      <c r="F173" s="118" t="s">
        <v>61</v>
      </c>
      <c r="G173" s="118">
        <v>5</v>
      </c>
      <c r="H173" s="125">
        <v>52300</v>
      </c>
      <c r="I173" s="125">
        <v>261500</v>
      </c>
    </row>
    <row r="174" spans="1:9" ht="14.25" x14ac:dyDescent="0.2">
      <c r="A174" s="127">
        <v>134</v>
      </c>
      <c r="B174" s="127">
        <v>134</v>
      </c>
      <c r="C174" s="22" t="s">
        <v>239</v>
      </c>
      <c r="D174" s="127" t="s">
        <v>253</v>
      </c>
      <c r="E174" s="118" t="s">
        <v>108</v>
      </c>
      <c r="F174" s="118" t="s">
        <v>61</v>
      </c>
      <c r="G174" s="118">
        <v>2</v>
      </c>
      <c r="H174" s="125">
        <v>18000</v>
      </c>
      <c r="I174" s="125">
        <v>36000</v>
      </c>
    </row>
    <row r="175" spans="1:9" ht="14.25" x14ac:dyDescent="0.2">
      <c r="A175" s="134"/>
      <c r="B175" s="134"/>
      <c r="C175" s="135" t="s">
        <v>240</v>
      </c>
      <c r="D175" s="136"/>
      <c r="E175" s="136" t="s">
        <v>72</v>
      </c>
      <c r="F175" s="136"/>
      <c r="G175" s="136"/>
      <c r="H175" s="137"/>
      <c r="I175" s="137"/>
    </row>
    <row r="176" spans="1:9" ht="14.25" x14ac:dyDescent="0.2">
      <c r="A176" s="127">
        <v>135</v>
      </c>
      <c r="B176" s="127">
        <v>135</v>
      </c>
      <c r="C176" s="22" t="s">
        <v>239</v>
      </c>
      <c r="D176" s="127" t="s">
        <v>250</v>
      </c>
      <c r="E176" s="118" t="s">
        <v>73</v>
      </c>
      <c r="F176" s="118" t="s">
        <v>40</v>
      </c>
      <c r="G176" s="118">
        <v>10</v>
      </c>
      <c r="H176" s="125">
        <v>341263</v>
      </c>
      <c r="I176" s="125">
        <v>3412630</v>
      </c>
    </row>
    <row r="177" spans="1:9" ht="14.25" x14ac:dyDescent="0.2">
      <c r="A177" s="134"/>
      <c r="B177" s="134"/>
      <c r="C177" s="135" t="s">
        <v>240</v>
      </c>
      <c r="D177" s="136"/>
      <c r="E177" s="136" t="s">
        <v>74</v>
      </c>
      <c r="F177" s="136"/>
      <c r="G177" s="136"/>
      <c r="H177" s="137"/>
      <c r="I177" s="137"/>
    </row>
    <row r="178" spans="1:9" ht="14.25" x14ac:dyDescent="0.2">
      <c r="A178" s="127">
        <v>136</v>
      </c>
      <c r="B178" s="127">
        <v>136</v>
      </c>
      <c r="C178" s="22" t="s">
        <v>240</v>
      </c>
      <c r="D178" s="118">
        <v>6.17</v>
      </c>
      <c r="E178" s="118" t="s">
        <v>75</v>
      </c>
      <c r="F178" s="118" t="s">
        <v>63</v>
      </c>
      <c r="G178" s="118">
        <v>108</v>
      </c>
      <c r="H178" s="125">
        <v>29079</v>
      </c>
      <c r="I178" s="125">
        <v>3140532</v>
      </c>
    </row>
    <row r="179" spans="1:9" ht="14.25" x14ac:dyDescent="0.2">
      <c r="A179" s="127">
        <v>137</v>
      </c>
      <c r="B179" s="127">
        <v>137</v>
      </c>
      <c r="C179" s="22" t="s">
        <v>240</v>
      </c>
      <c r="D179" s="118">
        <v>6.18</v>
      </c>
      <c r="E179" s="118" t="s">
        <v>76</v>
      </c>
      <c r="F179" s="118" t="s">
        <v>53</v>
      </c>
      <c r="G179" s="118">
        <v>30</v>
      </c>
      <c r="H179" s="125">
        <v>18984</v>
      </c>
      <c r="I179" s="125">
        <v>569520</v>
      </c>
    </row>
    <row r="180" spans="1:9" ht="14.25" x14ac:dyDescent="0.2">
      <c r="A180" s="127">
        <v>138</v>
      </c>
      <c r="B180" s="127">
        <v>138</v>
      </c>
      <c r="C180" s="22" t="s">
        <v>240</v>
      </c>
      <c r="D180" s="118">
        <v>18.14</v>
      </c>
      <c r="E180" s="118" t="s">
        <v>77</v>
      </c>
      <c r="F180" s="118" t="s">
        <v>40</v>
      </c>
      <c r="G180" s="118">
        <v>15</v>
      </c>
      <c r="H180" s="125">
        <v>14213</v>
      </c>
      <c r="I180" s="125">
        <v>213195</v>
      </c>
    </row>
    <row r="181" spans="1:9" ht="14.25" x14ac:dyDescent="0.2">
      <c r="A181" s="127">
        <v>139</v>
      </c>
      <c r="B181" s="127">
        <v>139</v>
      </c>
      <c r="C181" s="22" t="s">
        <v>240</v>
      </c>
      <c r="D181" s="118">
        <v>18.23</v>
      </c>
      <c r="E181" s="118" t="s">
        <v>78</v>
      </c>
      <c r="F181" s="118" t="s">
        <v>40</v>
      </c>
      <c r="G181" s="118">
        <v>54</v>
      </c>
      <c r="H181" s="125">
        <v>17817</v>
      </c>
      <c r="I181" s="125">
        <v>962118</v>
      </c>
    </row>
    <row r="182" spans="1:9" ht="14.25" x14ac:dyDescent="0.2">
      <c r="A182" s="127">
        <v>140</v>
      </c>
      <c r="B182" s="127">
        <v>140</v>
      </c>
      <c r="C182" s="22" t="s">
        <v>240</v>
      </c>
      <c r="D182" s="118">
        <v>18.239999999999998</v>
      </c>
      <c r="E182" s="118" t="s">
        <v>79</v>
      </c>
      <c r="F182" s="118" t="s">
        <v>53</v>
      </c>
      <c r="G182" s="118">
        <v>20</v>
      </c>
      <c r="H182" s="125">
        <v>10886</v>
      </c>
      <c r="I182" s="125">
        <v>217720</v>
      </c>
    </row>
    <row r="183" spans="1:9" ht="14.25" x14ac:dyDescent="0.2">
      <c r="A183" s="127">
        <v>141</v>
      </c>
      <c r="B183" s="127">
        <v>141</v>
      </c>
      <c r="C183" s="22" t="s">
        <v>240</v>
      </c>
      <c r="D183" s="118">
        <v>14.31</v>
      </c>
      <c r="E183" s="118" t="s">
        <v>80</v>
      </c>
      <c r="F183" s="118" t="s">
        <v>70</v>
      </c>
      <c r="G183" s="118">
        <v>2</v>
      </c>
      <c r="H183" s="125">
        <v>19268</v>
      </c>
      <c r="I183" s="125">
        <v>38536</v>
      </c>
    </row>
    <row r="184" spans="1:9" ht="14.25" x14ac:dyDescent="0.2">
      <c r="A184" s="127">
        <v>142</v>
      </c>
      <c r="B184" s="127">
        <v>142</v>
      </c>
      <c r="C184" s="22" t="s">
        <v>240</v>
      </c>
      <c r="D184" s="118">
        <v>18.899999999999999</v>
      </c>
      <c r="E184" s="118" t="s">
        <v>81</v>
      </c>
      <c r="F184" s="118" t="s">
        <v>40</v>
      </c>
      <c r="G184" s="118">
        <v>4</v>
      </c>
      <c r="H184" s="125">
        <v>24481</v>
      </c>
      <c r="I184" s="125">
        <v>97924</v>
      </c>
    </row>
    <row r="185" spans="1:9" ht="14.25" x14ac:dyDescent="0.2">
      <c r="A185" s="127">
        <v>143</v>
      </c>
      <c r="B185" s="127">
        <v>143</v>
      </c>
      <c r="C185" s="22" t="s">
        <v>240</v>
      </c>
      <c r="D185" s="118">
        <v>18.100000000000001</v>
      </c>
      <c r="E185" s="118" t="s">
        <v>82</v>
      </c>
      <c r="F185" s="118" t="s">
        <v>53</v>
      </c>
      <c r="G185" s="118">
        <v>6</v>
      </c>
      <c r="H185" s="125">
        <v>7271</v>
      </c>
      <c r="I185" s="125">
        <v>43626</v>
      </c>
    </row>
    <row r="186" spans="1:9" ht="14.25" x14ac:dyDescent="0.2">
      <c r="A186" s="134"/>
      <c r="B186" s="134"/>
      <c r="C186" s="135" t="s">
        <v>240</v>
      </c>
      <c r="D186" s="136"/>
      <c r="E186" s="136" t="s">
        <v>83</v>
      </c>
      <c r="F186" s="136"/>
      <c r="G186" s="136"/>
      <c r="H186" s="137"/>
      <c r="I186" s="137"/>
    </row>
    <row r="187" spans="1:9" ht="14.25" x14ac:dyDescent="0.2">
      <c r="A187" s="127">
        <v>144</v>
      </c>
      <c r="B187" s="127">
        <v>144</v>
      </c>
      <c r="C187" s="22" t="s">
        <v>240</v>
      </c>
      <c r="D187" s="118">
        <v>14.1</v>
      </c>
      <c r="E187" s="118" t="s">
        <v>84</v>
      </c>
      <c r="F187" s="118" t="s">
        <v>40</v>
      </c>
      <c r="G187" s="118">
        <v>123</v>
      </c>
      <c r="H187" s="125">
        <v>87171</v>
      </c>
      <c r="I187" s="125">
        <v>10722033</v>
      </c>
    </row>
    <row r="188" spans="1:9" ht="14.25" x14ac:dyDescent="0.2">
      <c r="A188" s="127">
        <v>145</v>
      </c>
      <c r="B188" s="127">
        <v>145</v>
      </c>
      <c r="C188" s="22" t="s">
        <v>240</v>
      </c>
      <c r="D188" s="118">
        <v>14.2</v>
      </c>
      <c r="E188" s="118" t="s">
        <v>85</v>
      </c>
      <c r="F188" s="118" t="s">
        <v>53</v>
      </c>
      <c r="G188" s="118">
        <v>37</v>
      </c>
      <c r="H188" s="125">
        <v>58700</v>
      </c>
      <c r="I188" s="125">
        <v>2171900</v>
      </c>
    </row>
    <row r="189" spans="1:9" ht="14.25" x14ac:dyDescent="0.2">
      <c r="A189" s="127">
        <v>146</v>
      </c>
      <c r="B189" s="127">
        <v>146</v>
      </c>
      <c r="C189" s="22" t="s">
        <v>240</v>
      </c>
      <c r="D189" s="118">
        <v>13.14</v>
      </c>
      <c r="E189" s="118" t="s">
        <v>86</v>
      </c>
      <c r="F189" s="118" t="s">
        <v>40</v>
      </c>
      <c r="G189" s="118">
        <v>35</v>
      </c>
      <c r="H189" s="125">
        <v>110751</v>
      </c>
      <c r="I189" s="125">
        <v>3876285</v>
      </c>
    </row>
    <row r="190" spans="1:9" ht="14.25" x14ac:dyDescent="0.2">
      <c r="A190" s="134"/>
      <c r="B190" s="134"/>
      <c r="C190" s="135" t="s">
        <v>240</v>
      </c>
      <c r="D190" s="138"/>
      <c r="E190" s="136" t="s">
        <v>87</v>
      </c>
      <c r="F190" s="136"/>
      <c r="G190" s="136"/>
      <c r="H190" s="137"/>
      <c r="I190" s="137"/>
    </row>
    <row r="191" spans="1:9" ht="14.25" x14ac:dyDescent="0.2">
      <c r="A191" s="127">
        <v>147</v>
      </c>
      <c r="B191" s="127">
        <v>147</v>
      </c>
      <c r="C191" s="22" t="s">
        <v>240</v>
      </c>
      <c r="D191" s="129">
        <v>11.23</v>
      </c>
      <c r="E191" s="118" t="s">
        <v>88</v>
      </c>
      <c r="F191" s="118" t="s">
        <v>53</v>
      </c>
      <c r="G191" s="118">
        <v>10</v>
      </c>
      <c r="H191" s="125">
        <v>20346</v>
      </c>
      <c r="I191" s="125">
        <v>203460</v>
      </c>
    </row>
    <row r="192" spans="1:9" ht="14.25" x14ac:dyDescent="0.2">
      <c r="A192" s="127">
        <v>148</v>
      </c>
      <c r="B192" s="127">
        <v>148</v>
      </c>
      <c r="C192" s="22" t="s">
        <v>240</v>
      </c>
      <c r="D192" s="129">
        <v>11.36</v>
      </c>
      <c r="E192" s="118" t="s">
        <v>89</v>
      </c>
      <c r="F192" s="118" t="s">
        <v>70</v>
      </c>
      <c r="G192" s="118">
        <v>2</v>
      </c>
      <c r="H192" s="125">
        <v>92702</v>
      </c>
      <c r="I192" s="125">
        <v>185404</v>
      </c>
    </row>
    <row r="193" spans="1:9" ht="14.25" x14ac:dyDescent="0.2">
      <c r="A193" s="127">
        <v>149</v>
      </c>
      <c r="B193" s="127">
        <v>149</v>
      </c>
      <c r="C193" s="22" t="s">
        <v>240</v>
      </c>
      <c r="D193" s="129">
        <v>11.16</v>
      </c>
      <c r="E193" s="118" t="s">
        <v>90</v>
      </c>
      <c r="F193" s="118" t="s">
        <v>70</v>
      </c>
      <c r="G193" s="118">
        <v>18</v>
      </c>
      <c r="H193" s="125">
        <v>114586</v>
      </c>
      <c r="I193" s="125">
        <v>2062548</v>
      </c>
    </row>
    <row r="194" spans="1:9" ht="14.25" x14ac:dyDescent="0.2">
      <c r="A194" s="134"/>
      <c r="B194" s="134"/>
      <c r="C194" s="135" t="s">
        <v>240</v>
      </c>
      <c r="D194" s="138"/>
      <c r="E194" s="136" t="s">
        <v>91</v>
      </c>
      <c r="F194" s="136" t="s">
        <v>92</v>
      </c>
      <c r="G194" s="136"/>
      <c r="H194" s="137"/>
      <c r="I194" s="137"/>
    </row>
    <row r="195" spans="1:9" ht="14.25" x14ac:dyDescent="0.2">
      <c r="A195" s="127">
        <v>150</v>
      </c>
      <c r="B195" s="127">
        <v>150</v>
      </c>
      <c r="C195" s="22" t="s">
        <v>240</v>
      </c>
      <c r="D195" s="129">
        <v>11.21</v>
      </c>
      <c r="E195" s="118" t="s">
        <v>93</v>
      </c>
      <c r="F195" s="118" t="s">
        <v>70</v>
      </c>
      <c r="G195" s="118">
        <v>13</v>
      </c>
      <c r="H195" s="125">
        <v>150174</v>
      </c>
      <c r="I195" s="125">
        <v>1952262</v>
      </c>
    </row>
    <row r="196" spans="1:9" ht="14.25" x14ac:dyDescent="0.2">
      <c r="A196" s="127">
        <v>151</v>
      </c>
      <c r="B196" s="127">
        <v>151</v>
      </c>
      <c r="C196" s="22" t="s">
        <v>240</v>
      </c>
      <c r="D196" s="129">
        <v>11.19</v>
      </c>
      <c r="E196" s="118" t="s">
        <v>94</v>
      </c>
      <c r="F196" s="118" t="s">
        <v>70</v>
      </c>
      <c r="G196" s="118">
        <v>4</v>
      </c>
      <c r="H196" s="125">
        <v>118475</v>
      </c>
      <c r="I196" s="125">
        <v>473900</v>
      </c>
    </row>
    <row r="197" spans="1:9" ht="14.25" x14ac:dyDescent="0.2">
      <c r="A197" s="127">
        <v>152</v>
      </c>
      <c r="B197" s="127">
        <v>152</v>
      </c>
      <c r="C197" s="22" t="s">
        <v>240</v>
      </c>
      <c r="D197" s="129">
        <v>11.22</v>
      </c>
      <c r="E197" s="118" t="s">
        <v>95</v>
      </c>
      <c r="F197" s="118" t="s">
        <v>70</v>
      </c>
      <c r="G197" s="118">
        <v>2</v>
      </c>
      <c r="H197" s="125">
        <v>117942</v>
      </c>
      <c r="I197" s="125">
        <v>235884</v>
      </c>
    </row>
    <row r="198" spans="1:9" ht="14.25" x14ac:dyDescent="0.2">
      <c r="A198" s="127">
        <v>153</v>
      </c>
      <c r="B198" s="127">
        <v>153</v>
      </c>
      <c r="C198" s="22" t="s">
        <v>240</v>
      </c>
      <c r="D198" s="129">
        <v>11.33</v>
      </c>
      <c r="E198" s="118" t="s">
        <v>96</v>
      </c>
      <c r="F198" s="118" t="s">
        <v>53</v>
      </c>
      <c r="G198" s="118">
        <v>15</v>
      </c>
      <c r="H198" s="125">
        <v>74978</v>
      </c>
      <c r="I198" s="125">
        <v>1124670</v>
      </c>
    </row>
    <row r="199" spans="1:9" ht="14.25" x14ac:dyDescent="0.2">
      <c r="A199" s="127">
        <v>154</v>
      </c>
      <c r="B199" s="127">
        <v>154</v>
      </c>
      <c r="C199" s="22" t="s">
        <v>240</v>
      </c>
      <c r="D199" s="129">
        <v>11.32</v>
      </c>
      <c r="E199" s="118" t="s">
        <v>97</v>
      </c>
      <c r="F199" s="118" t="s">
        <v>53</v>
      </c>
      <c r="G199" s="118">
        <v>10</v>
      </c>
      <c r="H199" s="125">
        <v>55589</v>
      </c>
      <c r="I199" s="125">
        <v>555890</v>
      </c>
    </row>
    <row r="200" spans="1:9" ht="14.25" x14ac:dyDescent="0.2">
      <c r="A200" s="127">
        <v>155</v>
      </c>
      <c r="B200" s="127">
        <v>155</v>
      </c>
      <c r="C200" s="22" t="s">
        <v>240</v>
      </c>
      <c r="D200" s="129">
        <v>11.31</v>
      </c>
      <c r="E200" s="118" t="s">
        <v>98</v>
      </c>
      <c r="F200" s="118" t="s">
        <v>53</v>
      </c>
      <c r="G200" s="118">
        <v>10</v>
      </c>
      <c r="H200" s="125">
        <v>40799</v>
      </c>
      <c r="I200" s="125">
        <v>407990</v>
      </c>
    </row>
    <row r="201" spans="1:9" ht="14.25" x14ac:dyDescent="0.2">
      <c r="A201" s="127">
        <v>156</v>
      </c>
      <c r="B201" s="127">
        <v>156</v>
      </c>
      <c r="C201" s="22" t="s">
        <v>240</v>
      </c>
      <c r="D201" s="129">
        <v>11.41</v>
      </c>
      <c r="E201" s="118" t="s">
        <v>99</v>
      </c>
      <c r="F201" s="118" t="s">
        <v>53</v>
      </c>
      <c r="G201" s="118">
        <v>2</v>
      </c>
      <c r="H201" s="125">
        <v>29141</v>
      </c>
      <c r="I201" s="125">
        <v>58282</v>
      </c>
    </row>
    <row r="202" spans="1:9" ht="14.25" x14ac:dyDescent="0.2">
      <c r="A202" s="127">
        <v>157</v>
      </c>
      <c r="B202" s="127">
        <v>157</v>
      </c>
      <c r="C202" s="22" t="s">
        <v>240</v>
      </c>
      <c r="D202" s="129">
        <v>3.5</v>
      </c>
      <c r="E202" s="118" t="s">
        <v>100</v>
      </c>
      <c r="F202" s="118" t="s">
        <v>70</v>
      </c>
      <c r="G202" s="118">
        <v>2</v>
      </c>
      <c r="H202" s="125">
        <v>360224</v>
      </c>
      <c r="I202" s="125">
        <v>720448</v>
      </c>
    </row>
    <row r="203" spans="1:9" ht="14.25" x14ac:dyDescent="0.2">
      <c r="A203" s="127">
        <v>158</v>
      </c>
      <c r="B203" s="127">
        <v>158</v>
      </c>
      <c r="C203" s="22" t="s">
        <v>240</v>
      </c>
      <c r="D203" s="129">
        <v>3.6</v>
      </c>
      <c r="E203" s="118" t="s">
        <v>141</v>
      </c>
      <c r="F203" s="118" t="s">
        <v>70</v>
      </c>
      <c r="G203" s="118">
        <v>1</v>
      </c>
      <c r="H203" s="125">
        <v>486965</v>
      </c>
      <c r="I203" s="125">
        <v>486965</v>
      </c>
    </row>
    <row r="204" spans="1:9" ht="14.25" x14ac:dyDescent="0.2">
      <c r="A204" s="134"/>
      <c r="B204" s="134"/>
      <c r="C204" s="135" t="s">
        <v>240</v>
      </c>
      <c r="D204" s="136"/>
      <c r="E204" s="136" t="s">
        <v>101</v>
      </c>
      <c r="F204" s="136"/>
      <c r="G204" s="136"/>
      <c r="H204" s="137"/>
      <c r="I204" s="137"/>
    </row>
    <row r="205" spans="1:9" ht="14.25" x14ac:dyDescent="0.2">
      <c r="A205" s="127">
        <v>159</v>
      </c>
      <c r="B205" s="127">
        <v>159</v>
      </c>
      <c r="C205" s="22" t="s">
        <v>240</v>
      </c>
      <c r="D205" s="129">
        <v>12.2</v>
      </c>
      <c r="E205" s="118" t="s">
        <v>102</v>
      </c>
      <c r="F205" s="118" t="s">
        <v>70</v>
      </c>
      <c r="G205" s="118">
        <v>3</v>
      </c>
      <c r="H205" s="125">
        <v>105856</v>
      </c>
      <c r="I205" s="125">
        <v>317568</v>
      </c>
    </row>
    <row r="206" spans="1:9" ht="14.25" x14ac:dyDescent="0.2">
      <c r="A206" s="134"/>
      <c r="B206" s="134"/>
      <c r="C206" s="135" t="s">
        <v>240</v>
      </c>
      <c r="D206" s="136"/>
      <c r="E206" s="136" t="s">
        <v>111</v>
      </c>
      <c r="F206" s="136"/>
      <c r="G206" s="136"/>
      <c r="H206" s="137"/>
      <c r="I206" s="137"/>
    </row>
    <row r="207" spans="1:9" ht="14.25" x14ac:dyDescent="0.2">
      <c r="A207" s="127">
        <v>160</v>
      </c>
      <c r="B207" s="127">
        <v>160</v>
      </c>
      <c r="C207" s="22" t="s">
        <v>239</v>
      </c>
      <c r="D207" s="118" t="s">
        <v>239</v>
      </c>
      <c r="E207" s="118" t="s">
        <v>112</v>
      </c>
      <c r="F207" s="118" t="s">
        <v>70</v>
      </c>
      <c r="G207" s="118">
        <v>1</v>
      </c>
      <c r="H207" s="125">
        <v>779481</v>
      </c>
      <c r="I207" s="125">
        <v>779481</v>
      </c>
    </row>
    <row r="208" spans="1:9" ht="14.25" x14ac:dyDescent="0.2">
      <c r="A208" s="127">
        <v>161</v>
      </c>
      <c r="B208" s="127">
        <v>161</v>
      </c>
      <c r="C208" s="22" t="s">
        <v>240</v>
      </c>
      <c r="D208" s="118">
        <v>11.25</v>
      </c>
      <c r="E208" s="118" t="s">
        <v>113</v>
      </c>
      <c r="F208" s="118" t="s">
        <v>53</v>
      </c>
      <c r="G208" s="118">
        <v>159</v>
      </c>
      <c r="H208" s="125">
        <v>36240</v>
      </c>
      <c r="I208" s="125">
        <v>5762160</v>
      </c>
    </row>
    <row r="209" spans="1:9" ht="14.25" x14ac:dyDescent="0.2">
      <c r="A209" s="127">
        <v>162</v>
      </c>
      <c r="B209" s="127">
        <v>162</v>
      </c>
      <c r="C209" s="22" t="s">
        <v>240</v>
      </c>
      <c r="D209" s="118">
        <v>11.29</v>
      </c>
      <c r="E209" s="118" t="s">
        <v>114</v>
      </c>
      <c r="F209" s="118" t="s">
        <v>53</v>
      </c>
      <c r="G209" s="118">
        <v>132</v>
      </c>
      <c r="H209" s="125">
        <v>50715</v>
      </c>
      <c r="I209" s="125">
        <v>6694380</v>
      </c>
    </row>
    <row r="210" spans="1:9" ht="14.25" x14ac:dyDescent="0.2">
      <c r="A210" s="127">
        <v>163</v>
      </c>
      <c r="B210" s="127">
        <v>163</v>
      </c>
      <c r="C210" s="22" t="s">
        <v>240</v>
      </c>
      <c r="D210" s="118">
        <v>11.28</v>
      </c>
      <c r="E210" s="118" t="s">
        <v>115</v>
      </c>
      <c r="F210" s="118" t="s">
        <v>53</v>
      </c>
      <c r="G210" s="118">
        <v>5</v>
      </c>
      <c r="H210" s="125">
        <v>77646</v>
      </c>
      <c r="I210" s="125">
        <v>388230</v>
      </c>
    </row>
    <row r="211" spans="1:9" ht="14.25" x14ac:dyDescent="0.2">
      <c r="A211" s="127">
        <v>164</v>
      </c>
      <c r="B211" s="127">
        <v>164</v>
      </c>
      <c r="C211" s="22" t="s">
        <v>239</v>
      </c>
      <c r="D211" s="118" t="s">
        <v>239</v>
      </c>
      <c r="E211" s="118" t="s">
        <v>116</v>
      </c>
      <c r="F211" s="118" t="s">
        <v>53</v>
      </c>
      <c r="G211" s="118">
        <v>39</v>
      </c>
      <c r="H211" s="125">
        <v>36240</v>
      </c>
      <c r="I211" s="125">
        <v>1413360</v>
      </c>
    </row>
    <row r="212" spans="1:9" ht="14.25" x14ac:dyDescent="0.2">
      <c r="A212" s="127">
        <v>165</v>
      </c>
      <c r="B212" s="127">
        <v>165</v>
      </c>
      <c r="C212" s="22" t="s">
        <v>240</v>
      </c>
      <c r="D212" s="118">
        <v>11.26</v>
      </c>
      <c r="E212" s="118" t="s">
        <v>117</v>
      </c>
      <c r="F212" s="118" t="s">
        <v>53</v>
      </c>
      <c r="G212" s="118">
        <v>10</v>
      </c>
      <c r="H212" s="125">
        <v>23150</v>
      </c>
      <c r="I212" s="125">
        <v>231500</v>
      </c>
    </row>
    <row r="213" spans="1:9" ht="14.25" x14ac:dyDescent="0.2">
      <c r="A213" s="127">
        <v>166</v>
      </c>
      <c r="B213" s="127">
        <v>166</v>
      </c>
      <c r="C213" s="22" t="s">
        <v>240</v>
      </c>
      <c r="D213" s="130">
        <v>11.3</v>
      </c>
      <c r="E213" s="118" t="s">
        <v>118</v>
      </c>
      <c r="F213" s="118" t="s">
        <v>53</v>
      </c>
      <c r="G213" s="118">
        <v>63</v>
      </c>
      <c r="H213" s="125">
        <v>17563</v>
      </c>
      <c r="I213" s="125">
        <v>1106469</v>
      </c>
    </row>
    <row r="214" spans="1:9" ht="14.25" x14ac:dyDescent="0.2">
      <c r="A214" s="127">
        <v>167</v>
      </c>
      <c r="B214" s="127">
        <v>167</v>
      </c>
      <c r="C214" s="22" t="s">
        <v>240</v>
      </c>
      <c r="D214" s="118">
        <v>11.27</v>
      </c>
      <c r="E214" s="118" t="s">
        <v>119</v>
      </c>
      <c r="F214" s="118" t="s">
        <v>53</v>
      </c>
      <c r="G214" s="118">
        <v>254</v>
      </c>
      <c r="H214" s="125">
        <v>14261</v>
      </c>
      <c r="I214" s="125">
        <v>3622294</v>
      </c>
    </row>
    <row r="215" spans="1:9" ht="14.25" x14ac:dyDescent="0.2">
      <c r="A215" s="127">
        <v>168</v>
      </c>
      <c r="B215" s="127">
        <v>168</v>
      </c>
      <c r="C215" s="22" t="s">
        <v>240</v>
      </c>
      <c r="D215" s="118">
        <v>11.16</v>
      </c>
      <c r="E215" s="118" t="s">
        <v>90</v>
      </c>
      <c r="F215" s="118" t="s">
        <v>70</v>
      </c>
      <c r="G215" s="118">
        <v>87</v>
      </c>
      <c r="H215" s="125">
        <v>114586</v>
      </c>
      <c r="I215" s="125">
        <v>9968982</v>
      </c>
    </row>
    <row r="216" spans="1:9" ht="14.25" x14ac:dyDescent="0.2">
      <c r="A216" s="127">
        <v>169</v>
      </c>
      <c r="B216" s="127">
        <v>169</v>
      </c>
      <c r="C216" s="22" t="s">
        <v>240</v>
      </c>
      <c r="D216" s="118">
        <v>11.9</v>
      </c>
      <c r="E216" s="118" t="s">
        <v>120</v>
      </c>
      <c r="F216" s="118" t="s">
        <v>70</v>
      </c>
      <c r="G216" s="118">
        <v>87</v>
      </c>
      <c r="H216" s="125">
        <v>89497</v>
      </c>
      <c r="I216" s="125">
        <v>7786239</v>
      </c>
    </row>
    <row r="217" spans="1:9" ht="14.25" x14ac:dyDescent="0.2">
      <c r="A217" s="127">
        <v>170</v>
      </c>
      <c r="B217" s="127">
        <v>170</v>
      </c>
      <c r="C217" s="22" t="s">
        <v>239</v>
      </c>
      <c r="D217" s="118" t="s">
        <v>239</v>
      </c>
      <c r="E217" s="118" t="s">
        <v>121</v>
      </c>
      <c r="F217" s="118" t="s">
        <v>70</v>
      </c>
      <c r="G217" s="118">
        <v>2</v>
      </c>
      <c r="H217" s="125">
        <v>1255752</v>
      </c>
      <c r="I217" s="125">
        <v>2511504</v>
      </c>
    </row>
    <row r="218" spans="1:9" ht="14.25" x14ac:dyDescent="0.2">
      <c r="A218" s="127">
        <v>171</v>
      </c>
      <c r="B218" s="127">
        <v>171</v>
      </c>
      <c r="C218" s="22" t="s">
        <v>240</v>
      </c>
      <c r="D218" s="118">
        <v>11.11</v>
      </c>
      <c r="E218" s="118" t="s">
        <v>122</v>
      </c>
      <c r="F218" s="118" t="s">
        <v>70</v>
      </c>
      <c r="G218" s="118">
        <v>1</v>
      </c>
      <c r="H218" s="125">
        <v>2585372</v>
      </c>
      <c r="I218" s="125">
        <v>2585372</v>
      </c>
    </row>
    <row r="219" spans="1:9" ht="14.25" x14ac:dyDescent="0.2">
      <c r="A219" s="127">
        <v>172</v>
      </c>
      <c r="B219" s="127">
        <v>172</v>
      </c>
      <c r="C219" s="22" t="s">
        <v>239</v>
      </c>
      <c r="D219" s="118" t="s">
        <v>239</v>
      </c>
      <c r="E219" s="118" t="s">
        <v>123</v>
      </c>
      <c r="F219" s="118" t="s">
        <v>70</v>
      </c>
      <c r="G219" s="118">
        <v>2</v>
      </c>
      <c r="H219" s="125">
        <v>2703986</v>
      </c>
      <c r="I219" s="125">
        <v>5407972</v>
      </c>
    </row>
    <row r="220" spans="1:9" ht="14.25" x14ac:dyDescent="0.2">
      <c r="A220" s="127">
        <v>173</v>
      </c>
      <c r="B220" s="127">
        <v>173</v>
      </c>
      <c r="C220" s="22" t="s">
        <v>239</v>
      </c>
      <c r="D220" s="118" t="s">
        <v>239</v>
      </c>
      <c r="E220" s="118" t="s">
        <v>124</v>
      </c>
      <c r="F220" s="118" t="s">
        <v>70</v>
      </c>
      <c r="G220" s="118">
        <v>1</v>
      </c>
      <c r="H220" s="125">
        <v>3544688.7</v>
      </c>
      <c r="I220" s="125">
        <v>3544688.7</v>
      </c>
    </row>
    <row r="221" spans="1:9" ht="14.25" x14ac:dyDescent="0.2">
      <c r="A221" s="127">
        <v>174</v>
      </c>
      <c r="B221" s="127">
        <v>174</v>
      </c>
      <c r="C221" s="22" t="s">
        <v>240</v>
      </c>
      <c r="D221" s="118">
        <v>17.100000000000001</v>
      </c>
      <c r="E221" s="118" t="s">
        <v>68</v>
      </c>
      <c r="F221" s="118" t="s">
        <v>70</v>
      </c>
      <c r="G221" s="118">
        <v>35</v>
      </c>
      <c r="H221" s="125">
        <v>418890</v>
      </c>
      <c r="I221" s="125">
        <v>14661150</v>
      </c>
    </row>
    <row r="222" spans="1:9" ht="14.25" x14ac:dyDescent="0.2">
      <c r="A222" s="127">
        <v>175</v>
      </c>
      <c r="B222" s="127">
        <v>175</v>
      </c>
      <c r="C222" s="22" t="s">
        <v>239</v>
      </c>
      <c r="D222" s="118" t="s">
        <v>239</v>
      </c>
      <c r="E222" s="118" t="s">
        <v>125</v>
      </c>
      <c r="F222" s="118" t="s">
        <v>70</v>
      </c>
      <c r="G222" s="118">
        <v>18</v>
      </c>
      <c r="H222" s="125">
        <v>224374</v>
      </c>
      <c r="I222" s="125">
        <v>4038732</v>
      </c>
    </row>
    <row r="223" spans="1:9" ht="14.25" x14ac:dyDescent="0.2">
      <c r="A223" s="127">
        <v>176</v>
      </c>
      <c r="B223" s="127">
        <v>176</v>
      </c>
      <c r="C223" s="22" t="s">
        <v>240</v>
      </c>
      <c r="D223" s="118">
        <v>17.399999999999999</v>
      </c>
      <c r="E223" s="118" t="s">
        <v>67</v>
      </c>
      <c r="F223" s="118" t="s">
        <v>70</v>
      </c>
      <c r="G223" s="118">
        <v>2</v>
      </c>
      <c r="H223" s="125">
        <v>174028</v>
      </c>
      <c r="I223" s="125">
        <v>348056</v>
      </c>
    </row>
    <row r="224" spans="1:9" ht="14.25" x14ac:dyDescent="0.2">
      <c r="A224" s="127">
        <v>177</v>
      </c>
      <c r="B224" s="127">
        <v>177</v>
      </c>
      <c r="C224" s="22" t="s">
        <v>240</v>
      </c>
      <c r="D224" s="118">
        <v>17.7</v>
      </c>
      <c r="E224" s="118" t="s">
        <v>69</v>
      </c>
      <c r="F224" s="118" t="s">
        <v>70</v>
      </c>
      <c r="G224" s="118">
        <v>13</v>
      </c>
      <c r="H224" s="125">
        <v>556663</v>
      </c>
      <c r="I224" s="125">
        <v>7236619</v>
      </c>
    </row>
    <row r="225" spans="1:9" ht="14.25" x14ac:dyDescent="0.2">
      <c r="A225" s="127">
        <v>178</v>
      </c>
      <c r="B225" s="127">
        <v>178</v>
      </c>
      <c r="C225" s="22" t="s">
        <v>240</v>
      </c>
      <c r="D225" s="118">
        <v>17.12</v>
      </c>
      <c r="E225" s="118" t="s">
        <v>126</v>
      </c>
      <c r="F225" s="118" t="s">
        <v>70</v>
      </c>
      <c r="G225" s="118">
        <v>24</v>
      </c>
      <c r="H225" s="125">
        <v>353044</v>
      </c>
      <c r="I225" s="125">
        <v>8473056</v>
      </c>
    </row>
    <row r="226" spans="1:9" ht="14.25" x14ac:dyDescent="0.2">
      <c r="A226" s="127">
        <v>179</v>
      </c>
      <c r="B226" s="127">
        <v>179</v>
      </c>
      <c r="C226" s="22" t="s">
        <v>240</v>
      </c>
      <c r="D226" s="118">
        <v>17.13</v>
      </c>
      <c r="E226" s="118" t="s">
        <v>127</v>
      </c>
      <c r="F226" s="118" t="s">
        <v>70</v>
      </c>
      <c r="G226" s="118">
        <v>12</v>
      </c>
      <c r="H226" s="125">
        <v>518427</v>
      </c>
      <c r="I226" s="125">
        <v>6221124</v>
      </c>
    </row>
    <row r="227" spans="1:9" ht="14.25" x14ac:dyDescent="0.2">
      <c r="A227" s="127">
        <v>180</v>
      </c>
      <c r="B227" s="127">
        <v>180</v>
      </c>
      <c r="C227" s="22" t="s">
        <v>240</v>
      </c>
      <c r="D227" s="118">
        <v>11.38</v>
      </c>
      <c r="E227" s="118" t="s">
        <v>128</v>
      </c>
      <c r="F227" s="118" t="s">
        <v>70</v>
      </c>
      <c r="G227" s="118">
        <v>4</v>
      </c>
      <c r="H227" s="125">
        <v>271957</v>
      </c>
      <c r="I227" s="125">
        <v>1087828</v>
      </c>
    </row>
    <row r="228" spans="1:9" ht="14.25" x14ac:dyDescent="0.2">
      <c r="A228" s="127">
        <v>181</v>
      </c>
      <c r="B228" s="127">
        <v>181</v>
      </c>
      <c r="C228" s="22" t="s">
        <v>240</v>
      </c>
      <c r="D228" s="118">
        <v>11.37</v>
      </c>
      <c r="E228" s="118" t="s">
        <v>129</v>
      </c>
      <c r="F228" s="118" t="s">
        <v>70</v>
      </c>
      <c r="G228" s="118">
        <v>14</v>
      </c>
      <c r="H228" s="125">
        <v>115595</v>
      </c>
      <c r="I228" s="125">
        <v>1618330</v>
      </c>
    </row>
    <row r="229" spans="1:9" ht="14.25" x14ac:dyDescent="0.2">
      <c r="A229" s="127">
        <v>182</v>
      </c>
      <c r="B229" s="127">
        <v>182</v>
      </c>
      <c r="C229" s="22" t="s">
        <v>240</v>
      </c>
      <c r="D229" s="118">
        <v>11.13</v>
      </c>
      <c r="E229" s="118" t="s">
        <v>130</v>
      </c>
      <c r="F229" s="118" t="s">
        <v>70</v>
      </c>
      <c r="G229" s="118">
        <v>2</v>
      </c>
      <c r="H229" s="125">
        <v>121361</v>
      </c>
      <c r="I229" s="125">
        <v>242722</v>
      </c>
    </row>
    <row r="230" spans="1:9" ht="14.25" x14ac:dyDescent="0.2">
      <c r="A230" s="127">
        <v>183</v>
      </c>
      <c r="B230" s="127">
        <v>183</v>
      </c>
      <c r="C230" s="22" t="s">
        <v>239</v>
      </c>
      <c r="D230" s="118" t="s">
        <v>239</v>
      </c>
      <c r="E230" s="118" t="s">
        <v>131</v>
      </c>
      <c r="F230" s="118" t="s">
        <v>40</v>
      </c>
      <c r="G230" s="118">
        <v>331</v>
      </c>
      <c r="H230" s="125">
        <v>101530</v>
      </c>
      <c r="I230" s="125">
        <v>33606430</v>
      </c>
    </row>
    <row r="231" spans="1:9" ht="14.25" x14ac:dyDescent="0.2">
      <c r="A231" s="127">
        <v>184</v>
      </c>
      <c r="B231" s="127">
        <v>184</v>
      </c>
      <c r="C231" s="22" t="s">
        <v>240</v>
      </c>
      <c r="D231" s="118"/>
      <c r="E231" s="118" t="s">
        <v>132</v>
      </c>
      <c r="F231" s="118" t="s">
        <v>45</v>
      </c>
      <c r="G231" s="118">
        <v>165</v>
      </c>
      <c r="H231" s="125">
        <v>1155800</v>
      </c>
      <c r="I231" s="125">
        <v>190707000</v>
      </c>
    </row>
    <row r="232" spans="1:9" ht="14.25" x14ac:dyDescent="0.2">
      <c r="A232" s="127">
        <v>185</v>
      </c>
      <c r="B232" s="127">
        <v>185</v>
      </c>
      <c r="C232" s="22" t="s">
        <v>240</v>
      </c>
      <c r="D232" s="118">
        <v>4.25</v>
      </c>
      <c r="E232" s="118" t="s">
        <v>133</v>
      </c>
      <c r="F232" s="118" t="s">
        <v>45</v>
      </c>
      <c r="G232" s="118">
        <v>24</v>
      </c>
      <c r="H232" s="125">
        <v>1253654</v>
      </c>
      <c r="I232" s="125">
        <v>30087696</v>
      </c>
    </row>
    <row r="233" spans="1:9" ht="14.25" x14ac:dyDescent="0.2">
      <c r="A233" s="127">
        <v>186</v>
      </c>
      <c r="B233" s="127">
        <v>186</v>
      </c>
      <c r="C233" s="22" t="s">
        <v>240</v>
      </c>
      <c r="D233" s="118">
        <v>16.2</v>
      </c>
      <c r="E233" s="118" t="s">
        <v>134</v>
      </c>
      <c r="F233" s="118" t="s">
        <v>45</v>
      </c>
      <c r="G233" s="118">
        <v>30</v>
      </c>
      <c r="H233" s="125">
        <v>21896</v>
      </c>
      <c r="I233" s="125">
        <v>656880</v>
      </c>
    </row>
    <row r="234" spans="1:9" ht="14.25" x14ac:dyDescent="0.2">
      <c r="A234" s="134"/>
      <c r="B234" s="134"/>
      <c r="C234" s="135" t="s">
        <v>240</v>
      </c>
      <c r="D234" s="136"/>
      <c r="E234" s="136" t="s">
        <v>135</v>
      </c>
      <c r="F234" s="136"/>
      <c r="G234" s="136"/>
      <c r="H234" s="137"/>
      <c r="I234" s="137"/>
    </row>
    <row r="235" spans="1:9" ht="14.25" x14ac:dyDescent="0.2">
      <c r="A235" s="127">
        <v>187</v>
      </c>
      <c r="B235" s="127">
        <v>187</v>
      </c>
      <c r="C235" s="22" t="s">
        <v>240</v>
      </c>
      <c r="D235" s="118">
        <v>11.33</v>
      </c>
      <c r="E235" s="118" t="s">
        <v>96</v>
      </c>
      <c r="F235" s="118" t="s">
        <v>53</v>
      </c>
      <c r="G235" s="118">
        <v>242</v>
      </c>
      <c r="H235" s="125">
        <v>74978</v>
      </c>
      <c r="I235" s="125">
        <v>18144676</v>
      </c>
    </row>
    <row r="236" spans="1:9" ht="14.25" x14ac:dyDescent="0.2">
      <c r="A236" s="127">
        <v>188</v>
      </c>
      <c r="B236" s="127">
        <v>188</v>
      </c>
      <c r="C236" s="22" t="s">
        <v>240</v>
      </c>
      <c r="D236" s="118">
        <v>11.31</v>
      </c>
      <c r="E236" s="118" t="s">
        <v>136</v>
      </c>
      <c r="F236" s="118" t="s">
        <v>53</v>
      </c>
      <c r="G236" s="118">
        <v>170</v>
      </c>
      <c r="H236" s="125">
        <v>40799</v>
      </c>
      <c r="I236" s="125">
        <v>6935830</v>
      </c>
    </row>
    <row r="237" spans="1:9" ht="14.25" x14ac:dyDescent="0.2">
      <c r="A237" s="127">
        <v>189</v>
      </c>
      <c r="B237" s="127">
        <v>189</v>
      </c>
      <c r="C237" s="22" t="s">
        <v>240</v>
      </c>
      <c r="D237" s="118">
        <v>11.32</v>
      </c>
      <c r="E237" s="118" t="s">
        <v>137</v>
      </c>
      <c r="F237" s="118" t="s">
        <v>53</v>
      </c>
      <c r="G237" s="118">
        <v>42</v>
      </c>
      <c r="H237" s="125">
        <v>55589</v>
      </c>
      <c r="I237" s="125">
        <v>2334738</v>
      </c>
    </row>
    <row r="238" spans="1:9" ht="14.25" x14ac:dyDescent="0.2">
      <c r="A238" s="127">
        <v>190</v>
      </c>
      <c r="B238" s="127">
        <v>190</v>
      </c>
      <c r="C238" s="22" t="s">
        <v>240</v>
      </c>
      <c r="D238" s="118">
        <v>11.34</v>
      </c>
      <c r="E238" s="118" t="s">
        <v>138</v>
      </c>
      <c r="F238" s="118" t="s">
        <v>53</v>
      </c>
      <c r="G238" s="118">
        <v>39</v>
      </c>
      <c r="H238" s="125">
        <v>133049</v>
      </c>
      <c r="I238" s="125">
        <v>5188911</v>
      </c>
    </row>
    <row r="239" spans="1:9" ht="14.25" x14ac:dyDescent="0.2">
      <c r="A239" s="127">
        <v>191</v>
      </c>
      <c r="B239" s="127">
        <v>191</v>
      </c>
      <c r="C239" s="22" t="s">
        <v>240</v>
      </c>
      <c r="D239" s="118">
        <v>11.21</v>
      </c>
      <c r="E239" s="118" t="s">
        <v>93</v>
      </c>
      <c r="F239" s="118" t="s">
        <v>70</v>
      </c>
      <c r="G239" s="118">
        <v>35</v>
      </c>
      <c r="H239" s="125">
        <v>150174</v>
      </c>
      <c r="I239" s="125">
        <v>5256090</v>
      </c>
    </row>
    <row r="240" spans="1:9" ht="14.25" x14ac:dyDescent="0.2">
      <c r="A240" s="127">
        <v>192</v>
      </c>
      <c r="B240" s="127">
        <v>192</v>
      </c>
      <c r="C240" s="22" t="s">
        <v>240</v>
      </c>
      <c r="D240" s="118">
        <v>11.19</v>
      </c>
      <c r="E240" s="118" t="s">
        <v>94</v>
      </c>
      <c r="F240" s="118" t="s">
        <v>70</v>
      </c>
      <c r="G240" s="118">
        <v>295</v>
      </c>
      <c r="H240" s="125">
        <v>118475</v>
      </c>
      <c r="I240" s="125">
        <v>34950125</v>
      </c>
    </row>
    <row r="241" spans="1:9" ht="14.25" x14ac:dyDescent="0.2">
      <c r="A241" s="127">
        <v>193</v>
      </c>
      <c r="B241" s="127">
        <v>193</v>
      </c>
      <c r="C241" s="22" t="s">
        <v>240</v>
      </c>
      <c r="D241" s="130">
        <v>11.2</v>
      </c>
      <c r="E241" s="118" t="s">
        <v>139</v>
      </c>
      <c r="F241" s="118" t="s">
        <v>70</v>
      </c>
      <c r="G241" s="118">
        <v>22</v>
      </c>
      <c r="H241" s="125">
        <v>117942</v>
      </c>
      <c r="I241" s="125">
        <v>2594724</v>
      </c>
    </row>
    <row r="242" spans="1:9" ht="14.25" x14ac:dyDescent="0.2">
      <c r="A242" s="127">
        <v>194</v>
      </c>
      <c r="B242" s="127">
        <v>194</v>
      </c>
      <c r="C242" s="22" t="s">
        <v>240</v>
      </c>
      <c r="D242" s="118">
        <v>11.41</v>
      </c>
      <c r="E242" s="118" t="s">
        <v>99</v>
      </c>
      <c r="F242" s="118" t="s">
        <v>53</v>
      </c>
      <c r="G242" s="118">
        <v>51</v>
      </c>
      <c r="H242" s="125">
        <v>29141</v>
      </c>
      <c r="I242" s="125">
        <v>1486191</v>
      </c>
    </row>
    <row r="243" spans="1:9" ht="14.25" x14ac:dyDescent="0.2">
      <c r="A243" s="127">
        <v>195</v>
      </c>
      <c r="B243" s="127">
        <v>195</v>
      </c>
      <c r="C243" s="22" t="s">
        <v>240</v>
      </c>
      <c r="D243" s="118">
        <v>11.42</v>
      </c>
      <c r="E243" s="118" t="s">
        <v>140</v>
      </c>
      <c r="F243" s="118" t="s">
        <v>53</v>
      </c>
      <c r="G243" s="118">
        <v>19</v>
      </c>
      <c r="H243" s="125">
        <v>36468</v>
      </c>
      <c r="I243" s="125">
        <v>692892</v>
      </c>
    </row>
    <row r="244" spans="1:9" ht="14.25" x14ac:dyDescent="0.2">
      <c r="A244" s="127">
        <v>196</v>
      </c>
      <c r="B244" s="127">
        <v>196</v>
      </c>
      <c r="C244" s="22" t="s">
        <v>239</v>
      </c>
      <c r="D244" s="118" t="s">
        <v>239</v>
      </c>
      <c r="E244" s="118" t="s">
        <v>131</v>
      </c>
      <c r="F244" s="118" t="s">
        <v>40</v>
      </c>
      <c r="G244" s="118">
        <v>161</v>
      </c>
      <c r="H244" s="125">
        <v>101530</v>
      </c>
      <c r="I244" s="125">
        <v>16346330</v>
      </c>
    </row>
    <row r="245" spans="1:9" ht="14.25" x14ac:dyDescent="0.2">
      <c r="A245" s="127">
        <v>197</v>
      </c>
      <c r="B245" s="127">
        <v>197</v>
      </c>
      <c r="C245" s="22" t="s">
        <v>240</v>
      </c>
      <c r="D245" s="118">
        <v>630.29999999999995</v>
      </c>
      <c r="E245" s="118" t="s">
        <v>132</v>
      </c>
      <c r="F245" s="118" t="s">
        <v>45</v>
      </c>
      <c r="G245" s="118">
        <v>32</v>
      </c>
      <c r="H245" s="125">
        <v>1155800</v>
      </c>
      <c r="I245" s="125">
        <v>36985600</v>
      </c>
    </row>
    <row r="246" spans="1:9" ht="14.25" x14ac:dyDescent="0.2">
      <c r="A246" s="127">
        <v>198</v>
      </c>
      <c r="B246" s="127">
        <v>198</v>
      </c>
      <c r="C246" s="22" t="s">
        <v>240</v>
      </c>
      <c r="D246" s="118">
        <v>16.2</v>
      </c>
      <c r="E246" s="118" t="s">
        <v>134</v>
      </c>
      <c r="F246" s="118" t="s">
        <v>45</v>
      </c>
      <c r="G246" s="118">
        <v>27</v>
      </c>
      <c r="H246" s="125">
        <v>21896</v>
      </c>
      <c r="I246" s="125">
        <v>591192</v>
      </c>
    </row>
    <row r="247" spans="1:9" ht="14.25" x14ac:dyDescent="0.2">
      <c r="A247" s="127">
        <v>199</v>
      </c>
      <c r="B247" s="127">
        <v>199</v>
      </c>
      <c r="C247" s="22" t="s">
        <v>240</v>
      </c>
      <c r="D247" s="129">
        <v>3.6</v>
      </c>
      <c r="E247" s="118" t="s">
        <v>141</v>
      </c>
      <c r="F247" s="118" t="s">
        <v>70</v>
      </c>
      <c r="G247" s="118">
        <v>6</v>
      </c>
      <c r="H247" s="125">
        <v>486965</v>
      </c>
      <c r="I247" s="125">
        <v>2921790</v>
      </c>
    </row>
    <row r="248" spans="1:9" ht="14.25" x14ac:dyDescent="0.2">
      <c r="A248" s="127">
        <v>200</v>
      </c>
      <c r="B248" s="127">
        <v>200</v>
      </c>
      <c r="C248" s="22" t="s">
        <v>240</v>
      </c>
      <c r="D248" s="118">
        <v>3.12</v>
      </c>
      <c r="E248" s="118" t="s">
        <v>142</v>
      </c>
      <c r="F248" s="118" t="s">
        <v>70</v>
      </c>
      <c r="G248" s="118">
        <v>3</v>
      </c>
      <c r="H248" s="125">
        <v>160803</v>
      </c>
      <c r="I248" s="125">
        <v>482409</v>
      </c>
    </row>
    <row r="249" spans="1:9" ht="14.25" x14ac:dyDescent="0.2">
      <c r="A249" s="127">
        <v>201</v>
      </c>
      <c r="B249" s="127">
        <v>201</v>
      </c>
      <c r="C249" s="22" t="s">
        <v>239</v>
      </c>
      <c r="D249" s="118" t="s">
        <v>239</v>
      </c>
      <c r="E249" s="118" t="s">
        <v>143</v>
      </c>
      <c r="F249" s="118" t="s">
        <v>70</v>
      </c>
      <c r="G249" s="118">
        <v>12</v>
      </c>
      <c r="H249" s="125">
        <v>1949975.65</v>
      </c>
      <c r="I249" s="125">
        <v>23399707.799999997</v>
      </c>
    </row>
    <row r="250" spans="1:9" ht="14.25" x14ac:dyDescent="0.2">
      <c r="A250" s="127">
        <v>202</v>
      </c>
      <c r="B250" s="127">
        <v>202</v>
      </c>
      <c r="C250" s="22" t="s">
        <v>239</v>
      </c>
      <c r="D250" s="129" t="s">
        <v>239</v>
      </c>
      <c r="E250" s="118" t="s">
        <v>144</v>
      </c>
      <c r="F250" s="118" t="s">
        <v>53</v>
      </c>
      <c r="G250" s="118">
        <v>283</v>
      </c>
      <c r="H250" s="125">
        <v>240970</v>
      </c>
      <c r="I250" s="125">
        <v>68194510</v>
      </c>
    </row>
    <row r="251" spans="1:9" ht="14.25" x14ac:dyDescent="0.2">
      <c r="A251" s="134"/>
      <c r="B251" s="134"/>
      <c r="C251" s="135" t="s">
        <v>240</v>
      </c>
      <c r="D251" s="136"/>
      <c r="E251" s="136" t="s">
        <v>145</v>
      </c>
      <c r="F251" s="136"/>
      <c r="G251" s="136"/>
      <c r="H251" s="137"/>
      <c r="I251" s="137"/>
    </row>
    <row r="252" spans="1:9" ht="14.25" x14ac:dyDescent="0.2">
      <c r="A252" s="127">
        <v>203</v>
      </c>
      <c r="B252" s="127">
        <v>203</v>
      </c>
      <c r="C252" s="22" t="s">
        <v>239</v>
      </c>
      <c r="D252" s="118" t="s">
        <v>239</v>
      </c>
      <c r="E252" s="118" t="s">
        <v>146</v>
      </c>
      <c r="F252" s="118" t="s">
        <v>70</v>
      </c>
      <c r="G252" s="118">
        <v>1</v>
      </c>
      <c r="H252" s="125">
        <v>1800000</v>
      </c>
      <c r="I252" s="125">
        <v>1800000</v>
      </c>
    </row>
    <row r="253" spans="1:9" ht="14.25" x14ac:dyDescent="0.2">
      <c r="A253" s="127">
        <v>204</v>
      </c>
      <c r="B253" s="127">
        <v>204</v>
      </c>
      <c r="C253" s="22" t="s">
        <v>239</v>
      </c>
      <c r="D253" s="118" t="s">
        <v>239</v>
      </c>
      <c r="E253" s="118" t="s">
        <v>147</v>
      </c>
      <c r="F253" s="118" t="s">
        <v>70</v>
      </c>
      <c r="G253" s="118">
        <v>1</v>
      </c>
      <c r="H253" s="125">
        <v>4800000</v>
      </c>
      <c r="I253" s="125">
        <v>4800000</v>
      </c>
    </row>
    <row r="254" spans="1:9" ht="14.25" x14ac:dyDescent="0.2">
      <c r="A254" s="127"/>
      <c r="B254" s="127"/>
      <c r="C254" s="22" t="s">
        <v>240</v>
      </c>
      <c r="D254" s="118"/>
      <c r="E254" s="118" t="s">
        <v>148</v>
      </c>
      <c r="F254" s="118"/>
      <c r="G254" s="118"/>
      <c r="H254" s="125"/>
      <c r="I254" s="125"/>
    </row>
    <row r="255" spans="1:9" ht="14.25" x14ac:dyDescent="0.2">
      <c r="A255" s="127">
        <v>205</v>
      </c>
      <c r="B255" s="127">
        <v>205</v>
      </c>
      <c r="C255" s="22" t="s">
        <v>240</v>
      </c>
      <c r="D255" s="118">
        <v>13.1</v>
      </c>
      <c r="E255" s="118" t="s">
        <v>149</v>
      </c>
      <c r="F255" s="118" t="s">
        <v>40</v>
      </c>
      <c r="G255" s="118">
        <v>1273</v>
      </c>
      <c r="H255" s="125">
        <v>46946</v>
      </c>
      <c r="I255" s="125">
        <v>59762258</v>
      </c>
    </row>
    <row r="256" spans="1:9" ht="14.25" x14ac:dyDescent="0.2">
      <c r="A256" s="127">
        <v>206</v>
      </c>
      <c r="B256" s="127">
        <v>206</v>
      </c>
      <c r="C256" s="22" t="s">
        <v>240</v>
      </c>
      <c r="D256" s="118">
        <v>13.14</v>
      </c>
      <c r="E256" s="118" t="s">
        <v>86</v>
      </c>
      <c r="F256" s="118" t="s">
        <v>40</v>
      </c>
      <c r="G256" s="118">
        <v>142</v>
      </c>
      <c r="H256" s="125">
        <v>110751</v>
      </c>
      <c r="I256" s="125">
        <v>15726642</v>
      </c>
    </row>
    <row r="257" spans="1:9" ht="14.25" x14ac:dyDescent="0.2">
      <c r="A257" s="127">
        <v>207</v>
      </c>
      <c r="B257" s="127">
        <v>207</v>
      </c>
      <c r="C257" s="22" t="s">
        <v>240</v>
      </c>
      <c r="D257" s="118">
        <v>16.8</v>
      </c>
      <c r="E257" s="118" t="s">
        <v>150</v>
      </c>
      <c r="F257" s="118" t="s">
        <v>45</v>
      </c>
      <c r="G257" s="118">
        <v>28</v>
      </c>
      <c r="H257" s="125">
        <v>100004</v>
      </c>
      <c r="I257" s="125">
        <v>2800112</v>
      </c>
    </row>
    <row r="258" spans="1:9" ht="14.25" x14ac:dyDescent="0.2">
      <c r="A258" s="127">
        <v>208</v>
      </c>
      <c r="B258" s="127">
        <v>208</v>
      </c>
      <c r="C258" s="22" t="s">
        <v>240</v>
      </c>
      <c r="D258" s="118">
        <v>1.1599999999999999</v>
      </c>
      <c r="E258" s="118" t="s">
        <v>151</v>
      </c>
      <c r="F258" s="118" t="s">
        <v>40</v>
      </c>
      <c r="G258" s="118">
        <v>118</v>
      </c>
      <c r="H258" s="125">
        <v>26178</v>
      </c>
      <c r="I258" s="125">
        <v>3089004</v>
      </c>
    </row>
    <row r="259" spans="1:9" ht="14.25" x14ac:dyDescent="0.2">
      <c r="A259" s="127">
        <v>209</v>
      </c>
      <c r="B259" s="127">
        <v>209</v>
      </c>
      <c r="C259" s="22" t="s">
        <v>240</v>
      </c>
      <c r="D259" s="118">
        <v>14.39</v>
      </c>
      <c r="E259" s="118" t="s">
        <v>152</v>
      </c>
      <c r="F259" s="118" t="s">
        <v>40</v>
      </c>
      <c r="G259" s="118">
        <v>4045</v>
      </c>
      <c r="H259" s="125">
        <v>26201</v>
      </c>
      <c r="I259" s="125">
        <v>105983045</v>
      </c>
    </row>
    <row r="260" spans="1:9" ht="14.25" x14ac:dyDescent="0.2">
      <c r="A260" s="127">
        <v>210</v>
      </c>
      <c r="B260" s="127">
        <v>210</v>
      </c>
      <c r="C260" s="22" t="s">
        <v>240</v>
      </c>
      <c r="D260" s="118">
        <v>14.6</v>
      </c>
      <c r="E260" s="118" t="s">
        <v>153</v>
      </c>
      <c r="F260" s="118" t="s">
        <v>40</v>
      </c>
      <c r="G260" s="118">
        <v>4045</v>
      </c>
      <c r="H260" s="125">
        <v>118659</v>
      </c>
      <c r="I260" s="125">
        <v>479975655</v>
      </c>
    </row>
    <row r="261" spans="1:9" ht="14.25" x14ac:dyDescent="0.2">
      <c r="A261" s="134"/>
      <c r="B261" s="134"/>
      <c r="C261" s="135" t="s">
        <v>240</v>
      </c>
      <c r="D261" s="136"/>
      <c r="E261" s="136" t="s">
        <v>154</v>
      </c>
      <c r="F261" s="136"/>
      <c r="G261" s="136"/>
      <c r="H261" s="137"/>
      <c r="I261" s="137"/>
    </row>
    <row r="262" spans="1:9" ht="14.25" x14ac:dyDescent="0.2">
      <c r="A262" s="127">
        <v>211</v>
      </c>
      <c r="B262" s="127">
        <v>211</v>
      </c>
      <c r="C262" s="22" t="s">
        <v>240</v>
      </c>
      <c r="D262" s="118">
        <v>5.29</v>
      </c>
      <c r="E262" s="118" t="s">
        <v>155</v>
      </c>
      <c r="F262" s="118" t="s">
        <v>40</v>
      </c>
      <c r="G262" s="118">
        <v>893</v>
      </c>
      <c r="H262" s="125">
        <v>136932</v>
      </c>
      <c r="I262" s="125">
        <v>122280276</v>
      </c>
    </row>
    <row r="263" spans="1:9" ht="14.25" x14ac:dyDescent="0.2">
      <c r="A263" s="127">
        <v>212</v>
      </c>
      <c r="B263" s="127">
        <v>212</v>
      </c>
      <c r="C263" s="22" t="s">
        <v>240</v>
      </c>
      <c r="D263" s="118">
        <v>1.1599999999999999</v>
      </c>
      <c r="E263" s="118" t="s">
        <v>151</v>
      </c>
      <c r="F263" s="118" t="s">
        <v>40</v>
      </c>
      <c r="G263" s="118">
        <v>383</v>
      </c>
      <c r="H263" s="125">
        <v>26178</v>
      </c>
      <c r="I263" s="125">
        <v>10026174</v>
      </c>
    </row>
    <row r="264" spans="1:9" ht="14.25" x14ac:dyDescent="0.2">
      <c r="A264" s="127">
        <v>213</v>
      </c>
      <c r="B264" s="127">
        <v>213</v>
      </c>
      <c r="C264" s="22" t="s">
        <v>240</v>
      </c>
      <c r="D264" s="118">
        <v>5.8</v>
      </c>
      <c r="E264" s="118" t="s">
        <v>156</v>
      </c>
      <c r="F264" s="118" t="s">
        <v>40</v>
      </c>
      <c r="G264" s="118">
        <v>60</v>
      </c>
      <c r="H264" s="125">
        <v>156844</v>
      </c>
      <c r="I264" s="125">
        <v>9410640</v>
      </c>
    </row>
    <row r="265" spans="1:9" ht="14.25" x14ac:dyDescent="0.2">
      <c r="A265" s="127">
        <v>214</v>
      </c>
      <c r="B265" s="127">
        <v>214</v>
      </c>
      <c r="C265" s="22" t="s">
        <v>240</v>
      </c>
      <c r="D265" s="118">
        <v>10.17</v>
      </c>
      <c r="E265" s="118" t="s">
        <v>157</v>
      </c>
      <c r="F265" s="118" t="s">
        <v>40</v>
      </c>
      <c r="G265" s="118">
        <v>597</v>
      </c>
      <c r="H265" s="125">
        <v>567816</v>
      </c>
      <c r="I265" s="125">
        <v>338986152</v>
      </c>
    </row>
    <row r="266" spans="1:9" ht="14.25" x14ac:dyDescent="0.2">
      <c r="A266" s="127">
        <v>215</v>
      </c>
      <c r="B266" s="127">
        <v>215</v>
      </c>
      <c r="C266" s="22" t="s">
        <v>240</v>
      </c>
      <c r="D266" s="118">
        <v>14.8</v>
      </c>
      <c r="E266" s="118" t="s">
        <v>158</v>
      </c>
      <c r="F266" s="118" t="s">
        <v>40</v>
      </c>
      <c r="G266" s="118">
        <v>60</v>
      </c>
      <c r="H266" s="125">
        <v>247119</v>
      </c>
      <c r="I266" s="125">
        <v>14827140</v>
      </c>
    </row>
    <row r="267" spans="1:9" ht="14.25" x14ac:dyDescent="0.2">
      <c r="A267" s="127">
        <v>216</v>
      </c>
      <c r="B267" s="127">
        <v>216</v>
      </c>
      <c r="C267" s="22" t="s">
        <v>240</v>
      </c>
      <c r="D267" s="118">
        <v>4.2699999999999996</v>
      </c>
      <c r="E267" s="118" t="s">
        <v>159</v>
      </c>
      <c r="F267" s="118" t="s">
        <v>45</v>
      </c>
      <c r="G267" s="118">
        <v>9</v>
      </c>
      <c r="H267" s="125">
        <v>1318283</v>
      </c>
      <c r="I267" s="125">
        <v>11864547</v>
      </c>
    </row>
    <row r="268" spans="1:9" ht="14.25" x14ac:dyDescent="0.2">
      <c r="A268" s="127">
        <v>217</v>
      </c>
      <c r="B268" s="127">
        <v>217</v>
      </c>
      <c r="C268" s="22" t="s">
        <v>240</v>
      </c>
      <c r="D268" s="118">
        <v>4.22</v>
      </c>
      <c r="E268" s="118" t="s">
        <v>160</v>
      </c>
      <c r="F268" s="118" t="s">
        <v>161</v>
      </c>
      <c r="G268" s="118">
        <v>964</v>
      </c>
      <c r="H268" s="125">
        <v>8453</v>
      </c>
      <c r="I268" s="125">
        <v>8148692</v>
      </c>
    </row>
    <row r="269" spans="1:9" ht="14.25" x14ac:dyDescent="0.2">
      <c r="A269" s="127">
        <v>218</v>
      </c>
      <c r="B269" s="127">
        <v>218</v>
      </c>
      <c r="C269" s="22" t="s">
        <v>240</v>
      </c>
      <c r="D269" s="118">
        <v>18.260000000000002</v>
      </c>
      <c r="E269" s="118" t="s">
        <v>162</v>
      </c>
      <c r="F269" s="118" t="s">
        <v>40</v>
      </c>
      <c r="G269" s="118">
        <v>450</v>
      </c>
      <c r="H269" s="125">
        <v>24227</v>
      </c>
      <c r="I269" s="125">
        <v>10902150</v>
      </c>
    </row>
    <row r="270" spans="1:9" ht="14.25" x14ac:dyDescent="0.2">
      <c r="A270" s="127">
        <v>219</v>
      </c>
      <c r="B270" s="127">
        <v>219</v>
      </c>
      <c r="C270" s="22" t="s">
        <v>240</v>
      </c>
      <c r="D270" s="118">
        <v>18.309999999999999</v>
      </c>
      <c r="E270" s="118" t="s">
        <v>77</v>
      </c>
      <c r="F270" s="118" t="s">
        <v>40</v>
      </c>
      <c r="G270" s="118">
        <v>450</v>
      </c>
      <c r="H270" s="125">
        <v>14213</v>
      </c>
      <c r="I270" s="125">
        <v>6395850</v>
      </c>
    </row>
    <row r="271" spans="1:9" ht="14.25" x14ac:dyDescent="0.2">
      <c r="A271" s="127">
        <v>220</v>
      </c>
      <c r="B271" s="127">
        <v>220</v>
      </c>
      <c r="C271" s="22" t="s">
        <v>240</v>
      </c>
      <c r="D271" s="118">
        <v>6.17</v>
      </c>
      <c r="E271" s="118" t="s">
        <v>75</v>
      </c>
      <c r="F271" s="118" t="s">
        <v>63</v>
      </c>
      <c r="G271" s="118">
        <v>600</v>
      </c>
      <c r="H271" s="125">
        <v>29079</v>
      </c>
      <c r="I271" s="125">
        <v>17447400</v>
      </c>
    </row>
    <row r="272" spans="1:9" ht="14.25" x14ac:dyDescent="0.2">
      <c r="A272" s="127">
        <v>221</v>
      </c>
      <c r="B272" s="127">
        <v>221</v>
      </c>
      <c r="C272" s="22" t="s">
        <v>240</v>
      </c>
      <c r="D272" s="118">
        <v>6.18</v>
      </c>
      <c r="E272" s="118" t="s">
        <v>76</v>
      </c>
      <c r="F272" s="118" t="s">
        <v>53</v>
      </c>
      <c r="G272" s="118">
        <v>180</v>
      </c>
      <c r="H272" s="125">
        <v>18984</v>
      </c>
      <c r="I272" s="125">
        <v>3417120</v>
      </c>
    </row>
    <row r="273" spans="1:9" ht="14.25" x14ac:dyDescent="0.2">
      <c r="A273" s="134"/>
      <c r="B273" s="134"/>
      <c r="C273" s="135" t="s">
        <v>240</v>
      </c>
      <c r="D273" s="136"/>
      <c r="E273" s="136" t="s">
        <v>163</v>
      </c>
      <c r="F273" s="136"/>
      <c r="G273" s="136"/>
      <c r="H273" s="137"/>
      <c r="I273" s="137"/>
    </row>
    <row r="274" spans="1:9" ht="14.25" x14ac:dyDescent="0.2">
      <c r="A274" s="127">
        <v>222</v>
      </c>
      <c r="B274" s="127">
        <v>222</v>
      </c>
      <c r="C274" s="22" t="s">
        <v>240</v>
      </c>
      <c r="D274" s="118">
        <v>5.29</v>
      </c>
      <c r="E274" s="118" t="s">
        <v>155</v>
      </c>
      <c r="F274" s="118" t="s">
        <v>40</v>
      </c>
      <c r="G274" s="118">
        <v>60</v>
      </c>
      <c r="H274" s="125">
        <v>136932</v>
      </c>
      <c r="I274" s="125">
        <v>8215920</v>
      </c>
    </row>
    <row r="275" spans="1:9" ht="14.25" x14ac:dyDescent="0.2">
      <c r="A275" s="127">
        <v>223</v>
      </c>
      <c r="B275" s="127">
        <v>223</v>
      </c>
      <c r="C275" s="22" t="s">
        <v>240</v>
      </c>
      <c r="D275" s="118">
        <v>10.17</v>
      </c>
      <c r="E275" s="118" t="s">
        <v>157</v>
      </c>
      <c r="F275" s="118" t="s">
        <v>40</v>
      </c>
      <c r="G275" s="118">
        <v>60</v>
      </c>
      <c r="H275" s="125">
        <v>567816</v>
      </c>
      <c r="I275" s="125">
        <v>34068960</v>
      </c>
    </row>
    <row r="276" spans="1:9" ht="14.25" x14ac:dyDescent="0.2">
      <c r="A276" s="127">
        <v>224</v>
      </c>
      <c r="B276" s="127">
        <v>224</v>
      </c>
      <c r="C276" s="22" t="s">
        <v>240</v>
      </c>
      <c r="D276" s="118">
        <v>9.2799999999999994</v>
      </c>
      <c r="E276" s="118" t="s">
        <v>164</v>
      </c>
      <c r="F276" s="118" t="s">
        <v>40</v>
      </c>
      <c r="G276" s="118">
        <v>78</v>
      </c>
      <c r="H276" s="125">
        <v>363454</v>
      </c>
      <c r="I276" s="125">
        <v>28349412</v>
      </c>
    </row>
    <row r="277" spans="1:9" ht="14.25" x14ac:dyDescent="0.2">
      <c r="A277" s="127">
        <v>225</v>
      </c>
      <c r="B277" s="127">
        <v>225</v>
      </c>
      <c r="C277" s="22" t="s">
        <v>240</v>
      </c>
      <c r="D277" s="118">
        <v>6.17</v>
      </c>
      <c r="E277" s="118" t="s">
        <v>75</v>
      </c>
      <c r="F277" s="118" t="s">
        <v>63</v>
      </c>
      <c r="G277" s="118">
        <v>50</v>
      </c>
      <c r="H277" s="125">
        <v>29079</v>
      </c>
      <c r="I277" s="125">
        <v>1453950</v>
      </c>
    </row>
    <row r="278" spans="1:9" ht="14.25" x14ac:dyDescent="0.2">
      <c r="A278" s="127">
        <v>226</v>
      </c>
      <c r="B278" s="127">
        <v>226</v>
      </c>
      <c r="C278" s="22" t="s">
        <v>240</v>
      </c>
      <c r="D278" s="118">
        <v>6.18</v>
      </c>
      <c r="E278" s="118" t="s">
        <v>76</v>
      </c>
      <c r="F278" s="118" t="s">
        <v>53</v>
      </c>
      <c r="G278" s="118">
        <v>50</v>
      </c>
      <c r="H278" s="125">
        <v>18984</v>
      </c>
      <c r="I278" s="125">
        <v>949200</v>
      </c>
    </row>
    <row r="279" spans="1:9" ht="14.25" x14ac:dyDescent="0.2">
      <c r="A279" s="134"/>
      <c r="B279" s="134"/>
      <c r="C279" s="135" t="s">
        <v>240</v>
      </c>
      <c r="D279" s="136"/>
      <c r="E279" s="136" t="s">
        <v>165</v>
      </c>
      <c r="F279" s="136"/>
      <c r="G279" s="136"/>
      <c r="H279" s="137"/>
      <c r="I279" s="137"/>
    </row>
    <row r="280" spans="1:9" ht="14.25" x14ac:dyDescent="0.2">
      <c r="A280" s="127">
        <v>227</v>
      </c>
      <c r="B280" s="127">
        <v>227</v>
      </c>
      <c r="C280" s="22" t="s">
        <v>240</v>
      </c>
      <c r="D280" s="118">
        <v>14.1</v>
      </c>
      <c r="E280" s="118" t="s">
        <v>84</v>
      </c>
      <c r="F280" s="118" t="s">
        <v>40</v>
      </c>
      <c r="G280" s="118">
        <v>696</v>
      </c>
      <c r="H280" s="125">
        <v>87171</v>
      </c>
      <c r="I280" s="125">
        <v>60671016</v>
      </c>
    </row>
    <row r="281" spans="1:9" ht="14.25" x14ac:dyDescent="0.2">
      <c r="A281" s="127">
        <v>228</v>
      </c>
      <c r="B281" s="127">
        <v>228</v>
      </c>
      <c r="C281" s="22" t="s">
        <v>240</v>
      </c>
      <c r="D281" s="118">
        <v>14.2</v>
      </c>
      <c r="E281" s="118" t="s">
        <v>85</v>
      </c>
      <c r="F281" s="118" t="s">
        <v>53</v>
      </c>
      <c r="G281" s="118">
        <v>150</v>
      </c>
      <c r="H281" s="125">
        <v>58700</v>
      </c>
      <c r="I281" s="125">
        <v>8805000</v>
      </c>
    </row>
    <row r="282" spans="1:9" ht="14.25" x14ac:dyDescent="0.2">
      <c r="A282" s="134"/>
      <c r="B282" s="134"/>
      <c r="C282" s="135" t="s">
        <v>240</v>
      </c>
      <c r="D282" s="136"/>
      <c r="E282" s="136" t="s">
        <v>166</v>
      </c>
      <c r="F282" s="136"/>
      <c r="G282" s="136"/>
      <c r="H282" s="137"/>
      <c r="I282" s="137"/>
    </row>
    <row r="283" spans="1:9" ht="14.25" x14ac:dyDescent="0.2">
      <c r="A283" s="127">
        <v>229</v>
      </c>
      <c r="B283" s="127">
        <v>229</v>
      </c>
      <c r="C283" s="22" t="s">
        <v>240</v>
      </c>
      <c r="D283" s="118">
        <v>13.14</v>
      </c>
      <c r="E283" s="118" t="s">
        <v>86</v>
      </c>
      <c r="F283" s="118" t="s">
        <v>40</v>
      </c>
      <c r="G283" s="118">
        <v>9</v>
      </c>
      <c r="H283" s="125">
        <v>110751</v>
      </c>
      <c r="I283" s="125">
        <v>996759</v>
      </c>
    </row>
    <row r="284" spans="1:9" ht="14.25" x14ac:dyDescent="0.2">
      <c r="A284" s="127">
        <v>230</v>
      </c>
      <c r="B284" s="127">
        <v>230</v>
      </c>
      <c r="C284" s="22" t="s">
        <v>240</v>
      </c>
      <c r="D284" s="118">
        <v>5.17</v>
      </c>
      <c r="E284" s="118" t="s">
        <v>167</v>
      </c>
      <c r="F284" s="118" t="s">
        <v>40</v>
      </c>
      <c r="G284" s="118">
        <v>29</v>
      </c>
      <c r="H284" s="125">
        <v>64416</v>
      </c>
      <c r="I284" s="125">
        <v>1868064</v>
      </c>
    </row>
    <row r="285" spans="1:9" ht="14.25" x14ac:dyDescent="0.2">
      <c r="A285" s="127">
        <v>231</v>
      </c>
      <c r="B285" s="127">
        <v>231</v>
      </c>
      <c r="C285" s="22" t="s">
        <v>240</v>
      </c>
      <c r="D285" s="118">
        <v>2.7</v>
      </c>
      <c r="E285" s="118" t="s">
        <v>168</v>
      </c>
      <c r="F285" s="118" t="s">
        <v>45</v>
      </c>
      <c r="G285" s="118">
        <v>5</v>
      </c>
      <c r="H285" s="125">
        <v>1014455</v>
      </c>
      <c r="I285" s="125">
        <v>5072275</v>
      </c>
    </row>
    <row r="286" spans="1:9" ht="14.25" x14ac:dyDescent="0.2">
      <c r="A286" s="127">
        <v>232</v>
      </c>
      <c r="B286" s="127">
        <v>232</v>
      </c>
      <c r="C286" s="22" t="s">
        <v>240</v>
      </c>
      <c r="D286" s="118">
        <v>4.3</v>
      </c>
      <c r="E286" s="118" t="s">
        <v>169</v>
      </c>
      <c r="F286" s="118" t="s">
        <v>45</v>
      </c>
      <c r="G286" s="118">
        <v>5</v>
      </c>
      <c r="H286" s="125">
        <v>1253022</v>
      </c>
      <c r="I286" s="125">
        <v>6265110</v>
      </c>
    </row>
    <row r="287" spans="1:9" ht="14.25" x14ac:dyDescent="0.2">
      <c r="A287" s="127">
        <v>233</v>
      </c>
      <c r="B287" s="127">
        <v>233</v>
      </c>
      <c r="C287" s="22" t="s">
        <v>240</v>
      </c>
      <c r="D287" s="118">
        <v>4.4000000000000004</v>
      </c>
      <c r="E287" s="118" t="s">
        <v>170</v>
      </c>
      <c r="F287" s="118" t="s">
        <v>45</v>
      </c>
      <c r="G287" s="118">
        <v>7</v>
      </c>
      <c r="H287" s="125">
        <v>392862</v>
      </c>
      <c r="I287" s="125">
        <v>2750034</v>
      </c>
    </row>
    <row r="288" spans="1:9" ht="14.25" x14ac:dyDescent="0.2">
      <c r="A288" s="127">
        <v>234</v>
      </c>
      <c r="B288" s="127">
        <v>234</v>
      </c>
      <c r="C288" s="22" t="s">
        <v>240</v>
      </c>
      <c r="D288" s="118">
        <v>4.26</v>
      </c>
      <c r="E288" s="118" t="s">
        <v>171</v>
      </c>
      <c r="F288" s="118" t="s">
        <v>45</v>
      </c>
      <c r="G288" s="118">
        <v>5</v>
      </c>
      <c r="H288" s="125">
        <v>1243303</v>
      </c>
      <c r="I288" s="125">
        <v>6216515</v>
      </c>
    </row>
    <row r="289" spans="1:9" ht="14.25" x14ac:dyDescent="0.2">
      <c r="A289" s="127">
        <v>235</v>
      </c>
      <c r="B289" s="127">
        <v>235</v>
      </c>
      <c r="C289" s="22" t="s">
        <v>240</v>
      </c>
      <c r="D289" s="118">
        <v>4.22</v>
      </c>
      <c r="E289" s="118" t="s">
        <v>160</v>
      </c>
      <c r="F289" s="118" t="s">
        <v>161</v>
      </c>
      <c r="G289" s="118">
        <v>1500</v>
      </c>
      <c r="H289" s="125">
        <v>8453</v>
      </c>
      <c r="I289" s="125">
        <v>12679500</v>
      </c>
    </row>
    <row r="290" spans="1:9" ht="14.25" x14ac:dyDescent="0.2">
      <c r="A290" s="127">
        <v>236</v>
      </c>
      <c r="B290" s="127">
        <v>236</v>
      </c>
      <c r="C290" s="22" t="s">
        <v>240</v>
      </c>
      <c r="D290" s="118">
        <v>4.29</v>
      </c>
      <c r="E290" s="118" t="s">
        <v>172</v>
      </c>
      <c r="F290" s="118" t="s">
        <v>45</v>
      </c>
      <c r="G290" s="118">
        <v>1</v>
      </c>
      <c r="H290" s="125">
        <v>490164</v>
      </c>
      <c r="I290" s="125">
        <v>490164</v>
      </c>
    </row>
    <row r="291" spans="1:9" ht="14.25" x14ac:dyDescent="0.2">
      <c r="A291" s="127">
        <v>237</v>
      </c>
      <c r="B291" s="127">
        <v>237</v>
      </c>
      <c r="C291" s="22" t="s">
        <v>240</v>
      </c>
      <c r="D291" s="118">
        <v>6.17</v>
      </c>
      <c r="E291" s="118" t="s">
        <v>75</v>
      </c>
      <c r="F291" s="118" t="s">
        <v>63</v>
      </c>
      <c r="G291" s="118">
        <v>29</v>
      </c>
      <c r="H291" s="125">
        <v>29079</v>
      </c>
      <c r="I291" s="125">
        <v>843291</v>
      </c>
    </row>
    <row r="292" spans="1:9" ht="14.25" x14ac:dyDescent="0.2">
      <c r="A292" s="127">
        <v>238</v>
      </c>
      <c r="B292" s="127">
        <v>238</v>
      </c>
      <c r="C292" s="22" t="s">
        <v>240</v>
      </c>
      <c r="D292" s="118">
        <v>6.18</v>
      </c>
      <c r="E292" s="118" t="s">
        <v>76</v>
      </c>
      <c r="F292" s="118" t="s">
        <v>53</v>
      </c>
      <c r="G292" s="118">
        <v>10</v>
      </c>
      <c r="H292" s="125">
        <v>18984</v>
      </c>
      <c r="I292" s="125">
        <v>189840</v>
      </c>
    </row>
    <row r="293" spans="1:9" ht="14.25" x14ac:dyDescent="0.2">
      <c r="A293" s="127">
        <v>239</v>
      </c>
      <c r="B293" s="127">
        <v>239</v>
      </c>
      <c r="C293" s="22" t="s">
        <v>240</v>
      </c>
      <c r="D293" s="118">
        <v>14.39</v>
      </c>
      <c r="E293" s="118" t="s">
        <v>152</v>
      </c>
      <c r="F293" s="118" t="s">
        <v>40</v>
      </c>
      <c r="G293" s="118">
        <v>9</v>
      </c>
      <c r="H293" s="125">
        <v>26201</v>
      </c>
      <c r="I293" s="125">
        <v>235809</v>
      </c>
    </row>
    <row r="294" spans="1:9" ht="14.25" x14ac:dyDescent="0.2">
      <c r="A294" s="127">
        <v>240</v>
      </c>
      <c r="B294" s="127">
        <v>240</v>
      </c>
      <c r="C294" s="22" t="s">
        <v>240</v>
      </c>
      <c r="D294" s="118">
        <v>14.6</v>
      </c>
      <c r="E294" s="118" t="s">
        <v>153</v>
      </c>
      <c r="F294" s="118" t="s">
        <v>40</v>
      </c>
      <c r="G294" s="118">
        <v>9</v>
      </c>
      <c r="H294" s="125">
        <v>118659</v>
      </c>
      <c r="I294" s="125">
        <v>1067931</v>
      </c>
    </row>
    <row r="295" spans="1:9" ht="14.25" x14ac:dyDescent="0.2">
      <c r="A295" s="134"/>
      <c r="B295" s="134"/>
      <c r="C295" s="135" t="s">
        <v>240</v>
      </c>
      <c r="D295" s="136"/>
      <c r="E295" s="136" t="s">
        <v>173</v>
      </c>
      <c r="F295" s="136"/>
      <c r="G295" s="136"/>
      <c r="H295" s="137"/>
      <c r="I295" s="137"/>
    </row>
    <row r="296" spans="1:9" ht="14.25" x14ac:dyDescent="0.2">
      <c r="A296" s="127">
        <v>241</v>
      </c>
      <c r="B296" s="127">
        <v>241</v>
      </c>
      <c r="C296" s="22" t="s">
        <v>240</v>
      </c>
      <c r="D296" s="118">
        <v>16.2</v>
      </c>
      <c r="E296" s="118" t="s">
        <v>134</v>
      </c>
      <c r="F296" s="118" t="s">
        <v>45</v>
      </c>
      <c r="G296" s="118">
        <v>20</v>
      </c>
      <c r="H296" s="125">
        <v>21200</v>
      </c>
      <c r="I296" s="125">
        <v>424000</v>
      </c>
    </row>
    <row r="297" spans="1:9" ht="14.25" x14ac:dyDescent="0.2">
      <c r="A297" s="127">
        <v>242</v>
      </c>
      <c r="B297" s="127">
        <v>242</v>
      </c>
      <c r="C297" s="22" t="s">
        <v>240</v>
      </c>
      <c r="D297" s="118">
        <v>5.2</v>
      </c>
      <c r="E297" s="118" t="s">
        <v>174</v>
      </c>
      <c r="F297" s="118" t="s">
        <v>40</v>
      </c>
      <c r="G297" s="118">
        <v>58</v>
      </c>
      <c r="H297" s="125">
        <v>134187</v>
      </c>
      <c r="I297" s="125">
        <v>7782846</v>
      </c>
    </row>
    <row r="298" spans="1:9" ht="14.25" x14ac:dyDescent="0.2">
      <c r="A298" s="127">
        <v>243</v>
      </c>
      <c r="B298" s="127">
        <v>243</v>
      </c>
      <c r="C298" s="22" t="s">
        <v>240</v>
      </c>
      <c r="D298" s="118">
        <v>320.10000000000002</v>
      </c>
      <c r="E298" s="118" t="s">
        <v>175</v>
      </c>
      <c r="F298" s="118" t="s">
        <v>45</v>
      </c>
      <c r="G298" s="118">
        <v>15</v>
      </c>
      <c r="H298" s="125">
        <v>180655</v>
      </c>
      <c r="I298" s="125">
        <v>2709825</v>
      </c>
    </row>
    <row r="299" spans="1:9" ht="14.25" x14ac:dyDescent="0.2">
      <c r="A299" s="134"/>
      <c r="B299" s="134"/>
      <c r="C299" s="135" t="s">
        <v>240</v>
      </c>
      <c r="D299" s="136"/>
      <c r="E299" s="136" t="s">
        <v>176</v>
      </c>
      <c r="F299" s="136"/>
      <c r="G299" s="136"/>
      <c r="H299" s="137"/>
      <c r="I299" s="137"/>
    </row>
    <row r="300" spans="1:9" ht="14.25" x14ac:dyDescent="0.2">
      <c r="A300" s="127">
        <v>244</v>
      </c>
      <c r="B300" s="127">
        <v>244</v>
      </c>
      <c r="C300" s="22" t="s">
        <v>240</v>
      </c>
      <c r="D300" s="118">
        <v>5.29</v>
      </c>
      <c r="E300" s="118" t="s">
        <v>155</v>
      </c>
      <c r="F300" s="118" t="s">
        <v>40</v>
      </c>
      <c r="G300" s="118">
        <v>125</v>
      </c>
      <c r="H300" s="125">
        <v>136932</v>
      </c>
      <c r="I300" s="125">
        <v>17116500</v>
      </c>
    </row>
    <row r="301" spans="1:9" ht="14.25" x14ac:dyDescent="0.2">
      <c r="A301" s="127">
        <v>245</v>
      </c>
      <c r="B301" s="127">
        <v>245</v>
      </c>
      <c r="C301" s="22" t="s">
        <v>240</v>
      </c>
      <c r="D301" s="118">
        <v>5.8</v>
      </c>
      <c r="E301" s="118" t="s">
        <v>156</v>
      </c>
      <c r="F301" s="118" t="s">
        <v>40</v>
      </c>
      <c r="G301" s="118">
        <v>30</v>
      </c>
      <c r="H301" s="125">
        <v>156844</v>
      </c>
      <c r="I301" s="125">
        <v>4705320</v>
      </c>
    </row>
    <row r="302" spans="1:9" ht="14.25" x14ac:dyDescent="0.2">
      <c r="A302" s="127">
        <v>246</v>
      </c>
      <c r="B302" s="127">
        <v>246</v>
      </c>
      <c r="C302" s="22" t="s">
        <v>240</v>
      </c>
      <c r="D302" s="118">
        <v>10.17</v>
      </c>
      <c r="E302" s="118" t="s">
        <v>157</v>
      </c>
      <c r="F302" s="118" t="s">
        <v>40</v>
      </c>
      <c r="G302" s="118">
        <v>60</v>
      </c>
      <c r="H302" s="125">
        <v>567816</v>
      </c>
      <c r="I302" s="125">
        <v>34068960</v>
      </c>
    </row>
    <row r="303" spans="1:9" ht="14.25" x14ac:dyDescent="0.2">
      <c r="A303" s="127">
        <v>247</v>
      </c>
      <c r="B303" s="127">
        <v>247</v>
      </c>
      <c r="C303" s="22" t="s">
        <v>240</v>
      </c>
      <c r="D303" s="118">
        <v>14.8</v>
      </c>
      <c r="E303" s="118" t="s">
        <v>158</v>
      </c>
      <c r="F303" s="118" t="s">
        <v>40</v>
      </c>
      <c r="G303" s="118">
        <v>60</v>
      </c>
      <c r="H303" s="125">
        <v>247119</v>
      </c>
      <c r="I303" s="125">
        <v>14827140</v>
      </c>
    </row>
    <row r="304" spans="1:9" ht="14.25" x14ac:dyDescent="0.2">
      <c r="A304" s="127">
        <v>248</v>
      </c>
      <c r="B304" s="127">
        <v>248</v>
      </c>
      <c r="C304" s="22" t="s">
        <v>240</v>
      </c>
      <c r="D304" s="118">
        <v>4.2699999999999996</v>
      </c>
      <c r="E304" s="118" t="s">
        <v>159</v>
      </c>
      <c r="F304" s="118" t="s">
        <v>45</v>
      </c>
      <c r="G304" s="118">
        <v>4</v>
      </c>
      <c r="H304" s="125">
        <v>1318283</v>
      </c>
      <c r="I304" s="125">
        <v>5273132</v>
      </c>
    </row>
    <row r="305" spans="1:9" ht="14.25" x14ac:dyDescent="0.2">
      <c r="A305" s="127">
        <v>249</v>
      </c>
      <c r="B305" s="127">
        <v>249</v>
      </c>
      <c r="C305" s="22" t="s">
        <v>240</v>
      </c>
      <c r="D305" s="118">
        <v>4.22</v>
      </c>
      <c r="E305" s="118" t="s">
        <v>160</v>
      </c>
      <c r="F305" s="118" t="s">
        <v>161</v>
      </c>
      <c r="G305" s="118">
        <v>500</v>
      </c>
      <c r="H305" s="125">
        <v>8453</v>
      </c>
      <c r="I305" s="125">
        <v>4226500</v>
      </c>
    </row>
    <row r="306" spans="1:9" ht="14.25" x14ac:dyDescent="0.2">
      <c r="A306" s="127">
        <v>250</v>
      </c>
      <c r="B306" s="127">
        <v>250</v>
      </c>
      <c r="C306" s="22" t="s">
        <v>240</v>
      </c>
      <c r="D306" s="118">
        <v>18.260000000000002</v>
      </c>
      <c r="E306" s="118" t="s">
        <v>162</v>
      </c>
      <c r="F306" s="118" t="s">
        <v>40</v>
      </c>
      <c r="G306" s="118">
        <v>100</v>
      </c>
      <c r="H306" s="125">
        <v>24227</v>
      </c>
      <c r="I306" s="125">
        <v>2422700</v>
      </c>
    </row>
    <row r="307" spans="1:9" ht="14.25" x14ac:dyDescent="0.2">
      <c r="A307" s="127">
        <v>251</v>
      </c>
      <c r="B307" s="127">
        <v>251</v>
      </c>
      <c r="C307" s="22" t="s">
        <v>240</v>
      </c>
      <c r="D307" s="118">
        <v>18.14</v>
      </c>
      <c r="E307" s="118" t="s">
        <v>77</v>
      </c>
      <c r="F307" s="118" t="s">
        <v>40</v>
      </c>
      <c r="G307" s="118">
        <v>125</v>
      </c>
      <c r="H307" s="125">
        <v>14213</v>
      </c>
      <c r="I307" s="125">
        <v>1776625</v>
      </c>
    </row>
    <row r="308" spans="1:9" ht="14.25" x14ac:dyDescent="0.2">
      <c r="A308" s="127">
        <v>252</v>
      </c>
      <c r="B308" s="127">
        <v>252</v>
      </c>
      <c r="C308" s="22" t="s">
        <v>240</v>
      </c>
      <c r="D308" s="118">
        <v>6.17</v>
      </c>
      <c r="E308" s="118" t="s">
        <v>75</v>
      </c>
      <c r="F308" s="118" t="s">
        <v>63</v>
      </c>
      <c r="G308" s="118">
        <v>125</v>
      </c>
      <c r="H308" s="125">
        <v>29079</v>
      </c>
      <c r="I308" s="125">
        <v>3634875</v>
      </c>
    </row>
    <row r="309" spans="1:9" ht="14.25" x14ac:dyDescent="0.2">
      <c r="A309" s="127">
        <v>253</v>
      </c>
      <c r="B309" s="127">
        <v>253</v>
      </c>
      <c r="C309" s="22" t="s">
        <v>240</v>
      </c>
      <c r="D309" s="118">
        <v>6.18</v>
      </c>
      <c r="E309" s="118" t="s">
        <v>76</v>
      </c>
      <c r="F309" s="118" t="s">
        <v>53</v>
      </c>
      <c r="G309" s="118">
        <v>40</v>
      </c>
      <c r="H309" s="125">
        <v>18984</v>
      </c>
      <c r="I309" s="125">
        <v>759360</v>
      </c>
    </row>
    <row r="310" spans="1:9" ht="14.25" x14ac:dyDescent="0.2">
      <c r="A310" s="134"/>
      <c r="B310" s="134"/>
      <c r="C310" s="135" t="s">
        <v>240</v>
      </c>
      <c r="D310" s="136"/>
      <c r="E310" s="136" t="s">
        <v>177</v>
      </c>
      <c r="F310" s="136"/>
      <c r="G310" s="136"/>
      <c r="H310" s="137"/>
      <c r="I310" s="137"/>
    </row>
    <row r="311" spans="1:9" ht="14.25" x14ac:dyDescent="0.2">
      <c r="A311" s="134"/>
      <c r="B311" s="134"/>
      <c r="C311" s="135" t="s">
        <v>240</v>
      </c>
      <c r="D311" s="136"/>
      <c r="E311" s="136" t="s">
        <v>74</v>
      </c>
      <c r="F311" s="136"/>
      <c r="G311" s="136"/>
      <c r="H311" s="137"/>
      <c r="I311" s="137"/>
    </row>
    <row r="312" spans="1:9" ht="14.25" x14ac:dyDescent="0.2">
      <c r="A312" s="127">
        <v>254</v>
      </c>
      <c r="B312" s="127">
        <v>254</v>
      </c>
      <c r="C312" s="22" t="s">
        <v>240</v>
      </c>
      <c r="D312" s="118">
        <v>6.17</v>
      </c>
      <c r="E312" s="118" t="s">
        <v>75</v>
      </c>
      <c r="F312" s="118" t="s">
        <v>63</v>
      </c>
      <c r="G312" s="118">
        <v>250</v>
      </c>
      <c r="H312" s="125">
        <v>29079</v>
      </c>
      <c r="I312" s="125">
        <v>7269750</v>
      </c>
    </row>
    <row r="313" spans="1:9" ht="14.25" x14ac:dyDescent="0.2">
      <c r="A313" s="127">
        <v>255</v>
      </c>
      <c r="B313" s="127">
        <v>255</v>
      </c>
      <c r="C313" s="22" t="s">
        <v>240</v>
      </c>
      <c r="D313" s="118">
        <v>6.18</v>
      </c>
      <c r="E313" s="118" t="s">
        <v>76</v>
      </c>
      <c r="F313" s="118" t="s">
        <v>53</v>
      </c>
      <c r="G313" s="118">
        <v>50</v>
      </c>
      <c r="H313" s="125">
        <v>18984</v>
      </c>
      <c r="I313" s="125">
        <v>949200</v>
      </c>
    </row>
    <row r="314" spans="1:9" ht="14.25" x14ac:dyDescent="0.2">
      <c r="A314" s="127">
        <v>256</v>
      </c>
      <c r="B314" s="127">
        <v>256</v>
      </c>
      <c r="C314" s="22" t="s">
        <v>240</v>
      </c>
      <c r="D314" s="118">
        <v>18.23</v>
      </c>
      <c r="E314" s="118" t="s">
        <v>78</v>
      </c>
      <c r="F314" s="118" t="s">
        <v>40</v>
      </c>
      <c r="G314" s="118">
        <v>708</v>
      </c>
      <c r="H314" s="125">
        <v>17817</v>
      </c>
      <c r="I314" s="125">
        <v>12614436</v>
      </c>
    </row>
    <row r="315" spans="1:9" ht="14.25" x14ac:dyDescent="0.2">
      <c r="A315" s="127">
        <v>257</v>
      </c>
      <c r="B315" s="127">
        <v>257</v>
      </c>
      <c r="C315" s="22" t="s">
        <v>240</v>
      </c>
      <c r="D315" s="118">
        <v>18.239999999999998</v>
      </c>
      <c r="E315" s="118" t="s">
        <v>79</v>
      </c>
      <c r="F315" s="118" t="s">
        <v>53</v>
      </c>
      <c r="G315" s="118">
        <v>210</v>
      </c>
      <c r="H315" s="125">
        <v>10886</v>
      </c>
      <c r="I315" s="125">
        <v>2286060</v>
      </c>
    </row>
    <row r="316" spans="1:9" ht="14.25" x14ac:dyDescent="0.2">
      <c r="A316" s="127">
        <v>258</v>
      </c>
      <c r="B316" s="127">
        <v>258</v>
      </c>
      <c r="C316" s="22" t="s">
        <v>240</v>
      </c>
      <c r="D316" s="118">
        <v>18.899999999999999</v>
      </c>
      <c r="E316" s="118" t="s">
        <v>81</v>
      </c>
      <c r="F316" s="118" t="s">
        <v>40</v>
      </c>
      <c r="G316" s="118">
        <v>1064</v>
      </c>
      <c r="H316" s="125">
        <v>24481</v>
      </c>
      <c r="I316" s="125">
        <v>26047784</v>
      </c>
    </row>
    <row r="317" spans="1:9" ht="14.25" x14ac:dyDescent="0.2">
      <c r="A317" s="127">
        <v>259</v>
      </c>
      <c r="B317" s="127">
        <v>259</v>
      </c>
      <c r="C317" s="22" t="s">
        <v>240</v>
      </c>
      <c r="D317" s="118">
        <v>18.8</v>
      </c>
      <c r="E317" s="118" t="s">
        <v>82</v>
      </c>
      <c r="F317" s="118" t="s">
        <v>53</v>
      </c>
      <c r="G317" s="118">
        <v>320</v>
      </c>
      <c r="H317" s="125">
        <v>7271</v>
      </c>
      <c r="I317" s="125">
        <v>2326720</v>
      </c>
    </row>
    <row r="318" spans="1:9" ht="14.25" x14ac:dyDescent="0.2">
      <c r="A318" s="134"/>
      <c r="B318" s="134"/>
      <c r="C318" s="135" t="s">
        <v>254</v>
      </c>
      <c r="D318" s="136" t="s">
        <v>255</v>
      </c>
      <c r="E318" s="136" t="s">
        <v>178</v>
      </c>
      <c r="F318" s="136"/>
      <c r="G318" s="136"/>
      <c r="H318" s="137"/>
      <c r="I318" s="137"/>
    </row>
    <row r="319" spans="1:9" ht="14.25" x14ac:dyDescent="0.2">
      <c r="A319" s="127">
        <v>260</v>
      </c>
      <c r="B319" s="127">
        <v>260</v>
      </c>
      <c r="C319" s="22" t="s">
        <v>254</v>
      </c>
      <c r="D319" s="118" t="s">
        <v>256</v>
      </c>
      <c r="E319" s="118" t="s">
        <v>179</v>
      </c>
      <c r="F319" s="118" t="s">
        <v>53</v>
      </c>
      <c r="G319" s="118">
        <v>80</v>
      </c>
      <c r="H319" s="125">
        <v>250000</v>
      </c>
      <c r="I319" s="125">
        <v>20000000</v>
      </c>
    </row>
    <row r="320" spans="1:9" ht="14.25" x14ac:dyDescent="0.2">
      <c r="A320" s="127">
        <v>261</v>
      </c>
      <c r="B320" s="127">
        <v>261</v>
      </c>
      <c r="C320" s="22" t="s">
        <v>254</v>
      </c>
      <c r="D320" s="118" t="s">
        <v>257</v>
      </c>
      <c r="E320" s="118" t="s">
        <v>180</v>
      </c>
      <c r="F320" s="118" t="s">
        <v>70</v>
      </c>
      <c r="G320" s="118">
        <v>3</v>
      </c>
      <c r="H320" s="125">
        <v>8050000</v>
      </c>
      <c r="I320" s="125">
        <v>24150000</v>
      </c>
    </row>
    <row r="321" spans="1:9" ht="14.25" x14ac:dyDescent="0.2">
      <c r="A321" s="127">
        <v>262</v>
      </c>
      <c r="B321" s="127">
        <v>262</v>
      </c>
      <c r="C321" s="22" t="s">
        <v>254</v>
      </c>
      <c r="D321" s="118" t="s">
        <v>258</v>
      </c>
      <c r="E321" s="118" t="s">
        <v>181</v>
      </c>
      <c r="F321" s="118" t="s">
        <v>70</v>
      </c>
      <c r="G321" s="118">
        <v>1</v>
      </c>
      <c r="H321" s="125">
        <v>5350000</v>
      </c>
      <c r="I321" s="125">
        <v>5350000</v>
      </c>
    </row>
    <row r="322" spans="1:9" ht="14.25" x14ac:dyDescent="0.2">
      <c r="A322" s="127">
        <v>263</v>
      </c>
      <c r="B322" s="127">
        <v>263</v>
      </c>
      <c r="C322" s="22" t="s">
        <v>254</v>
      </c>
      <c r="D322" s="118" t="s">
        <v>259</v>
      </c>
      <c r="E322" s="118" t="s">
        <v>182</v>
      </c>
      <c r="F322" s="118" t="s">
        <v>70</v>
      </c>
      <c r="G322" s="118">
        <v>3</v>
      </c>
      <c r="H322" s="125">
        <v>210000</v>
      </c>
      <c r="I322" s="125">
        <v>630000</v>
      </c>
    </row>
    <row r="323" spans="1:9" ht="14.25" x14ac:dyDescent="0.2">
      <c r="A323" s="127">
        <v>264</v>
      </c>
      <c r="B323" s="127">
        <v>264</v>
      </c>
      <c r="C323" s="22" t="s">
        <v>254</v>
      </c>
      <c r="D323" s="118" t="s">
        <v>260</v>
      </c>
      <c r="E323" s="118" t="s">
        <v>183</v>
      </c>
      <c r="F323" s="118" t="s">
        <v>70</v>
      </c>
      <c r="G323" s="118">
        <v>3</v>
      </c>
      <c r="H323" s="125">
        <v>210000</v>
      </c>
      <c r="I323" s="125">
        <v>630000</v>
      </c>
    </row>
    <row r="324" spans="1:9" ht="14.25" x14ac:dyDescent="0.2">
      <c r="A324" s="127">
        <v>265</v>
      </c>
      <c r="B324" s="127">
        <v>265</v>
      </c>
      <c r="C324" s="22" t="s">
        <v>254</v>
      </c>
      <c r="D324" s="127" t="s">
        <v>261</v>
      </c>
      <c r="E324" s="118" t="s">
        <v>184</v>
      </c>
      <c r="F324" s="118" t="s">
        <v>53</v>
      </c>
      <c r="G324" s="118">
        <v>60</v>
      </c>
      <c r="H324" s="125">
        <v>279800</v>
      </c>
      <c r="I324" s="125">
        <v>16788000</v>
      </c>
    </row>
    <row r="325" spans="1:9" ht="14.25" x14ac:dyDescent="0.2">
      <c r="A325" s="127">
        <v>266</v>
      </c>
      <c r="B325" s="127">
        <v>266</v>
      </c>
      <c r="C325" s="22" t="s">
        <v>254</v>
      </c>
      <c r="D325" s="118" t="s">
        <v>262</v>
      </c>
      <c r="E325" s="118" t="s">
        <v>185</v>
      </c>
      <c r="F325" s="118" t="s">
        <v>53</v>
      </c>
      <c r="G325" s="118">
        <v>10</v>
      </c>
      <c r="H325" s="125">
        <v>188200</v>
      </c>
      <c r="I325" s="125">
        <v>1882000</v>
      </c>
    </row>
    <row r="326" spans="1:9" ht="14.25" x14ac:dyDescent="0.2">
      <c r="A326" s="134"/>
      <c r="B326" s="134"/>
      <c r="C326" s="135" t="s">
        <v>254</v>
      </c>
      <c r="D326" s="136"/>
      <c r="E326" s="136" t="s">
        <v>186</v>
      </c>
      <c r="F326" s="136"/>
      <c r="G326" s="136"/>
      <c r="H326" s="137"/>
      <c r="I326" s="137"/>
    </row>
    <row r="327" spans="1:9" ht="14.25" x14ac:dyDescent="0.2">
      <c r="A327" s="127">
        <v>267</v>
      </c>
      <c r="B327" s="127">
        <v>267</v>
      </c>
      <c r="C327" s="22" t="s">
        <v>254</v>
      </c>
      <c r="D327" s="118" t="s">
        <v>263</v>
      </c>
      <c r="E327" s="118" t="s">
        <v>187</v>
      </c>
      <c r="F327" s="118" t="s">
        <v>70</v>
      </c>
      <c r="G327" s="118">
        <v>1</v>
      </c>
      <c r="H327" s="125">
        <v>18770000</v>
      </c>
      <c r="I327" s="125">
        <v>18770000</v>
      </c>
    </row>
    <row r="328" spans="1:9" ht="14.25" x14ac:dyDescent="0.2">
      <c r="A328" s="127">
        <v>268</v>
      </c>
      <c r="B328" s="127">
        <v>258</v>
      </c>
      <c r="C328" s="22" t="s">
        <v>254</v>
      </c>
      <c r="D328" s="118" t="s">
        <v>264</v>
      </c>
      <c r="E328" s="118" t="s">
        <v>188</v>
      </c>
      <c r="F328" s="118" t="s">
        <v>70</v>
      </c>
      <c r="G328" s="118">
        <v>1</v>
      </c>
      <c r="H328" s="125">
        <v>18770000</v>
      </c>
      <c r="I328" s="125">
        <v>18770000</v>
      </c>
    </row>
    <row r="329" spans="1:9" ht="14.25" x14ac:dyDescent="0.2">
      <c r="A329" s="127">
        <v>269</v>
      </c>
      <c r="B329" s="127">
        <v>249</v>
      </c>
      <c r="C329" s="22" t="s">
        <v>254</v>
      </c>
      <c r="D329" s="118" t="s">
        <v>265</v>
      </c>
      <c r="E329" s="118" t="s">
        <v>189</v>
      </c>
      <c r="F329" s="118" t="s">
        <v>70</v>
      </c>
      <c r="G329" s="118">
        <v>1</v>
      </c>
      <c r="H329" s="125">
        <v>21200000</v>
      </c>
      <c r="I329" s="125">
        <v>21200000</v>
      </c>
    </row>
    <row r="330" spans="1:9" ht="14.25" x14ac:dyDescent="0.2">
      <c r="A330" s="127">
        <v>270</v>
      </c>
      <c r="B330" s="127">
        <v>240</v>
      </c>
      <c r="C330" s="22" t="s">
        <v>254</v>
      </c>
      <c r="D330" s="118" t="s">
        <v>266</v>
      </c>
      <c r="E330" s="118" t="s">
        <v>190</v>
      </c>
      <c r="F330" s="118" t="s">
        <v>70</v>
      </c>
      <c r="G330" s="118">
        <v>1</v>
      </c>
      <c r="H330" s="125">
        <v>5700000</v>
      </c>
      <c r="I330" s="125">
        <v>5700000</v>
      </c>
    </row>
    <row r="331" spans="1:9" ht="14.25" x14ac:dyDescent="0.2">
      <c r="A331" s="127">
        <v>271</v>
      </c>
      <c r="B331" s="127">
        <v>231</v>
      </c>
      <c r="C331" s="22" t="s">
        <v>254</v>
      </c>
      <c r="D331" s="118" t="s">
        <v>267</v>
      </c>
      <c r="E331" s="118" t="s">
        <v>191</v>
      </c>
      <c r="F331" s="118" t="s">
        <v>70</v>
      </c>
      <c r="G331" s="118">
        <v>1</v>
      </c>
      <c r="H331" s="125">
        <v>86750000</v>
      </c>
      <c r="I331" s="125">
        <v>86750000</v>
      </c>
    </row>
    <row r="332" spans="1:9" ht="14.25" x14ac:dyDescent="0.2">
      <c r="A332" s="127">
        <v>272</v>
      </c>
      <c r="B332" s="127">
        <v>222</v>
      </c>
      <c r="C332" s="22" t="s">
        <v>254</v>
      </c>
      <c r="D332" s="118" t="s">
        <v>268</v>
      </c>
      <c r="E332" s="118" t="s">
        <v>192</v>
      </c>
      <c r="F332" s="118" t="s">
        <v>53</v>
      </c>
      <c r="G332" s="118">
        <v>10</v>
      </c>
      <c r="H332" s="125">
        <v>220000</v>
      </c>
      <c r="I332" s="125">
        <v>2200000</v>
      </c>
    </row>
    <row r="333" spans="1:9" ht="14.25" x14ac:dyDescent="0.2">
      <c r="A333" s="127">
        <v>273</v>
      </c>
      <c r="B333" s="127">
        <v>213</v>
      </c>
      <c r="C333" s="22" t="s">
        <v>254</v>
      </c>
      <c r="D333" s="118" t="s">
        <v>269</v>
      </c>
      <c r="E333" s="118" t="s">
        <v>193</v>
      </c>
      <c r="F333" s="118" t="s">
        <v>70</v>
      </c>
      <c r="G333" s="118">
        <v>6</v>
      </c>
      <c r="H333" s="125">
        <v>210000</v>
      </c>
      <c r="I333" s="125">
        <v>1260000</v>
      </c>
    </row>
    <row r="334" spans="1:9" ht="14.25" x14ac:dyDescent="0.2">
      <c r="A334" s="127">
        <v>274</v>
      </c>
      <c r="B334" s="127">
        <v>204</v>
      </c>
      <c r="C334" s="22" t="s">
        <v>254</v>
      </c>
      <c r="D334" s="118" t="s">
        <v>270</v>
      </c>
      <c r="E334" s="118" t="s">
        <v>194</v>
      </c>
      <c r="F334" s="118" t="s">
        <v>70</v>
      </c>
      <c r="G334" s="118">
        <v>1</v>
      </c>
      <c r="H334" s="125">
        <v>24500000</v>
      </c>
      <c r="I334" s="125">
        <v>24500000</v>
      </c>
    </row>
    <row r="335" spans="1:9" ht="14.25" x14ac:dyDescent="0.2">
      <c r="A335" s="134"/>
      <c r="B335" s="134"/>
      <c r="C335" s="135" t="s">
        <v>254</v>
      </c>
      <c r="D335" s="136" t="s">
        <v>271</v>
      </c>
      <c r="E335" s="136" t="s">
        <v>195</v>
      </c>
      <c r="F335" s="136"/>
      <c r="G335" s="136"/>
      <c r="H335" s="137"/>
      <c r="I335" s="137"/>
    </row>
    <row r="336" spans="1:9" ht="14.25" x14ac:dyDescent="0.2">
      <c r="A336" s="134"/>
      <c r="B336" s="134"/>
      <c r="C336" s="135" t="s">
        <v>254</v>
      </c>
      <c r="D336" s="136" t="s">
        <v>272</v>
      </c>
      <c r="E336" s="136" t="s">
        <v>196</v>
      </c>
      <c r="F336" s="136"/>
      <c r="G336" s="136"/>
      <c r="H336" s="137"/>
      <c r="I336" s="137"/>
    </row>
    <row r="337" spans="1:9" ht="14.25" x14ac:dyDescent="0.2">
      <c r="A337" s="127">
        <v>275</v>
      </c>
      <c r="B337" s="127">
        <v>275</v>
      </c>
      <c r="C337" s="22" t="s">
        <v>254</v>
      </c>
      <c r="D337" s="118" t="s">
        <v>273</v>
      </c>
      <c r="E337" s="118" t="s">
        <v>197</v>
      </c>
      <c r="F337" s="118" t="s">
        <v>70</v>
      </c>
      <c r="G337" s="118">
        <v>1</v>
      </c>
      <c r="H337" s="125">
        <v>6460000</v>
      </c>
      <c r="I337" s="125">
        <v>6460000</v>
      </c>
    </row>
    <row r="338" spans="1:9" ht="14.25" x14ac:dyDescent="0.2">
      <c r="A338" s="134"/>
      <c r="B338" s="134"/>
      <c r="C338" s="135" t="s">
        <v>254</v>
      </c>
      <c r="D338" s="136" t="s">
        <v>274</v>
      </c>
      <c r="E338" s="136" t="s">
        <v>198</v>
      </c>
      <c r="F338" s="136"/>
      <c r="G338" s="136"/>
      <c r="H338" s="137"/>
      <c r="I338" s="137"/>
    </row>
    <row r="339" spans="1:9" ht="14.25" x14ac:dyDescent="0.2">
      <c r="A339" s="127">
        <v>276</v>
      </c>
      <c r="B339" s="127">
        <v>276</v>
      </c>
      <c r="C339" s="22" t="s">
        <v>254</v>
      </c>
      <c r="D339" s="118" t="s">
        <v>275</v>
      </c>
      <c r="E339" s="118" t="s">
        <v>199</v>
      </c>
      <c r="F339" s="118" t="s">
        <v>70</v>
      </c>
      <c r="G339" s="118">
        <v>1</v>
      </c>
      <c r="H339" s="125">
        <v>57182000</v>
      </c>
      <c r="I339" s="125">
        <v>57182000</v>
      </c>
    </row>
    <row r="340" spans="1:9" ht="14.25" x14ac:dyDescent="0.2">
      <c r="A340" s="127">
        <v>277</v>
      </c>
      <c r="B340" s="127">
        <v>277</v>
      </c>
      <c r="C340" s="22" t="s">
        <v>254</v>
      </c>
      <c r="D340" s="118" t="s">
        <v>276</v>
      </c>
      <c r="E340" s="118" t="s">
        <v>200</v>
      </c>
      <c r="F340" s="118" t="s">
        <v>70</v>
      </c>
      <c r="G340" s="118">
        <v>1</v>
      </c>
      <c r="H340" s="125">
        <v>1500000</v>
      </c>
      <c r="I340" s="125">
        <v>1500000</v>
      </c>
    </row>
    <row r="341" spans="1:9" ht="14.25" x14ac:dyDescent="0.2">
      <c r="A341" s="134"/>
      <c r="B341" s="134"/>
      <c r="C341" s="135" t="s">
        <v>254</v>
      </c>
      <c r="D341" s="136" t="s">
        <v>277</v>
      </c>
      <c r="E341" s="136" t="s">
        <v>201</v>
      </c>
      <c r="F341" s="136"/>
      <c r="G341" s="136"/>
      <c r="H341" s="137"/>
      <c r="I341" s="137"/>
    </row>
    <row r="342" spans="1:9" ht="14.25" x14ac:dyDescent="0.2">
      <c r="A342" s="127">
        <v>278</v>
      </c>
      <c r="B342" s="127">
        <v>278</v>
      </c>
      <c r="C342" s="22" t="s">
        <v>254</v>
      </c>
      <c r="D342" s="118" t="s">
        <v>278</v>
      </c>
      <c r="E342" s="118" t="s">
        <v>202</v>
      </c>
      <c r="F342" s="118" t="s">
        <v>70</v>
      </c>
      <c r="G342" s="118">
        <v>1</v>
      </c>
      <c r="H342" s="125">
        <v>895000</v>
      </c>
      <c r="I342" s="125">
        <v>895000</v>
      </c>
    </row>
    <row r="343" spans="1:9" ht="14.25" x14ac:dyDescent="0.2">
      <c r="A343" s="127">
        <v>279</v>
      </c>
      <c r="B343" s="127">
        <v>279</v>
      </c>
      <c r="C343" s="22" t="s">
        <v>254</v>
      </c>
      <c r="D343" s="118" t="s">
        <v>279</v>
      </c>
      <c r="E343" s="118" t="s">
        <v>203</v>
      </c>
      <c r="F343" s="118" t="s">
        <v>53</v>
      </c>
      <c r="G343" s="118">
        <v>5</v>
      </c>
      <c r="H343" s="125">
        <v>24000</v>
      </c>
      <c r="I343" s="125">
        <v>120000</v>
      </c>
    </row>
    <row r="344" spans="1:9" ht="14.25" x14ac:dyDescent="0.2">
      <c r="A344" s="134"/>
      <c r="B344" s="134"/>
      <c r="C344" s="135" t="s">
        <v>254</v>
      </c>
      <c r="D344" s="136" t="s">
        <v>280</v>
      </c>
      <c r="E344" s="136" t="s">
        <v>204</v>
      </c>
      <c r="F344" s="136" t="s">
        <v>53</v>
      </c>
      <c r="G344" s="136"/>
      <c r="H344" s="137"/>
      <c r="I344" s="137"/>
    </row>
    <row r="345" spans="1:9" ht="14.25" x14ac:dyDescent="0.2">
      <c r="A345" s="127">
        <v>280</v>
      </c>
      <c r="B345" s="127">
        <v>280</v>
      </c>
      <c r="C345" s="22" t="s">
        <v>254</v>
      </c>
      <c r="D345" s="118" t="s">
        <v>281</v>
      </c>
      <c r="E345" s="118" t="s">
        <v>205</v>
      </c>
      <c r="F345" s="118" t="s">
        <v>53</v>
      </c>
      <c r="G345" s="118">
        <v>10</v>
      </c>
      <c r="H345" s="125">
        <v>1240000</v>
      </c>
      <c r="I345" s="125">
        <v>12400000</v>
      </c>
    </row>
    <row r="346" spans="1:9" ht="14.25" x14ac:dyDescent="0.2">
      <c r="A346" s="127">
        <v>281</v>
      </c>
      <c r="B346" s="127">
        <v>281</v>
      </c>
      <c r="C346" s="22" t="s">
        <v>254</v>
      </c>
      <c r="D346" s="118" t="s">
        <v>282</v>
      </c>
      <c r="E346" s="118" t="s">
        <v>206</v>
      </c>
      <c r="F346" s="118" t="s">
        <v>53</v>
      </c>
      <c r="G346" s="118">
        <v>7</v>
      </c>
      <c r="H346" s="125">
        <v>440000</v>
      </c>
      <c r="I346" s="125">
        <v>3080000</v>
      </c>
    </row>
    <row r="347" spans="1:9" ht="14.25" x14ac:dyDescent="0.2">
      <c r="A347" s="127">
        <v>282</v>
      </c>
      <c r="B347" s="127">
        <v>282</v>
      </c>
      <c r="C347" s="22" t="s">
        <v>254</v>
      </c>
      <c r="D347" s="118" t="s">
        <v>283</v>
      </c>
      <c r="E347" s="118" t="s">
        <v>207</v>
      </c>
      <c r="F347" s="118" t="s">
        <v>53</v>
      </c>
      <c r="G347" s="118">
        <v>6</v>
      </c>
      <c r="H347" s="125">
        <v>220000</v>
      </c>
      <c r="I347" s="125">
        <v>1320000</v>
      </c>
    </row>
    <row r="348" spans="1:9" ht="14.25" x14ac:dyDescent="0.2">
      <c r="A348" s="127">
        <v>283</v>
      </c>
      <c r="B348" s="127">
        <v>283</v>
      </c>
      <c r="C348" s="22" t="s">
        <v>254</v>
      </c>
      <c r="D348" s="118" t="s">
        <v>284</v>
      </c>
      <c r="E348" s="118" t="s">
        <v>208</v>
      </c>
      <c r="F348" s="118" t="s">
        <v>53</v>
      </c>
      <c r="G348" s="118">
        <v>25</v>
      </c>
      <c r="H348" s="125">
        <v>310000</v>
      </c>
      <c r="I348" s="125">
        <v>7750000</v>
      </c>
    </row>
    <row r="349" spans="1:9" ht="14.25" x14ac:dyDescent="0.2">
      <c r="A349" s="127">
        <v>284</v>
      </c>
      <c r="B349" s="127">
        <v>284</v>
      </c>
      <c r="C349" s="22" t="s">
        <v>254</v>
      </c>
      <c r="D349" s="118" t="s">
        <v>285</v>
      </c>
      <c r="E349" s="118" t="s">
        <v>209</v>
      </c>
      <c r="F349" s="118" t="s">
        <v>53</v>
      </c>
      <c r="G349" s="118">
        <v>10</v>
      </c>
      <c r="H349" s="125">
        <v>220000</v>
      </c>
      <c r="I349" s="125">
        <v>2200000</v>
      </c>
    </row>
    <row r="350" spans="1:9" ht="14.25" x14ac:dyDescent="0.2">
      <c r="A350" s="127">
        <v>285</v>
      </c>
      <c r="B350" s="127">
        <v>285</v>
      </c>
      <c r="C350" s="22" t="s">
        <v>254</v>
      </c>
      <c r="D350" s="118" t="s">
        <v>286</v>
      </c>
      <c r="E350" s="118" t="s">
        <v>210</v>
      </c>
      <c r="F350" s="118" t="s">
        <v>53</v>
      </c>
      <c r="G350" s="118">
        <v>80</v>
      </c>
      <c r="H350" s="125">
        <v>42500</v>
      </c>
      <c r="I350" s="125">
        <v>3400000</v>
      </c>
    </row>
    <row r="351" spans="1:9" ht="14.25" x14ac:dyDescent="0.2">
      <c r="A351" s="127">
        <v>286</v>
      </c>
      <c r="B351" s="127">
        <v>286</v>
      </c>
      <c r="C351" s="22" t="s">
        <v>254</v>
      </c>
      <c r="D351" s="118" t="s">
        <v>287</v>
      </c>
      <c r="E351" s="118" t="s">
        <v>211</v>
      </c>
      <c r="F351" s="118" t="s">
        <v>212</v>
      </c>
      <c r="G351" s="118">
        <v>90</v>
      </c>
      <c r="H351" s="125">
        <v>440000</v>
      </c>
      <c r="I351" s="125">
        <v>39600000</v>
      </c>
    </row>
    <row r="352" spans="1:9" ht="14.25" x14ac:dyDescent="0.2">
      <c r="A352" s="127">
        <v>287</v>
      </c>
      <c r="B352" s="127">
        <v>287</v>
      </c>
      <c r="C352" s="22" t="s">
        <v>254</v>
      </c>
      <c r="D352" s="118" t="s">
        <v>288</v>
      </c>
      <c r="E352" s="118" t="s">
        <v>213</v>
      </c>
      <c r="F352" s="118" t="s">
        <v>212</v>
      </c>
      <c r="G352" s="118">
        <v>2316</v>
      </c>
      <c r="H352" s="125">
        <v>18500</v>
      </c>
      <c r="I352" s="125">
        <v>42846000</v>
      </c>
    </row>
    <row r="353" spans="1:9" ht="14.25" x14ac:dyDescent="0.2">
      <c r="A353" s="134"/>
      <c r="B353" s="134"/>
      <c r="C353" s="135" t="s">
        <v>254</v>
      </c>
      <c r="D353" s="136" t="s">
        <v>305</v>
      </c>
      <c r="E353" s="136" t="s">
        <v>214</v>
      </c>
      <c r="F353" s="136"/>
      <c r="G353" s="136"/>
      <c r="H353" s="137"/>
      <c r="I353" s="137"/>
    </row>
    <row r="354" spans="1:9" ht="14.25" x14ac:dyDescent="0.2">
      <c r="A354" s="134"/>
      <c r="B354" s="134"/>
      <c r="C354" s="135" t="s">
        <v>254</v>
      </c>
      <c r="D354" s="136" t="s">
        <v>306</v>
      </c>
      <c r="E354" s="136" t="s">
        <v>215</v>
      </c>
      <c r="F354" s="136"/>
      <c r="G354" s="136"/>
      <c r="H354" s="137"/>
      <c r="I354" s="137"/>
    </row>
    <row r="355" spans="1:9" ht="14.25" x14ac:dyDescent="0.2">
      <c r="A355" s="127">
        <v>288</v>
      </c>
      <c r="B355" s="127">
        <v>288</v>
      </c>
      <c r="C355" s="22" t="s">
        <v>254</v>
      </c>
      <c r="D355" s="118" t="s">
        <v>307</v>
      </c>
      <c r="E355" s="118" t="s">
        <v>216</v>
      </c>
      <c r="F355" s="118" t="s">
        <v>70</v>
      </c>
      <c r="G355" s="118">
        <v>4</v>
      </c>
      <c r="H355" s="125">
        <v>350000</v>
      </c>
      <c r="I355" s="125">
        <v>1400000</v>
      </c>
    </row>
    <row r="356" spans="1:9" ht="14.25" x14ac:dyDescent="0.2">
      <c r="A356" s="127">
        <v>289</v>
      </c>
      <c r="B356" s="127">
        <v>289</v>
      </c>
      <c r="C356" s="22" t="s">
        <v>254</v>
      </c>
      <c r="D356" s="118" t="s">
        <v>308</v>
      </c>
      <c r="E356" s="118" t="s">
        <v>217</v>
      </c>
      <c r="F356" s="118" t="s">
        <v>53</v>
      </c>
      <c r="G356" s="118">
        <v>25</v>
      </c>
      <c r="H356" s="125">
        <v>64600</v>
      </c>
      <c r="I356" s="125">
        <v>1615000</v>
      </c>
    </row>
    <row r="357" spans="1:9" ht="14.25" x14ac:dyDescent="0.2">
      <c r="A357" s="127">
        <v>290</v>
      </c>
      <c r="B357" s="127">
        <v>290</v>
      </c>
      <c r="C357" s="22" t="s">
        <v>254</v>
      </c>
      <c r="D357" s="118" t="s">
        <v>309</v>
      </c>
      <c r="E357" s="118" t="s">
        <v>218</v>
      </c>
      <c r="F357" s="118" t="s">
        <v>70</v>
      </c>
      <c r="G357" s="118">
        <v>9</v>
      </c>
      <c r="H357" s="125">
        <v>34100</v>
      </c>
      <c r="I357" s="125">
        <v>306900</v>
      </c>
    </row>
    <row r="358" spans="1:9" ht="14.25" x14ac:dyDescent="0.2">
      <c r="A358" s="127">
        <v>291</v>
      </c>
      <c r="B358" s="127">
        <v>291</v>
      </c>
      <c r="C358" s="22" t="s">
        <v>254</v>
      </c>
      <c r="D358" s="118" t="s">
        <v>310</v>
      </c>
      <c r="E358" s="118" t="s">
        <v>219</v>
      </c>
      <c r="F358" s="118" t="s">
        <v>70</v>
      </c>
      <c r="G358" s="118">
        <v>2</v>
      </c>
      <c r="H358" s="125">
        <v>200000</v>
      </c>
      <c r="I358" s="125">
        <v>400000</v>
      </c>
    </row>
    <row r="359" spans="1:9" ht="14.25" x14ac:dyDescent="0.2">
      <c r="A359" s="127">
        <v>292</v>
      </c>
      <c r="B359" s="127">
        <v>292</v>
      </c>
      <c r="C359" s="22" t="s">
        <v>254</v>
      </c>
      <c r="D359" s="118" t="s">
        <v>311</v>
      </c>
      <c r="E359" s="118" t="s">
        <v>220</v>
      </c>
      <c r="F359" s="118" t="s">
        <v>70</v>
      </c>
      <c r="G359" s="118">
        <v>1</v>
      </c>
      <c r="H359" s="125">
        <v>370095</v>
      </c>
      <c r="I359" s="125">
        <v>370095</v>
      </c>
    </row>
    <row r="360" spans="1:9" ht="14.25" x14ac:dyDescent="0.2">
      <c r="A360" s="127">
        <v>293</v>
      </c>
      <c r="B360" s="127">
        <v>293</v>
      </c>
      <c r="C360" s="22" t="s">
        <v>254</v>
      </c>
      <c r="D360" s="118" t="s">
        <v>289</v>
      </c>
      <c r="E360" s="118" t="s">
        <v>221</v>
      </c>
      <c r="F360" s="118"/>
      <c r="G360" s="118"/>
      <c r="H360" s="125"/>
      <c r="I360" s="125"/>
    </row>
    <row r="361" spans="1:9" ht="14.25" x14ac:dyDescent="0.2">
      <c r="A361" s="127">
        <v>294</v>
      </c>
      <c r="B361" s="127">
        <v>294</v>
      </c>
      <c r="C361" s="22" t="s">
        <v>254</v>
      </c>
      <c r="D361" s="118" t="s">
        <v>290</v>
      </c>
      <c r="E361" s="118" t="s">
        <v>222</v>
      </c>
      <c r="F361" s="118" t="s">
        <v>70</v>
      </c>
      <c r="G361" s="118">
        <v>5</v>
      </c>
      <c r="H361" s="125">
        <v>55000</v>
      </c>
      <c r="I361" s="125">
        <v>275000</v>
      </c>
    </row>
    <row r="362" spans="1:9" ht="14.25" x14ac:dyDescent="0.2">
      <c r="A362" s="127">
        <v>295</v>
      </c>
      <c r="B362" s="127">
        <v>295</v>
      </c>
      <c r="C362" s="22" t="s">
        <v>254</v>
      </c>
      <c r="D362" s="118" t="s">
        <v>291</v>
      </c>
      <c r="E362" s="118" t="s">
        <v>223</v>
      </c>
      <c r="F362" s="118" t="s">
        <v>53</v>
      </c>
      <c r="G362" s="118">
        <v>3020</v>
      </c>
      <c r="H362" s="125">
        <v>10100</v>
      </c>
      <c r="I362" s="125">
        <v>30502000</v>
      </c>
    </row>
    <row r="363" spans="1:9" ht="14.25" x14ac:dyDescent="0.2">
      <c r="A363" s="127">
        <v>296</v>
      </c>
      <c r="B363" s="127">
        <v>296</v>
      </c>
      <c r="C363" s="22" t="s">
        <v>254</v>
      </c>
      <c r="D363" s="118" t="s">
        <v>292</v>
      </c>
      <c r="E363" s="118" t="s">
        <v>224</v>
      </c>
      <c r="F363" s="118" t="s">
        <v>53</v>
      </c>
      <c r="G363" s="118">
        <v>20</v>
      </c>
      <c r="H363" s="125">
        <v>29400</v>
      </c>
      <c r="I363" s="125">
        <v>588000</v>
      </c>
    </row>
    <row r="364" spans="1:9" ht="14.25" x14ac:dyDescent="0.2">
      <c r="A364" s="127">
        <v>297</v>
      </c>
      <c r="B364" s="127">
        <v>297</v>
      </c>
      <c r="C364" s="22" t="s">
        <v>254</v>
      </c>
      <c r="D364" s="118" t="s">
        <v>293</v>
      </c>
      <c r="E364" s="118" t="s">
        <v>225</v>
      </c>
      <c r="F364" s="118" t="s">
        <v>53</v>
      </c>
      <c r="G364" s="118">
        <v>30</v>
      </c>
      <c r="H364" s="125">
        <v>76000</v>
      </c>
      <c r="I364" s="125">
        <v>2280000</v>
      </c>
    </row>
    <row r="365" spans="1:9" ht="14.25" x14ac:dyDescent="0.2">
      <c r="A365" s="127">
        <v>298</v>
      </c>
      <c r="B365" s="127">
        <v>298</v>
      </c>
      <c r="C365" s="22" t="s">
        <v>254</v>
      </c>
      <c r="D365" s="118" t="s">
        <v>294</v>
      </c>
      <c r="E365" s="118" t="s">
        <v>226</v>
      </c>
      <c r="F365" s="118" t="s">
        <v>53</v>
      </c>
      <c r="G365" s="118">
        <v>90</v>
      </c>
      <c r="H365" s="125">
        <v>19000</v>
      </c>
      <c r="I365" s="125">
        <v>1710000</v>
      </c>
    </row>
    <row r="366" spans="1:9" ht="14.25" x14ac:dyDescent="0.2">
      <c r="A366" s="127">
        <v>299</v>
      </c>
      <c r="B366" s="127">
        <v>299</v>
      </c>
      <c r="C366" s="22" t="s">
        <v>254</v>
      </c>
      <c r="D366" s="118" t="s">
        <v>295</v>
      </c>
      <c r="E366" s="118" t="s">
        <v>227</v>
      </c>
      <c r="F366" s="118" t="s">
        <v>53</v>
      </c>
      <c r="G366" s="118"/>
      <c r="H366" s="125"/>
      <c r="I366" s="125"/>
    </row>
    <row r="367" spans="1:9" ht="14.25" x14ac:dyDescent="0.2">
      <c r="A367" s="127">
        <v>300</v>
      </c>
      <c r="B367" s="127">
        <v>300</v>
      </c>
      <c r="C367" s="22" t="s">
        <v>254</v>
      </c>
      <c r="D367" s="118" t="s">
        <v>296</v>
      </c>
      <c r="E367" s="118" t="s">
        <v>228</v>
      </c>
      <c r="F367" s="118" t="s">
        <v>53</v>
      </c>
      <c r="G367" s="118">
        <v>315</v>
      </c>
      <c r="H367" s="125">
        <v>12742</v>
      </c>
      <c r="I367" s="125">
        <v>4013730</v>
      </c>
    </row>
    <row r="368" spans="1:9" ht="14.25" x14ac:dyDescent="0.2">
      <c r="A368" s="127">
        <v>301</v>
      </c>
      <c r="B368" s="127">
        <v>301</v>
      </c>
      <c r="C368" s="22" t="s">
        <v>254</v>
      </c>
      <c r="D368" s="118" t="s">
        <v>297</v>
      </c>
      <c r="E368" s="118" t="s">
        <v>229</v>
      </c>
      <c r="F368" s="118"/>
      <c r="G368" s="118"/>
      <c r="H368" s="125"/>
      <c r="I368" s="125"/>
    </row>
    <row r="369" spans="1:10" ht="14.25" x14ac:dyDescent="0.2">
      <c r="A369" s="127">
        <v>302</v>
      </c>
      <c r="B369" s="127">
        <v>302</v>
      </c>
      <c r="C369" s="22" t="s">
        <v>254</v>
      </c>
      <c r="D369" s="118" t="s">
        <v>298</v>
      </c>
      <c r="E369" s="118" t="s">
        <v>230</v>
      </c>
      <c r="F369" s="118" t="s">
        <v>70</v>
      </c>
      <c r="G369" s="118">
        <v>14</v>
      </c>
      <c r="H369" s="125">
        <v>255000</v>
      </c>
      <c r="I369" s="125">
        <v>3570000</v>
      </c>
    </row>
    <row r="370" spans="1:10" ht="14.25" x14ac:dyDescent="0.2">
      <c r="A370" s="127">
        <v>303</v>
      </c>
      <c r="B370" s="127">
        <v>303</v>
      </c>
      <c r="C370" s="22" t="s">
        <v>254</v>
      </c>
      <c r="D370" s="118" t="s">
        <v>299</v>
      </c>
      <c r="E370" s="118" t="s">
        <v>231</v>
      </c>
      <c r="F370" s="118" t="s">
        <v>70</v>
      </c>
      <c r="G370" s="118">
        <v>100</v>
      </c>
      <c r="H370" s="125">
        <v>175000</v>
      </c>
      <c r="I370" s="125">
        <v>17500000</v>
      </c>
    </row>
    <row r="371" spans="1:10" ht="14.25" x14ac:dyDescent="0.2">
      <c r="A371" s="127">
        <v>304</v>
      </c>
      <c r="B371" s="127">
        <v>304</v>
      </c>
      <c r="C371" s="22" t="s">
        <v>254</v>
      </c>
      <c r="D371" s="118" t="s">
        <v>300</v>
      </c>
      <c r="E371" s="118" t="s">
        <v>232</v>
      </c>
      <c r="F371" s="118" t="s">
        <v>70</v>
      </c>
      <c r="G371" s="118">
        <v>3</v>
      </c>
      <c r="H371" s="125">
        <v>675000</v>
      </c>
      <c r="I371" s="125">
        <v>2025000</v>
      </c>
    </row>
    <row r="372" spans="1:10" ht="14.25" x14ac:dyDescent="0.2">
      <c r="A372" s="127">
        <v>305</v>
      </c>
      <c r="B372" s="127">
        <v>305</v>
      </c>
      <c r="C372" s="22" t="s">
        <v>254</v>
      </c>
      <c r="D372" s="118" t="s">
        <v>301</v>
      </c>
      <c r="E372" s="118" t="s">
        <v>233</v>
      </c>
      <c r="F372" s="118"/>
      <c r="G372" s="118"/>
      <c r="H372" s="125"/>
      <c r="I372" s="125"/>
    </row>
    <row r="373" spans="1:10" ht="14.25" x14ac:dyDescent="0.2">
      <c r="A373" s="127">
        <v>306</v>
      </c>
      <c r="B373" s="127">
        <v>306</v>
      </c>
      <c r="C373" s="22" t="s">
        <v>254</v>
      </c>
      <c r="D373" s="118" t="s">
        <v>302</v>
      </c>
      <c r="E373" s="118" t="s">
        <v>234</v>
      </c>
      <c r="F373" s="118" t="s">
        <v>70</v>
      </c>
      <c r="G373" s="118">
        <v>170</v>
      </c>
      <c r="H373" s="125">
        <v>56943</v>
      </c>
      <c r="I373" s="125">
        <v>9680310</v>
      </c>
    </row>
    <row r="374" spans="1:10" ht="14.25" x14ac:dyDescent="0.2">
      <c r="A374" s="127">
        <v>307</v>
      </c>
      <c r="B374" s="127">
        <v>307</v>
      </c>
      <c r="C374" s="22" t="s">
        <v>254</v>
      </c>
      <c r="D374" s="118" t="s">
        <v>303</v>
      </c>
      <c r="E374" s="118" t="s">
        <v>235</v>
      </c>
      <c r="F374" s="118" t="s">
        <v>70</v>
      </c>
      <c r="G374" s="118">
        <v>160</v>
      </c>
      <c r="H374" s="125">
        <v>58283</v>
      </c>
      <c r="I374" s="125">
        <v>9325280</v>
      </c>
    </row>
    <row r="375" spans="1:10" ht="14.25" x14ac:dyDescent="0.2">
      <c r="A375" s="127">
        <v>308</v>
      </c>
      <c r="B375" s="127">
        <v>308</v>
      </c>
      <c r="C375" s="22" t="s">
        <v>254</v>
      </c>
      <c r="D375" s="118" t="s">
        <v>304</v>
      </c>
      <c r="E375" s="118" t="s">
        <v>236</v>
      </c>
      <c r="F375" s="118" t="s">
        <v>70</v>
      </c>
      <c r="G375" s="118">
        <v>22</v>
      </c>
      <c r="H375" s="125">
        <v>80263</v>
      </c>
      <c r="I375" s="125">
        <v>1765786</v>
      </c>
    </row>
    <row r="376" spans="1:10" ht="14.25" x14ac:dyDescent="0.2">
      <c r="A376" s="127">
        <v>309</v>
      </c>
      <c r="B376" s="127">
        <v>309</v>
      </c>
      <c r="C376" s="22" t="s">
        <v>254</v>
      </c>
      <c r="D376" s="118" t="s">
        <v>312</v>
      </c>
      <c r="E376" s="118" t="s">
        <v>237</v>
      </c>
      <c r="F376" s="118" t="s">
        <v>70</v>
      </c>
      <c r="G376" s="118">
        <v>1</v>
      </c>
      <c r="H376" s="125">
        <v>21000000</v>
      </c>
      <c r="I376" s="125">
        <v>21000000</v>
      </c>
    </row>
    <row r="377" spans="1:10" ht="14.25" x14ac:dyDescent="0.2">
      <c r="A377" s="127">
        <v>310</v>
      </c>
      <c r="B377" s="127">
        <v>310</v>
      </c>
      <c r="C377" s="22" t="s">
        <v>254</v>
      </c>
      <c r="D377" s="118" t="s">
        <v>313</v>
      </c>
      <c r="E377" s="118" t="s">
        <v>238</v>
      </c>
      <c r="F377" s="118" t="s">
        <v>70</v>
      </c>
      <c r="G377" s="118">
        <v>1</v>
      </c>
      <c r="H377" s="125">
        <v>7992836</v>
      </c>
      <c r="I377" s="125">
        <v>7992836</v>
      </c>
    </row>
    <row r="378" spans="1:10" x14ac:dyDescent="0.2">
      <c r="F378" s="126" t="s">
        <v>242</v>
      </c>
      <c r="G378" s="126"/>
      <c r="H378" s="126"/>
      <c r="I378" s="125">
        <v>3102564102</v>
      </c>
      <c r="J378" s="120"/>
    </row>
    <row r="379" spans="1:10" x14ac:dyDescent="0.2">
      <c r="F379" s="118" t="s">
        <v>243</v>
      </c>
      <c r="G379" s="118"/>
      <c r="H379" s="124">
        <v>0.22</v>
      </c>
      <c r="I379" s="125">
        <v>682564102</v>
      </c>
      <c r="J379" s="120"/>
    </row>
    <row r="380" spans="1:10" x14ac:dyDescent="0.2">
      <c r="F380" s="118" t="s">
        <v>244</v>
      </c>
      <c r="G380" s="118"/>
      <c r="H380" s="124">
        <v>0.03</v>
      </c>
      <c r="I380" s="125">
        <v>93076923</v>
      </c>
      <c r="J380" s="120"/>
    </row>
    <row r="381" spans="1:10" x14ac:dyDescent="0.2">
      <c r="F381" s="118" t="s">
        <v>245</v>
      </c>
      <c r="G381" s="118"/>
      <c r="H381" s="124">
        <v>0.05</v>
      </c>
      <c r="I381" s="125">
        <v>155128205</v>
      </c>
      <c r="J381" s="120"/>
    </row>
    <row r="382" spans="1:10" x14ac:dyDescent="0.2">
      <c r="F382" s="118" t="s">
        <v>246</v>
      </c>
      <c r="G382" s="118"/>
      <c r="H382" s="118"/>
      <c r="I382" s="125">
        <v>930769230</v>
      </c>
      <c r="J382" s="120"/>
    </row>
    <row r="383" spans="1:10" x14ac:dyDescent="0.2">
      <c r="F383" s="118" t="s">
        <v>247</v>
      </c>
      <c r="G383" s="118"/>
      <c r="H383" s="118"/>
      <c r="I383" s="125">
        <v>4033333332</v>
      </c>
      <c r="J383" s="120"/>
    </row>
    <row r="384" spans="1:10" x14ac:dyDescent="0.2">
      <c r="F384" s="118"/>
      <c r="G384" s="118"/>
      <c r="H384" s="118"/>
      <c r="I384" s="125"/>
      <c r="J384" s="120"/>
    </row>
    <row r="385" spans="1:10" x14ac:dyDescent="0.2">
      <c r="F385" s="118"/>
      <c r="G385" s="118"/>
      <c r="H385" s="118"/>
      <c r="I385" s="125"/>
      <c r="J385" s="120"/>
    </row>
    <row r="386" spans="1:10" x14ac:dyDescent="0.2">
      <c r="H386" s="120"/>
      <c r="I386" s="120"/>
    </row>
    <row r="387" spans="1:10" ht="57" customHeight="1" x14ac:dyDescent="0.2">
      <c r="A387" s="154" t="s">
        <v>18</v>
      </c>
      <c r="B387" s="154"/>
      <c r="C387" s="154"/>
      <c r="D387" s="203" t="s">
        <v>19</v>
      </c>
      <c r="E387" s="203"/>
      <c r="F387" s="203"/>
      <c r="G387" s="121"/>
      <c r="H387" s="125"/>
      <c r="I387" s="213" t="s">
        <v>20</v>
      </c>
    </row>
    <row r="388" spans="1:10" ht="70.5" customHeight="1" x14ac:dyDescent="0.2">
      <c r="A388" s="154" t="s">
        <v>21</v>
      </c>
      <c r="B388" s="154"/>
      <c r="C388" s="154"/>
      <c r="D388" s="210" t="s">
        <v>22</v>
      </c>
      <c r="E388" s="211"/>
      <c r="F388" s="212"/>
      <c r="G388" s="122" t="s">
        <v>23</v>
      </c>
      <c r="H388" s="123">
        <v>682564103</v>
      </c>
      <c r="I388" s="124">
        <v>0.22</v>
      </c>
    </row>
    <row r="389" spans="1:10" ht="36" customHeight="1" x14ac:dyDescent="0.2">
      <c r="A389" s="154" t="s">
        <v>25</v>
      </c>
      <c r="B389" s="154"/>
      <c r="C389" s="154"/>
      <c r="D389" s="206" t="s">
        <v>248</v>
      </c>
      <c r="E389" s="206"/>
      <c r="F389" s="206"/>
      <c r="G389" s="122" t="s">
        <v>27</v>
      </c>
      <c r="H389" s="123">
        <v>93076923</v>
      </c>
      <c r="I389" s="124">
        <v>0.03</v>
      </c>
    </row>
    <row r="390" spans="1:10" ht="13.9" customHeight="1" x14ac:dyDescent="0.2">
      <c r="A390" s="101"/>
      <c r="B390" s="97"/>
      <c r="C390" s="101"/>
      <c r="D390" s="203" t="s">
        <v>35</v>
      </c>
      <c r="E390" s="203"/>
      <c r="F390" s="203"/>
      <c r="G390" s="122" t="s">
        <v>29</v>
      </c>
      <c r="H390" s="123">
        <v>155128205</v>
      </c>
      <c r="I390" s="124">
        <v>0.05</v>
      </c>
    </row>
    <row r="391" spans="1:10" ht="14.25" x14ac:dyDescent="0.2">
      <c r="A391" s="101"/>
      <c r="B391" s="101"/>
      <c r="C391" s="101"/>
      <c r="D391" s="209" t="s">
        <v>30</v>
      </c>
      <c r="E391" s="209"/>
      <c r="F391" s="209"/>
      <c r="G391" s="122" t="s">
        <v>31</v>
      </c>
      <c r="H391" s="123">
        <v>930769231</v>
      </c>
      <c r="I391" s="124">
        <v>0.3</v>
      </c>
    </row>
    <row r="392" spans="1:10" x14ac:dyDescent="0.2">
      <c r="H392" s="119"/>
      <c r="I392" s="119"/>
    </row>
  </sheetData>
  <mergeCells count="13">
    <mergeCell ref="A2:D2"/>
    <mergeCell ref="A1:I1"/>
    <mergeCell ref="D390:F390"/>
    <mergeCell ref="D391:F391"/>
    <mergeCell ref="A4:A5"/>
    <mergeCell ref="B4:B5"/>
    <mergeCell ref="C4:D4"/>
    <mergeCell ref="A387:C387"/>
    <mergeCell ref="A388:C388"/>
    <mergeCell ref="A389:C389"/>
    <mergeCell ref="D387:F387"/>
    <mergeCell ref="D389:F389"/>
    <mergeCell ref="D388:F388"/>
  </mergeCells>
  <pageMargins left="0.25" right="0.25" top="0.75" bottom="0.75" header="0.3" footer="0.3"/>
  <pageSetup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B04F-90BE-49DB-97B9-085A593DBF92}">
  <sheetPr>
    <pageSetUpPr fitToPage="1"/>
  </sheetPr>
  <dimension ref="A1:J396"/>
  <sheetViews>
    <sheetView tabSelected="1" topLeftCell="A379" zoomScale="76" zoomScaleNormal="55" workbookViewId="0">
      <selection activeCell="A391" sqref="A391:F391"/>
    </sheetView>
  </sheetViews>
  <sheetFormatPr defaultColWidth="11.42578125" defaultRowHeight="12.75" x14ac:dyDescent="0.2"/>
  <cols>
    <col min="3" max="3" width="32" customWidth="1"/>
    <col min="4" max="4" width="15" customWidth="1"/>
    <col min="5" max="5" width="76.28515625" customWidth="1"/>
    <col min="7" max="7" width="21" customWidth="1"/>
    <col min="8" max="8" width="30.5703125" style="115" customWidth="1"/>
    <col min="9" max="9" width="21.42578125" style="115" customWidth="1"/>
  </cols>
  <sheetData>
    <row r="1" spans="1:9" ht="44.45" customHeight="1" thickTop="1" x14ac:dyDescent="0.25">
      <c r="A1" s="6"/>
      <c r="B1" s="6"/>
      <c r="C1" s="7"/>
      <c r="D1" s="6"/>
      <c r="E1" s="6"/>
      <c r="F1" s="6"/>
      <c r="G1" s="6"/>
      <c r="H1" s="6"/>
      <c r="I1" s="6"/>
    </row>
    <row r="2" spans="1:9" ht="13.15" customHeight="1" x14ac:dyDescent="0.25">
      <c r="A2" s="155" t="s">
        <v>0</v>
      </c>
      <c r="B2" s="156"/>
      <c r="C2" s="156"/>
      <c r="D2" s="156"/>
      <c r="E2" s="3"/>
      <c r="F2" s="3"/>
      <c r="G2" s="3"/>
      <c r="H2" s="3"/>
      <c r="I2" s="3"/>
    </row>
    <row r="3" spans="1:9" ht="15.75" x14ac:dyDescent="0.25">
      <c r="A3" s="4"/>
      <c r="B3" s="5" t="s">
        <v>1</v>
      </c>
      <c r="C3" s="4"/>
      <c r="D3" s="5"/>
      <c r="E3" s="3"/>
      <c r="F3" s="3"/>
      <c r="G3" s="3"/>
      <c r="H3" s="3"/>
      <c r="I3" s="3"/>
    </row>
    <row r="4" spans="1:9" ht="13.15" customHeight="1" x14ac:dyDescent="0.2">
      <c r="A4" s="157" t="s">
        <v>32</v>
      </c>
      <c r="B4" s="157"/>
      <c r="C4" s="157"/>
      <c r="D4" s="157"/>
      <c r="E4" s="157"/>
      <c r="F4" s="157"/>
      <c r="G4" s="157"/>
      <c r="H4" s="157"/>
      <c r="I4" s="157"/>
    </row>
    <row r="5" spans="1:9" ht="42" customHeight="1" thickBot="1" x14ac:dyDescent="0.3">
      <c r="A5" s="158" t="s">
        <v>33</v>
      </c>
      <c r="B5" s="158"/>
      <c r="C5" s="158"/>
      <c r="D5" s="158"/>
      <c r="E5" s="158"/>
      <c r="F5" s="158"/>
      <c r="G5" s="158"/>
      <c r="H5" s="158"/>
      <c r="I5" s="158"/>
    </row>
    <row r="6" spans="1:9" x14ac:dyDescent="0.2">
      <c r="A6" s="147"/>
      <c r="B6" s="148"/>
      <c r="C6" s="148"/>
      <c r="D6" s="149"/>
    </row>
    <row r="7" spans="1:9" x14ac:dyDescent="0.2">
      <c r="A7" s="116"/>
      <c r="B7" s="117"/>
      <c r="C7" s="116"/>
      <c r="D7" s="117"/>
    </row>
    <row r="8" spans="1:9" x14ac:dyDescent="0.2">
      <c r="A8" s="150" t="s">
        <v>4</v>
      </c>
      <c r="B8" s="150" t="s">
        <v>5</v>
      </c>
      <c r="C8" s="152" t="s">
        <v>6</v>
      </c>
      <c r="D8" s="153"/>
      <c r="E8" s="132"/>
      <c r="F8" s="132"/>
      <c r="G8" s="132"/>
      <c r="H8" s="133"/>
      <c r="I8" s="133"/>
    </row>
    <row r="9" spans="1:9" x14ac:dyDescent="0.2">
      <c r="A9" s="151"/>
      <c r="B9" s="151"/>
      <c r="C9" s="131" t="s">
        <v>12</v>
      </c>
      <c r="D9" s="131" t="s">
        <v>13</v>
      </c>
      <c r="E9" s="132" t="s">
        <v>19</v>
      </c>
      <c r="F9" s="132" t="s">
        <v>34</v>
      </c>
      <c r="G9" s="132" t="s">
        <v>9</v>
      </c>
      <c r="H9" s="133" t="s">
        <v>36</v>
      </c>
      <c r="I9" s="133" t="s">
        <v>37</v>
      </c>
    </row>
    <row r="10" spans="1:9" ht="14.25" x14ac:dyDescent="0.2">
      <c r="A10" s="139"/>
      <c r="B10" s="139"/>
      <c r="C10" s="139"/>
      <c r="D10" s="139"/>
      <c r="E10" s="136" t="s">
        <v>38</v>
      </c>
      <c r="F10" s="136"/>
      <c r="G10" s="136"/>
      <c r="H10" s="137"/>
      <c r="I10" s="137"/>
    </row>
    <row r="11" spans="1:9" ht="14.25" x14ac:dyDescent="0.2">
      <c r="A11" s="127">
        <v>1</v>
      </c>
      <c r="B11" s="127">
        <v>1</v>
      </c>
      <c r="C11" s="22" t="s">
        <v>240</v>
      </c>
      <c r="D11" s="118">
        <v>1.27</v>
      </c>
      <c r="E11" s="118" t="s">
        <v>39</v>
      </c>
      <c r="F11" s="118" t="s">
        <v>40</v>
      </c>
      <c r="G11" s="118">
        <v>5</v>
      </c>
      <c r="H11" s="125"/>
      <c r="I11" s="125">
        <f>H11*G11</f>
        <v>0</v>
      </c>
    </row>
    <row r="12" spans="1:9" ht="14.25" x14ac:dyDescent="0.2">
      <c r="A12" s="127">
        <v>2</v>
      </c>
      <c r="B12" s="127">
        <v>2</v>
      </c>
      <c r="C12" s="22" t="s">
        <v>240</v>
      </c>
      <c r="D12" s="118">
        <v>1.34</v>
      </c>
      <c r="E12" s="118" t="s">
        <v>41</v>
      </c>
      <c r="F12" s="118" t="s">
        <v>40</v>
      </c>
      <c r="G12" s="118">
        <v>580</v>
      </c>
      <c r="H12" s="125"/>
      <c r="I12" s="125">
        <f t="shared" ref="I12:I75" si="0">H12*G12</f>
        <v>0</v>
      </c>
    </row>
    <row r="13" spans="1:9" ht="14.25" x14ac:dyDescent="0.2">
      <c r="A13" s="127">
        <v>3</v>
      </c>
      <c r="B13" s="127">
        <v>3</v>
      </c>
      <c r="C13" s="22" t="s">
        <v>240</v>
      </c>
      <c r="D13" s="128" t="s">
        <v>239</v>
      </c>
      <c r="E13" s="118" t="s">
        <v>42</v>
      </c>
      <c r="F13" s="118" t="s">
        <v>40</v>
      </c>
      <c r="G13" s="118">
        <v>3865</v>
      </c>
      <c r="H13" s="125"/>
      <c r="I13" s="125">
        <f t="shared" si="0"/>
        <v>0</v>
      </c>
    </row>
    <row r="14" spans="1:9" ht="14.25" x14ac:dyDescent="0.2">
      <c r="A14" s="127">
        <v>4</v>
      </c>
      <c r="B14" s="127">
        <v>4</v>
      </c>
      <c r="C14" s="22" t="s">
        <v>240</v>
      </c>
      <c r="D14" s="118">
        <v>1.42</v>
      </c>
      <c r="E14" s="118" t="s">
        <v>43</v>
      </c>
      <c r="F14" s="118" t="s">
        <v>40</v>
      </c>
      <c r="G14" s="118">
        <v>5</v>
      </c>
      <c r="H14" s="125"/>
      <c r="I14" s="125">
        <f t="shared" si="0"/>
        <v>0</v>
      </c>
    </row>
    <row r="15" spans="1:9" ht="14.25" x14ac:dyDescent="0.2">
      <c r="A15" s="127">
        <v>5</v>
      </c>
      <c r="B15" s="127">
        <v>5</v>
      </c>
      <c r="C15" s="22" t="s">
        <v>240</v>
      </c>
      <c r="D15" s="118">
        <v>1.45</v>
      </c>
      <c r="E15" s="118" t="s">
        <v>44</v>
      </c>
      <c r="F15" s="118" t="s">
        <v>45</v>
      </c>
      <c r="G15" s="118">
        <v>7</v>
      </c>
      <c r="H15" s="125"/>
      <c r="I15" s="125">
        <f t="shared" si="0"/>
        <v>0</v>
      </c>
    </row>
    <row r="16" spans="1:9" ht="14.25" x14ac:dyDescent="0.2">
      <c r="A16" s="127">
        <v>6</v>
      </c>
      <c r="B16" s="127">
        <v>6</v>
      </c>
      <c r="C16" s="22" t="s">
        <v>240</v>
      </c>
      <c r="D16" s="128" t="s">
        <v>239</v>
      </c>
      <c r="E16" s="118" t="s">
        <v>46</v>
      </c>
      <c r="F16" s="118" t="s">
        <v>47</v>
      </c>
      <c r="G16" s="118">
        <v>1</v>
      </c>
      <c r="H16" s="125"/>
      <c r="I16" s="125">
        <f t="shared" si="0"/>
        <v>0</v>
      </c>
    </row>
    <row r="17" spans="1:9" ht="14.25" x14ac:dyDescent="0.2">
      <c r="A17" s="127">
        <v>7</v>
      </c>
      <c r="B17" s="127">
        <v>7</v>
      </c>
      <c r="C17" s="22" t="s">
        <v>240</v>
      </c>
      <c r="D17" s="118">
        <v>16.399999999999999</v>
      </c>
      <c r="E17" s="118" t="s">
        <v>48</v>
      </c>
      <c r="F17" s="118" t="s">
        <v>49</v>
      </c>
      <c r="G17" s="118">
        <v>10</v>
      </c>
      <c r="H17" s="125"/>
      <c r="I17" s="125">
        <f t="shared" si="0"/>
        <v>0</v>
      </c>
    </row>
    <row r="18" spans="1:9" ht="14.25" x14ac:dyDescent="0.2">
      <c r="A18" s="134"/>
      <c r="B18" s="134"/>
      <c r="C18" s="135" t="s">
        <v>240</v>
      </c>
      <c r="D18" s="136"/>
      <c r="E18" s="136" t="s">
        <v>50</v>
      </c>
      <c r="F18" s="136"/>
      <c r="G18" s="136"/>
      <c r="H18" s="137"/>
      <c r="I18" s="125">
        <f t="shared" si="0"/>
        <v>0</v>
      </c>
    </row>
    <row r="19" spans="1:9" ht="14.25" x14ac:dyDescent="0.2">
      <c r="A19" s="127">
        <v>8</v>
      </c>
      <c r="B19" s="127">
        <v>8</v>
      </c>
      <c r="C19" s="22" t="s">
        <v>240</v>
      </c>
      <c r="D19" s="128" t="s">
        <v>239</v>
      </c>
      <c r="E19" s="118" t="s">
        <v>51</v>
      </c>
      <c r="F19" s="118" t="s">
        <v>40</v>
      </c>
      <c r="G19" s="118">
        <v>3093</v>
      </c>
      <c r="H19" s="125"/>
      <c r="I19" s="125">
        <f t="shared" si="0"/>
        <v>0</v>
      </c>
    </row>
    <row r="20" spans="1:9" ht="14.25" x14ac:dyDescent="0.2">
      <c r="A20" s="127">
        <v>9</v>
      </c>
      <c r="B20" s="127">
        <v>9</v>
      </c>
      <c r="C20" s="22" t="s">
        <v>240</v>
      </c>
      <c r="D20" s="128" t="s">
        <v>239</v>
      </c>
      <c r="E20" s="118" t="s">
        <v>52</v>
      </c>
      <c r="F20" s="118" t="s">
        <v>53</v>
      </c>
      <c r="G20" s="118">
        <v>930</v>
      </c>
      <c r="H20" s="125"/>
      <c r="I20" s="125">
        <f t="shared" si="0"/>
        <v>0</v>
      </c>
    </row>
    <row r="21" spans="1:9" ht="14.25" x14ac:dyDescent="0.2">
      <c r="A21" s="127">
        <v>10</v>
      </c>
      <c r="B21" s="127">
        <v>10</v>
      </c>
      <c r="C21" s="22" t="s">
        <v>240</v>
      </c>
      <c r="D21" s="118">
        <v>7.23</v>
      </c>
      <c r="E21" s="118" t="s">
        <v>54</v>
      </c>
      <c r="F21" s="118" t="s">
        <v>40</v>
      </c>
      <c r="G21" s="118">
        <v>184</v>
      </c>
      <c r="H21" s="125"/>
      <c r="I21" s="125">
        <f t="shared" si="0"/>
        <v>0</v>
      </c>
    </row>
    <row r="22" spans="1:9" ht="14.25" x14ac:dyDescent="0.2">
      <c r="A22" s="127">
        <v>11</v>
      </c>
      <c r="B22" s="127">
        <v>11</v>
      </c>
      <c r="C22" s="22" t="s">
        <v>240</v>
      </c>
      <c r="D22" s="128" t="s">
        <v>239</v>
      </c>
      <c r="E22" s="118" t="s">
        <v>55</v>
      </c>
      <c r="F22" s="118" t="s">
        <v>40</v>
      </c>
      <c r="G22" s="118">
        <v>4901</v>
      </c>
      <c r="H22" s="125"/>
      <c r="I22" s="125">
        <f t="shared" si="0"/>
        <v>0</v>
      </c>
    </row>
    <row r="23" spans="1:9" ht="14.25" x14ac:dyDescent="0.2">
      <c r="A23" s="134"/>
      <c r="B23" s="134"/>
      <c r="C23" s="135" t="s">
        <v>240</v>
      </c>
      <c r="D23" s="136"/>
      <c r="E23" s="136" t="s">
        <v>56</v>
      </c>
      <c r="F23" s="136"/>
      <c r="G23" s="136"/>
      <c r="H23" s="137"/>
      <c r="I23" s="125">
        <f t="shared" si="0"/>
        <v>0</v>
      </c>
    </row>
    <row r="24" spans="1:9" ht="14.25" x14ac:dyDescent="0.2">
      <c r="A24" s="134">
        <v>12</v>
      </c>
      <c r="B24" s="134">
        <v>12</v>
      </c>
      <c r="C24" s="135" t="s">
        <v>240</v>
      </c>
      <c r="D24" s="136"/>
      <c r="E24" s="136" t="s">
        <v>57</v>
      </c>
      <c r="F24" s="136"/>
      <c r="G24" s="136"/>
      <c r="H24" s="137"/>
      <c r="I24" s="125">
        <f t="shared" si="0"/>
        <v>0</v>
      </c>
    </row>
    <row r="25" spans="1:9" ht="14.25" x14ac:dyDescent="0.2">
      <c r="A25" s="127">
        <v>13</v>
      </c>
      <c r="B25" s="127">
        <v>13</v>
      </c>
      <c r="C25" s="22" t="s">
        <v>240</v>
      </c>
      <c r="D25" s="118">
        <v>15.5</v>
      </c>
      <c r="E25" s="118" t="s">
        <v>58</v>
      </c>
      <c r="F25" s="118" t="s">
        <v>40</v>
      </c>
      <c r="G25" s="118">
        <v>30</v>
      </c>
      <c r="H25" s="125"/>
      <c r="I25" s="125">
        <f t="shared" si="0"/>
        <v>0</v>
      </c>
    </row>
    <row r="26" spans="1:9" ht="14.25" x14ac:dyDescent="0.2">
      <c r="A26" s="134"/>
      <c r="B26" s="134"/>
      <c r="C26" s="135" t="s">
        <v>240</v>
      </c>
      <c r="D26" s="136"/>
      <c r="E26" s="136" t="s">
        <v>59</v>
      </c>
      <c r="F26" s="136"/>
      <c r="G26" s="136"/>
      <c r="H26" s="137"/>
      <c r="I26" s="125">
        <f t="shared" si="0"/>
        <v>0</v>
      </c>
    </row>
    <row r="27" spans="1:9" ht="14.25" x14ac:dyDescent="0.2">
      <c r="A27" s="127">
        <v>14</v>
      </c>
      <c r="B27" s="127">
        <v>14</v>
      </c>
      <c r="C27" s="22" t="s">
        <v>240</v>
      </c>
      <c r="D27" s="118">
        <v>10.4</v>
      </c>
      <c r="E27" s="118" t="s">
        <v>60</v>
      </c>
      <c r="F27" s="118" t="s">
        <v>61</v>
      </c>
      <c r="G27" s="118">
        <v>1</v>
      </c>
      <c r="H27" s="125"/>
      <c r="I27" s="125">
        <f t="shared" si="0"/>
        <v>0</v>
      </c>
    </row>
    <row r="28" spans="1:9" ht="14.25" x14ac:dyDescent="0.2">
      <c r="A28" s="127">
        <v>15</v>
      </c>
      <c r="B28" s="127">
        <v>15</v>
      </c>
      <c r="C28" s="22" t="s">
        <v>240</v>
      </c>
      <c r="D28" s="118">
        <v>10.7</v>
      </c>
      <c r="E28" s="118" t="s">
        <v>62</v>
      </c>
      <c r="F28" s="118" t="s">
        <v>63</v>
      </c>
      <c r="G28" s="118">
        <v>2</v>
      </c>
      <c r="H28" s="125"/>
      <c r="I28" s="125">
        <f t="shared" si="0"/>
        <v>0</v>
      </c>
    </row>
    <row r="29" spans="1:9" ht="14.25" x14ac:dyDescent="0.2">
      <c r="A29" s="127">
        <v>16</v>
      </c>
      <c r="B29" s="127">
        <v>16</v>
      </c>
      <c r="C29" s="22" t="s">
        <v>240</v>
      </c>
      <c r="D29" s="118">
        <v>10.15</v>
      </c>
      <c r="E29" s="118" t="s">
        <v>64</v>
      </c>
      <c r="F29" s="118" t="s">
        <v>40</v>
      </c>
      <c r="G29" s="118">
        <v>6</v>
      </c>
      <c r="H29" s="125"/>
      <c r="I29" s="125">
        <f t="shared" si="0"/>
        <v>0</v>
      </c>
    </row>
    <row r="30" spans="1:9" ht="14.25" x14ac:dyDescent="0.2">
      <c r="A30" s="127">
        <v>17</v>
      </c>
      <c r="B30" s="127">
        <v>17</v>
      </c>
      <c r="C30" s="22" t="s">
        <v>239</v>
      </c>
      <c r="D30" s="127" t="s">
        <v>249</v>
      </c>
      <c r="E30" s="118" t="s">
        <v>65</v>
      </c>
      <c r="F30" s="118" t="s">
        <v>40</v>
      </c>
      <c r="G30" s="118">
        <v>12</v>
      </c>
      <c r="H30" s="125"/>
      <c r="I30" s="125">
        <f t="shared" si="0"/>
        <v>0</v>
      </c>
    </row>
    <row r="31" spans="1:9" ht="14.25" x14ac:dyDescent="0.2">
      <c r="A31" s="134"/>
      <c r="B31" s="134"/>
      <c r="C31" s="135" t="s">
        <v>240</v>
      </c>
      <c r="D31" s="136"/>
      <c r="E31" s="136" t="s">
        <v>66</v>
      </c>
      <c r="F31" s="136"/>
      <c r="G31" s="136"/>
      <c r="H31" s="137"/>
      <c r="I31" s="125">
        <f t="shared" si="0"/>
        <v>0</v>
      </c>
    </row>
    <row r="32" spans="1:9" ht="14.25" x14ac:dyDescent="0.2">
      <c r="A32" s="127">
        <v>18</v>
      </c>
      <c r="B32" s="127">
        <v>18</v>
      </c>
      <c r="C32" s="22" t="s">
        <v>240</v>
      </c>
      <c r="D32" s="118">
        <v>17.399999999999999</v>
      </c>
      <c r="E32" s="118" t="s">
        <v>67</v>
      </c>
      <c r="F32" s="118" t="s">
        <v>61</v>
      </c>
      <c r="G32" s="118">
        <v>4</v>
      </c>
      <c r="H32" s="125"/>
      <c r="I32" s="125">
        <f t="shared" si="0"/>
        <v>0</v>
      </c>
    </row>
    <row r="33" spans="1:9" ht="14.25" x14ac:dyDescent="0.2">
      <c r="A33" s="127">
        <v>19</v>
      </c>
      <c r="B33" s="127">
        <v>19</v>
      </c>
      <c r="C33" s="22" t="s">
        <v>240</v>
      </c>
      <c r="D33" s="118">
        <v>17.100000000000001</v>
      </c>
      <c r="E33" s="118" t="s">
        <v>68</v>
      </c>
      <c r="F33" s="118" t="s">
        <v>61</v>
      </c>
      <c r="G33" s="118">
        <v>4</v>
      </c>
      <c r="H33" s="125"/>
      <c r="I33" s="125">
        <f t="shared" si="0"/>
        <v>0</v>
      </c>
    </row>
    <row r="34" spans="1:9" ht="14.25" x14ac:dyDescent="0.2">
      <c r="A34" s="127">
        <v>20</v>
      </c>
      <c r="B34" s="127">
        <v>20</v>
      </c>
      <c r="C34" s="22" t="s">
        <v>240</v>
      </c>
      <c r="D34" s="118">
        <v>17.7</v>
      </c>
      <c r="E34" s="118" t="s">
        <v>69</v>
      </c>
      <c r="F34" s="118" t="s">
        <v>70</v>
      </c>
      <c r="G34" s="118">
        <v>2</v>
      </c>
      <c r="H34" s="125"/>
      <c r="I34" s="125">
        <f t="shared" si="0"/>
        <v>0</v>
      </c>
    </row>
    <row r="35" spans="1:9" ht="14.25" x14ac:dyDescent="0.2">
      <c r="A35" s="127">
        <v>21</v>
      </c>
      <c r="B35" s="127">
        <v>21</v>
      </c>
      <c r="C35" s="22" t="s">
        <v>240</v>
      </c>
      <c r="D35" s="118">
        <v>9.24</v>
      </c>
      <c r="E35" s="118" t="s">
        <v>71</v>
      </c>
      <c r="F35" s="118" t="s">
        <v>63</v>
      </c>
      <c r="G35" s="118">
        <v>2</v>
      </c>
      <c r="H35" s="125"/>
      <c r="I35" s="125">
        <f t="shared" si="0"/>
        <v>0</v>
      </c>
    </row>
    <row r="36" spans="1:9" ht="14.25" x14ac:dyDescent="0.2">
      <c r="A36" s="134"/>
      <c r="B36" s="134"/>
      <c r="C36" s="135" t="s">
        <v>240</v>
      </c>
      <c r="D36" s="136"/>
      <c r="E36" s="136" t="s">
        <v>72</v>
      </c>
      <c r="F36" s="136"/>
      <c r="G36" s="136"/>
      <c r="H36" s="137"/>
      <c r="I36" s="125">
        <f t="shared" si="0"/>
        <v>0</v>
      </c>
    </row>
    <row r="37" spans="1:9" ht="14.25" x14ac:dyDescent="0.2">
      <c r="A37" s="127">
        <v>22</v>
      </c>
      <c r="B37" s="127">
        <v>22</v>
      </c>
      <c r="C37" s="22" t="s">
        <v>239</v>
      </c>
      <c r="D37" s="127" t="s">
        <v>250</v>
      </c>
      <c r="E37" s="118" t="s">
        <v>73</v>
      </c>
      <c r="F37" s="118" t="s">
        <v>40</v>
      </c>
      <c r="G37" s="118">
        <v>2</v>
      </c>
      <c r="H37" s="125"/>
      <c r="I37" s="125">
        <f t="shared" si="0"/>
        <v>0</v>
      </c>
    </row>
    <row r="38" spans="1:9" ht="14.25" x14ac:dyDescent="0.2">
      <c r="A38" s="134"/>
      <c r="B38" s="134"/>
      <c r="C38" s="135" t="s">
        <v>240</v>
      </c>
      <c r="D38" s="136"/>
      <c r="E38" s="136" t="s">
        <v>74</v>
      </c>
      <c r="F38" s="136"/>
      <c r="G38" s="136"/>
      <c r="H38" s="137"/>
      <c r="I38" s="125">
        <f t="shared" si="0"/>
        <v>0</v>
      </c>
    </row>
    <row r="39" spans="1:9" ht="14.25" x14ac:dyDescent="0.2">
      <c r="A39" s="127">
        <v>23</v>
      </c>
      <c r="B39" s="127">
        <v>23</v>
      </c>
      <c r="C39" s="22" t="s">
        <v>240</v>
      </c>
      <c r="D39" s="118">
        <v>6.17</v>
      </c>
      <c r="E39" s="118" t="s">
        <v>75</v>
      </c>
      <c r="F39" s="118" t="s">
        <v>63</v>
      </c>
      <c r="G39" s="118">
        <v>122</v>
      </c>
      <c r="H39" s="125"/>
      <c r="I39" s="125">
        <f t="shared" si="0"/>
        <v>0</v>
      </c>
    </row>
    <row r="40" spans="1:9" ht="14.25" x14ac:dyDescent="0.2">
      <c r="A40" s="127">
        <v>24</v>
      </c>
      <c r="B40" s="127">
        <v>24</v>
      </c>
      <c r="C40" s="22" t="s">
        <v>240</v>
      </c>
      <c r="D40" s="118">
        <v>6.18</v>
      </c>
      <c r="E40" s="118" t="s">
        <v>76</v>
      </c>
      <c r="F40" s="118" t="s">
        <v>53</v>
      </c>
      <c r="G40" s="118">
        <v>30</v>
      </c>
      <c r="H40" s="125"/>
      <c r="I40" s="125">
        <f t="shared" si="0"/>
        <v>0</v>
      </c>
    </row>
    <row r="41" spans="1:9" ht="14.25" x14ac:dyDescent="0.2">
      <c r="A41" s="127">
        <v>25</v>
      </c>
      <c r="B41" s="127">
        <v>25</v>
      </c>
      <c r="C41" s="22" t="s">
        <v>240</v>
      </c>
      <c r="D41" s="118">
        <v>18.14</v>
      </c>
      <c r="E41" s="118" t="s">
        <v>77</v>
      </c>
      <c r="F41" s="118" t="s">
        <v>40</v>
      </c>
      <c r="G41" s="118">
        <v>12</v>
      </c>
      <c r="H41" s="125"/>
      <c r="I41" s="125">
        <f t="shared" si="0"/>
        <v>0</v>
      </c>
    </row>
    <row r="42" spans="1:9" ht="14.25" x14ac:dyDescent="0.2">
      <c r="A42" s="127">
        <v>26</v>
      </c>
      <c r="B42" s="127">
        <v>26</v>
      </c>
      <c r="C42" s="22" t="s">
        <v>240</v>
      </c>
      <c r="D42" s="118">
        <v>18.23</v>
      </c>
      <c r="E42" s="118" t="s">
        <v>78</v>
      </c>
      <c r="F42" s="118" t="s">
        <v>40</v>
      </c>
      <c r="G42" s="118">
        <v>54</v>
      </c>
      <c r="H42" s="125"/>
      <c r="I42" s="125">
        <f t="shared" si="0"/>
        <v>0</v>
      </c>
    </row>
    <row r="43" spans="1:9" ht="14.25" x14ac:dyDescent="0.2">
      <c r="A43" s="127">
        <v>27</v>
      </c>
      <c r="B43" s="127">
        <v>27</v>
      </c>
      <c r="C43" s="22" t="s">
        <v>240</v>
      </c>
      <c r="D43" s="118">
        <v>18.239999999999998</v>
      </c>
      <c r="E43" s="118" t="s">
        <v>79</v>
      </c>
      <c r="F43" s="118" t="s">
        <v>53</v>
      </c>
      <c r="G43" s="118">
        <v>20</v>
      </c>
      <c r="H43" s="125"/>
      <c r="I43" s="125">
        <f t="shared" si="0"/>
        <v>0</v>
      </c>
    </row>
    <row r="44" spans="1:9" ht="14.25" x14ac:dyDescent="0.2">
      <c r="A44" s="127">
        <v>28</v>
      </c>
      <c r="B44" s="127">
        <v>28</v>
      </c>
      <c r="C44" s="22" t="s">
        <v>240</v>
      </c>
      <c r="D44" s="118">
        <v>14.31</v>
      </c>
      <c r="E44" s="118" t="s">
        <v>80</v>
      </c>
      <c r="F44" s="118" t="s">
        <v>70</v>
      </c>
      <c r="G44" s="118">
        <v>2</v>
      </c>
      <c r="H44" s="125"/>
      <c r="I44" s="125">
        <f t="shared" si="0"/>
        <v>0</v>
      </c>
    </row>
    <row r="45" spans="1:9" ht="14.25" x14ac:dyDescent="0.2">
      <c r="A45" s="127">
        <v>29</v>
      </c>
      <c r="B45" s="127">
        <v>29</v>
      </c>
      <c r="C45" s="22" t="s">
        <v>240</v>
      </c>
      <c r="D45" s="118">
        <v>18.899999999999999</v>
      </c>
      <c r="E45" s="118" t="s">
        <v>81</v>
      </c>
      <c r="F45" s="118" t="s">
        <v>40</v>
      </c>
      <c r="G45" s="118">
        <v>4</v>
      </c>
      <c r="H45" s="125"/>
      <c r="I45" s="125">
        <f t="shared" si="0"/>
        <v>0</v>
      </c>
    </row>
    <row r="46" spans="1:9" ht="14.25" x14ac:dyDescent="0.2">
      <c r="A46" s="127">
        <v>30</v>
      </c>
      <c r="B46" s="127">
        <v>30</v>
      </c>
      <c r="C46" s="22" t="s">
        <v>240</v>
      </c>
      <c r="D46" s="118">
        <v>18.100000000000001</v>
      </c>
      <c r="E46" s="118" t="s">
        <v>82</v>
      </c>
      <c r="F46" s="118" t="s">
        <v>53</v>
      </c>
      <c r="G46" s="118">
        <v>6</v>
      </c>
      <c r="H46" s="125"/>
      <c r="I46" s="125">
        <f t="shared" si="0"/>
        <v>0</v>
      </c>
    </row>
    <row r="47" spans="1:9" ht="14.25" x14ac:dyDescent="0.2">
      <c r="A47" s="127"/>
      <c r="B47" s="127"/>
      <c r="C47" s="22" t="s">
        <v>240</v>
      </c>
      <c r="D47" s="118"/>
      <c r="E47" s="118" t="s">
        <v>83</v>
      </c>
      <c r="F47" s="118"/>
      <c r="G47" s="118"/>
      <c r="H47" s="125"/>
      <c r="I47" s="125">
        <f t="shared" si="0"/>
        <v>0</v>
      </c>
    </row>
    <row r="48" spans="1:9" ht="14.25" x14ac:dyDescent="0.2">
      <c r="A48" s="127">
        <v>31</v>
      </c>
      <c r="B48" s="127">
        <v>31</v>
      </c>
      <c r="C48" s="22" t="s">
        <v>240</v>
      </c>
      <c r="D48" s="118">
        <v>14.1</v>
      </c>
      <c r="E48" s="118" t="s">
        <v>84</v>
      </c>
      <c r="F48" s="118" t="s">
        <v>40</v>
      </c>
      <c r="G48" s="118">
        <v>98</v>
      </c>
      <c r="H48" s="125"/>
      <c r="I48" s="125">
        <f t="shared" si="0"/>
        <v>0</v>
      </c>
    </row>
    <row r="49" spans="1:9" ht="14.25" x14ac:dyDescent="0.2">
      <c r="A49" s="127">
        <v>32</v>
      </c>
      <c r="B49" s="127">
        <v>32</v>
      </c>
      <c r="C49" s="22" t="s">
        <v>240</v>
      </c>
      <c r="D49" s="118">
        <v>14.2</v>
      </c>
      <c r="E49" s="118" t="s">
        <v>85</v>
      </c>
      <c r="F49" s="118" t="s">
        <v>53</v>
      </c>
      <c r="G49" s="118">
        <v>30</v>
      </c>
      <c r="H49" s="125"/>
      <c r="I49" s="125">
        <f t="shared" si="0"/>
        <v>0</v>
      </c>
    </row>
    <row r="50" spans="1:9" ht="14.25" x14ac:dyDescent="0.2">
      <c r="A50" s="127">
        <v>33</v>
      </c>
      <c r="B50" s="127">
        <v>33</v>
      </c>
      <c r="C50" s="22" t="s">
        <v>240</v>
      </c>
      <c r="D50" s="118">
        <v>13.14</v>
      </c>
      <c r="E50" s="118" t="s">
        <v>86</v>
      </c>
      <c r="F50" s="118" t="s">
        <v>40</v>
      </c>
      <c r="G50" s="118">
        <v>30</v>
      </c>
      <c r="H50" s="125"/>
      <c r="I50" s="125">
        <f t="shared" si="0"/>
        <v>0</v>
      </c>
    </row>
    <row r="51" spans="1:9" ht="14.25" x14ac:dyDescent="0.2">
      <c r="A51" s="127"/>
      <c r="B51" s="127"/>
      <c r="C51" s="22" t="s">
        <v>240</v>
      </c>
      <c r="D51" s="129"/>
      <c r="E51" s="118" t="s">
        <v>87</v>
      </c>
      <c r="F51" s="118"/>
      <c r="G51" s="118"/>
      <c r="H51" s="125"/>
      <c r="I51" s="125">
        <f t="shared" si="0"/>
        <v>0</v>
      </c>
    </row>
    <row r="52" spans="1:9" ht="14.25" x14ac:dyDescent="0.2">
      <c r="A52" s="127">
        <v>34</v>
      </c>
      <c r="B52" s="127">
        <v>34</v>
      </c>
      <c r="C52" s="22" t="s">
        <v>240</v>
      </c>
      <c r="D52" s="129">
        <v>11.23</v>
      </c>
      <c r="E52" s="118" t="s">
        <v>88</v>
      </c>
      <c r="F52" s="118" t="s">
        <v>53</v>
      </c>
      <c r="G52" s="118">
        <v>10</v>
      </c>
      <c r="H52" s="125"/>
      <c r="I52" s="125">
        <f t="shared" si="0"/>
        <v>0</v>
      </c>
    </row>
    <row r="53" spans="1:9" ht="14.25" x14ac:dyDescent="0.2">
      <c r="A53" s="127">
        <v>35</v>
      </c>
      <c r="B53" s="127">
        <v>35</v>
      </c>
      <c r="C53" s="22" t="s">
        <v>240</v>
      </c>
      <c r="D53" s="129">
        <v>11.36</v>
      </c>
      <c r="E53" s="118" t="s">
        <v>89</v>
      </c>
      <c r="F53" s="118" t="s">
        <v>70</v>
      </c>
      <c r="G53" s="118">
        <v>2</v>
      </c>
      <c r="H53" s="125"/>
      <c r="I53" s="125">
        <f t="shared" si="0"/>
        <v>0</v>
      </c>
    </row>
    <row r="54" spans="1:9" ht="14.25" x14ac:dyDescent="0.2">
      <c r="A54" s="127">
        <v>36</v>
      </c>
      <c r="B54" s="127">
        <v>36</v>
      </c>
      <c r="C54" s="22" t="s">
        <v>240</v>
      </c>
      <c r="D54" s="129">
        <v>11.16</v>
      </c>
      <c r="E54" s="118" t="s">
        <v>90</v>
      </c>
      <c r="F54" s="118" t="s">
        <v>70</v>
      </c>
      <c r="G54" s="118">
        <v>10</v>
      </c>
      <c r="H54" s="125"/>
      <c r="I54" s="125">
        <f t="shared" si="0"/>
        <v>0</v>
      </c>
    </row>
    <row r="55" spans="1:9" ht="14.25" x14ac:dyDescent="0.2">
      <c r="A55" s="127"/>
      <c r="B55" s="127"/>
      <c r="C55" s="22" t="s">
        <v>240</v>
      </c>
      <c r="D55" s="129"/>
      <c r="E55" s="118" t="s">
        <v>91</v>
      </c>
      <c r="F55" s="118" t="s">
        <v>92</v>
      </c>
      <c r="G55" s="118"/>
      <c r="H55" s="125"/>
      <c r="I55" s="125">
        <f t="shared" si="0"/>
        <v>0</v>
      </c>
    </row>
    <row r="56" spans="1:9" ht="14.25" x14ac:dyDescent="0.2">
      <c r="A56" s="127">
        <v>37</v>
      </c>
      <c r="B56" s="127">
        <v>37</v>
      </c>
      <c r="C56" s="22" t="s">
        <v>240</v>
      </c>
      <c r="D56" s="129">
        <v>11.21</v>
      </c>
      <c r="E56" s="118" t="s">
        <v>93</v>
      </c>
      <c r="F56" s="118" t="s">
        <v>70</v>
      </c>
      <c r="G56" s="118">
        <v>6</v>
      </c>
      <c r="H56" s="125"/>
      <c r="I56" s="125">
        <f t="shared" si="0"/>
        <v>0</v>
      </c>
    </row>
    <row r="57" spans="1:9" ht="14.25" x14ac:dyDescent="0.2">
      <c r="A57" s="127">
        <v>38</v>
      </c>
      <c r="B57" s="127">
        <v>38</v>
      </c>
      <c r="C57" s="22" t="s">
        <v>240</v>
      </c>
      <c r="D57" s="129">
        <v>11.19</v>
      </c>
      <c r="E57" s="118" t="s">
        <v>94</v>
      </c>
      <c r="F57" s="118" t="s">
        <v>70</v>
      </c>
      <c r="G57" s="118">
        <v>4</v>
      </c>
      <c r="H57" s="125"/>
      <c r="I57" s="125">
        <f t="shared" si="0"/>
        <v>0</v>
      </c>
    </row>
    <row r="58" spans="1:9" ht="14.25" x14ac:dyDescent="0.2">
      <c r="A58" s="127">
        <v>39</v>
      </c>
      <c r="B58" s="127">
        <v>39</v>
      </c>
      <c r="C58" s="22" t="s">
        <v>240</v>
      </c>
      <c r="D58" s="129">
        <v>11.22</v>
      </c>
      <c r="E58" s="118" t="s">
        <v>95</v>
      </c>
      <c r="F58" s="118" t="s">
        <v>70</v>
      </c>
      <c r="G58" s="118">
        <v>2</v>
      </c>
      <c r="H58" s="125"/>
      <c r="I58" s="125">
        <f t="shared" si="0"/>
        <v>0</v>
      </c>
    </row>
    <row r="59" spans="1:9" ht="14.25" x14ac:dyDescent="0.2">
      <c r="A59" s="127">
        <v>40</v>
      </c>
      <c r="B59" s="127">
        <v>40</v>
      </c>
      <c r="C59" s="22" t="s">
        <v>240</v>
      </c>
      <c r="D59" s="129">
        <v>11.33</v>
      </c>
      <c r="E59" s="118" t="s">
        <v>96</v>
      </c>
      <c r="F59" s="118" t="s">
        <v>53</v>
      </c>
      <c r="G59" s="118">
        <v>10</v>
      </c>
      <c r="H59" s="125"/>
      <c r="I59" s="125">
        <f t="shared" si="0"/>
        <v>0</v>
      </c>
    </row>
    <row r="60" spans="1:9" ht="14.25" x14ac:dyDescent="0.2">
      <c r="A60" s="127">
        <v>41</v>
      </c>
      <c r="B60" s="127">
        <v>41</v>
      </c>
      <c r="C60" s="22" t="s">
        <v>240</v>
      </c>
      <c r="D60" s="129">
        <v>11.32</v>
      </c>
      <c r="E60" s="118" t="s">
        <v>97</v>
      </c>
      <c r="F60" s="118" t="s">
        <v>53</v>
      </c>
      <c r="G60" s="118">
        <v>10</v>
      </c>
      <c r="H60" s="125"/>
      <c r="I60" s="125">
        <f t="shared" si="0"/>
        <v>0</v>
      </c>
    </row>
    <row r="61" spans="1:9" ht="14.25" x14ac:dyDescent="0.2">
      <c r="A61" s="127">
        <v>42</v>
      </c>
      <c r="B61" s="127">
        <v>42</v>
      </c>
      <c r="C61" s="22" t="s">
        <v>240</v>
      </c>
      <c r="D61" s="129">
        <v>11.31</v>
      </c>
      <c r="E61" s="118" t="s">
        <v>98</v>
      </c>
      <c r="F61" s="118" t="s">
        <v>53</v>
      </c>
      <c r="G61" s="118">
        <v>10</v>
      </c>
      <c r="H61" s="125"/>
      <c r="I61" s="125">
        <f t="shared" si="0"/>
        <v>0</v>
      </c>
    </row>
    <row r="62" spans="1:9" ht="14.25" x14ac:dyDescent="0.2">
      <c r="A62" s="127">
        <v>43</v>
      </c>
      <c r="B62" s="127">
        <v>43</v>
      </c>
      <c r="C62" s="22" t="s">
        <v>240</v>
      </c>
      <c r="D62" s="129">
        <v>11.41</v>
      </c>
      <c r="E62" s="118" t="s">
        <v>99</v>
      </c>
      <c r="F62" s="118" t="s">
        <v>53</v>
      </c>
      <c r="G62" s="118">
        <v>2</v>
      </c>
      <c r="H62" s="125"/>
      <c r="I62" s="125">
        <f t="shared" si="0"/>
        <v>0</v>
      </c>
    </row>
    <row r="63" spans="1:9" ht="14.25" x14ac:dyDescent="0.2">
      <c r="A63" s="127">
        <v>44</v>
      </c>
      <c r="B63" s="127">
        <v>44</v>
      </c>
      <c r="C63" s="22" t="s">
        <v>240</v>
      </c>
      <c r="D63" s="129">
        <v>3.5</v>
      </c>
      <c r="E63" s="118" t="s">
        <v>100</v>
      </c>
      <c r="F63" s="118" t="s">
        <v>70</v>
      </c>
      <c r="G63" s="118">
        <v>2</v>
      </c>
      <c r="H63" s="125"/>
      <c r="I63" s="125">
        <f t="shared" si="0"/>
        <v>0</v>
      </c>
    </row>
    <row r="64" spans="1:9" ht="14.25" x14ac:dyDescent="0.2">
      <c r="A64" s="127"/>
      <c r="B64" s="127"/>
      <c r="C64" s="22" t="s">
        <v>240</v>
      </c>
      <c r="D64" s="129"/>
      <c r="E64" s="118" t="s">
        <v>101</v>
      </c>
      <c r="F64" s="118"/>
      <c r="G64" s="118"/>
      <c r="H64" s="125"/>
      <c r="I64" s="125">
        <f t="shared" si="0"/>
        <v>0</v>
      </c>
    </row>
    <row r="65" spans="1:9" ht="14.25" x14ac:dyDescent="0.2">
      <c r="A65" s="127">
        <v>45</v>
      </c>
      <c r="B65" s="127">
        <v>45</v>
      </c>
      <c r="C65" s="22" t="s">
        <v>240</v>
      </c>
      <c r="D65" s="129">
        <v>12.2</v>
      </c>
      <c r="E65" s="118" t="s">
        <v>102</v>
      </c>
      <c r="F65" s="118" t="s">
        <v>70</v>
      </c>
      <c r="G65" s="118">
        <v>2</v>
      </c>
      <c r="H65" s="125"/>
      <c r="I65" s="125">
        <f t="shared" si="0"/>
        <v>0</v>
      </c>
    </row>
    <row r="66" spans="1:9" ht="14.25" x14ac:dyDescent="0.2">
      <c r="A66" s="127"/>
      <c r="B66" s="127"/>
      <c r="C66" s="22" t="s">
        <v>240</v>
      </c>
      <c r="D66" s="118"/>
      <c r="E66" s="118" t="s">
        <v>103</v>
      </c>
      <c r="F66" s="118"/>
      <c r="G66" s="118"/>
      <c r="H66" s="125"/>
      <c r="I66" s="125">
        <f t="shared" si="0"/>
        <v>0</v>
      </c>
    </row>
    <row r="67" spans="1:9" ht="14.25" x14ac:dyDescent="0.2">
      <c r="A67" s="127"/>
      <c r="B67" s="127"/>
      <c r="C67" s="22" t="s">
        <v>240</v>
      </c>
      <c r="D67" s="118"/>
      <c r="E67" s="118" t="s">
        <v>57</v>
      </c>
      <c r="F67" s="118"/>
      <c r="G67" s="118"/>
      <c r="H67" s="125"/>
      <c r="I67" s="125">
        <f t="shared" si="0"/>
        <v>0</v>
      </c>
    </row>
    <row r="68" spans="1:9" ht="14.25" x14ac:dyDescent="0.2">
      <c r="A68" s="127">
        <v>46</v>
      </c>
      <c r="B68" s="127">
        <v>46</v>
      </c>
      <c r="C68" s="22" t="s">
        <v>240</v>
      </c>
      <c r="D68" s="118">
        <v>15.5</v>
      </c>
      <c r="E68" s="118" t="s">
        <v>58</v>
      </c>
      <c r="F68" s="118" t="s">
        <v>40</v>
      </c>
      <c r="G68" s="118">
        <v>38</v>
      </c>
      <c r="H68" s="125"/>
      <c r="I68" s="125">
        <f t="shared" si="0"/>
        <v>0</v>
      </c>
    </row>
    <row r="69" spans="1:9" ht="14.25" x14ac:dyDescent="0.2">
      <c r="A69" s="127"/>
      <c r="B69" s="127"/>
      <c r="C69" s="22" t="s">
        <v>240</v>
      </c>
      <c r="D69" s="118"/>
      <c r="E69" s="118" t="s">
        <v>59</v>
      </c>
      <c r="F69" s="118"/>
      <c r="G69" s="118"/>
      <c r="H69" s="125"/>
      <c r="I69" s="125">
        <f t="shared" si="0"/>
        <v>0</v>
      </c>
    </row>
    <row r="70" spans="1:9" ht="14.25" x14ac:dyDescent="0.2">
      <c r="A70" s="127">
        <v>47</v>
      </c>
      <c r="B70" s="127">
        <v>47</v>
      </c>
      <c r="C70" s="22" t="s">
        <v>240</v>
      </c>
      <c r="D70" s="118">
        <v>10.4</v>
      </c>
      <c r="E70" s="118" t="s">
        <v>60</v>
      </c>
      <c r="F70" s="118" t="s">
        <v>61</v>
      </c>
      <c r="G70" s="118">
        <v>3</v>
      </c>
      <c r="H70" s="125"/>
      <c r="I70" s="125">
        <f t="shared" si="0"/>
        <v>0</v>
      </c>
    </row>
    <row r="71" spans="1:9" ht="14.25" x14ac:dyDescent="0.2">
      <c r="A71" s="127">
        <v>48</v>
      </c>
      <c r="B71" s="127">
        <v>48</v>
      </c>
      <c r="C71" s="22" t="s">
        <v>240</v>
      </c>
      <c r="D71" s="118">
        <v>10.7</v>
      </c>
      <c r="E71" s="118" t="s">
        <v>62</v>
      </c>
      <c r="F71" s="118" t="s">
        <v>63</v>
      </c>
      <c r="G71" s="118">
        <v>5</v>
      </c>
      <c r="H71" s="125"/>
      <c r="I71" s="125">
        <f t="shared" si="0"/>
        <v>0</v>
      </c>
    </row>
    <row r="72" spans="1:9" ht="14.25" x14ac:dyDescent="0.2">
      <c r="A72" s="127">
        <v>49</v>
      </c>
      <c r="B72" s="127">
        <v>49</v>
      </c>
      <c r="C72" s="22" t="s">
        <v>240</v>
      </c>
      <c r="D72" s="118">
        <v>10.15</v>
      </c>
      <c r="E72" s="118" t="s">
        <v>64</v>
      </c>
      <c r="F72" s="118" t="s">
        <v>40</v>
      </c>
      <c r="G72" s="118">
        <v>9</v>
      </c>
      <c r="H72" s="125"/>
      <c r="I72" s="125">
        <f t="shared" si="0"/>
        <v>0</v>
      </c>
    </row>
    <row r="73" spans="1:9" ht="14.25" x14ac:dyDescent="0.2">
      <c r="A73" s="127">
        <v>50</v>
      </c>
      <c r="B73" s="127">
        <v>50</v>
      </c>
      <c r="C73" s="22" t="s">
        <v>239</v>
      </c>
      <c r="D73" s="127" t="s">
        <v>251</v>
      </c>
      <c r="E73" s="118" t="s">
        <v>104</v>
      </c>
      <c r="F73" s="118" t="s">
        <v>40</v>
      </c>
      <c r="G73" s="118">
        <v>2</v>
      </c>
      <c r="H73" s="125"/>
      <c r="I73" s="125">
        <f t="shared" si="0"/>
        <v>0</v>
      </c>
    </row>
    <row r="74" spans="1:9" ht="14.25" x14ac:dyDescent="0.2">
      <c r="A74" s="134"/>
      <c r="B74" s="134"/>
      <c r="C74" s="135" t="s">
        <v>240</v>
      </c>
      <c r="D74" s="136"/>
      <c r="E74" s="136" t="s">
        <v>66</v>
      </c>
      <c r="F74" s="136"/>
      <c r="G74" s="136"/>
      <c r="H74" s="137"/>
      <c r="I74" s="125">
        <f t="shared" si="0"/>
        <v>0</v>
      </c>
    </row>
    <row r="75" spans="1:9" ht="14.25" x14ac:dyDescent="0.2">
      <c r="A75" s="127">
        <v>51</v>
      </c>
      <c r="B75" s="127">
        <v>51</v>
      </c>
      <c r="C75" s="22" t="s">
        <v>240</v>
      </c>
      <c r="D75" s="118">
        <v>17.399999999999999</v>
      </c>
      <c r="E75" s="118" t="s">
        <v>67</v>
      </c>
      <c r="F75" s="118" t="s">
        <v>61</v>
      </c>
      <c r="G75" s="118">
        <v>4</v>
      </c>
      <c r="H75" s="125"/>
      <c r="I75" s="125">
        <f t="shared" si="0"/>
        <v>0</v>
      </c>
    </row>
    <row r="76" spans="1:9" ht="14.25" x14ac:dyDescent="0.2">
      <c r="A76" s="127">
        <v>52</v>
      </c>
      <c r="B76" s="127">
        <v>52</v>
      </c>
      <c r="C76" s="22" t="s">
        <v>240</v>
      </c>
      <c r="D76" s="118">
        <v>17.100000000000001</v>
      </c>
      <c r="E76" s="118" t="s">
        <v>68</v>
      </c>
      <c r="F76" s="118" t="s">
        <v>61</v>
      </c>
      <c r="G76" s="118">
        <v>13</v>
      </c>
      <c r="H76" s="125"/>
      <c r="I76" s="125">
        <f t="shared" ref="I76:I139" si="1">H76*G76</f>
        <v>0</v>
      </c>
    </row>
    <row r="77" spans="1:9" ht="14.25" x14ac:dyDescent="0.2">
      <c r="A77" s="127">
        <v>53</v>
      </c>
      <c r="B77" s="127">
        <v>53</v>
      </c>
      <c r="C77" s="22" t="s">
        <v>240</v>
      </c>
      <c r="D77" s="118">
        <v>17.7</v>
      </c>
      <c r="E77" s="118" t="s">
        <v>69</v>
      </c>
      <c r="F77" s="118" t="s">
        <v>70</v>
      </c>
      <c r="G77" s="118">
        <v>3</v>
      </c>
      <c r="H77" s="125"/>
      <c r="I77" s="125">
        <f t="shared" si="1"/>
        <v>0</v>
      </c>
    </row>
    <row r="78" spans="1:9" ht="14.25" x14ac:dyDescent="0.2">
      <c r="A78" s="127">
        <v>54</v>
      </c>
      <c r="B78" s="127">
        <v>54</v>
      </c>
      <c r="C78" s="22" t="s">
        <v>240</v>
      </c>
      <c r="D78" s="118">
        <v>9.24</v>
      </c>
      <c r="E78" s="118" t="s">
        <v>71</v>
      </c>
      <c r="F78" s="118" t="s">
        <v>63</v>
      </c>
      <c r="G78" s="118">
        <v>2</v>
      </c>
      <c r="H78" s="125"/>
      <c r="I78" s="125">
        <f t="shared" si="1"/>
        <v>0</v>
      </c>
    </row>
    <row r="79" spans="1:9" ht="14.25" x14ac:dyDescent="0.2">
      <c r="A79" s="127">
        <v>55</v>
      </c>
      <c r="B79" s="127">
        <v>55</v>
      </c>
      <c r="C79" s="22" t="s">
        <v>240</v>
      </c>
      <c r="D79" s="118">
        <v>17.149999999999999</v>
      </c>
      <c r="E79" s="118" t="s">
        <v>105</v>
      </c>
      <c r="F79" s="118" t="s">
        <v>61</v>
      </c>
      <c r="G79" s="118">
        <v>2</v>
      </c>
      <c r="H79" s="125"/>
      <c r="I79" s="125">
        <f t="shared" si="1"/>
        <v>0</v>
      </c>
    </row>
    <row r="80" spans="1:9" ht="14.25" x14ac:dyDescent="0.2">
      <c r="A80" s="127">
        <v>56</v>
      </c>
      <c r="B80" s="127">
        <v>56</v>
      </c>
      <c r="C80" s="22" t="s">
        <v>240</v>
      </c>
      <c r="D80" s="118">
        <v>17.14</v>
      </c>
      <c r="E80" s="118" t="s">
        <v>106</v>
      </c>
      <c r="F80" s="118" t="s">
        <v>61</v>
      </c>
      <c r="G80" s="118">
        <v>2</v>
      </c>
      <c r="H80" s="125"/>
      <c r="I80" s="125">
        <f t="shared" si="1"/>
        <v>0</v>
      </c>
    </row>
    <row r="81" spans="1:9" ht="14.25" x14ac:dyDescent="0.2">
      <c r="A81" s="127">
        <v>57</v>
      </c>
      <c r="B81" s="127">
        <v>57</v>
      </c>
      <c r="C81" s="22" t="s">
        <v>239</v>
      </c>
      <c r="D81" s="127" t="s">
        <v>252</v>
      </c>
      <c r="E81" s="118" t="s">
        <v>107</v>
      </c>
      <c r="F81" s="118" t="s">
        <v>61</v>
      </c>
      <c r="G81" s="118">
        <v>6</v>
      </c>
      <c r="H81" s="125"/>
      <c r="I81" s="125">
        <f t="shared" si="1"/>
        <v>0</v>
      </c>
    </row>
    <row r="82" spans="1:9" ht="14.25" x14ac:dyDescent="0.2">
      <c r="A82" s="127">
        <v>58</v>
      </c>
      <c r="B82" s="127">
        <v>58</v>
      </c>
      <c r="C82" s="22" t="s">
        <v>239</v>
      </c>
      <c r="D82" s="127" t="s">
        <v>253</v>
      </c>
      <c r="E82" s="118" t="s">
        <v>108</v>
      </c>
      <c r="F82" s="118" t="s">
        <v>61</v>
      </c>
      <c r="G82" s="118">
        <v>2</v>
      </c>
      <c r="H82" s="125"/>
      <c r="I82" s="125">
        <f t="shared" si="1"/>
        <v>0</v>
      </c>
    </row>
    <row r="83" spans="1:9" ht="14.25" x14ac:dyDescent="0.2">
      <c r="A83" s="134"/>
      <c r="B83" s="134"/>
      <c r="C83" s="135" t="s">
        <v>240</v>
      </c>
      <c r="D83" s="136"/>
      <c r="E83" s="136" t="s">
        <v>72</v>
      </c>
      <c r="F83" s="136"/>
      <c r="G83" s="136"/>
      <c r="H83" s="137"/>
      <c r="I83" s="125">
        <f t="shared" si="1"/>
        <v>0</v>
      </c>
    </row>
    <row r="84" spans="1:9" ht="14.25" x14ac:dyDescent="0.2">
      <c r="A84" s="127">
        <v>59</v>
      </c>
      <c r="B84" s="127">
        <v>59</v>
      </c>
      <c r="C84" s="22" t="s">
        <v>239</v>
      </c>
      <c r="D84" s="127" t="s">
        <v>250</v>
      </c>
      <c r="E84" s="118" t="s">
        <v>73</v>
      </c>
      <c r="F84" s="118" t="s">
        <v>40</v>
      </c>
      <c r="G84" s="118">
        <v>2</v>
      </c>
      <c r="H84" s="125"/>
      <c r="I84" s="125">
        <f t="shared" si="1"/>
        <v>0</v>
      </c>
    </row>
    <row r="85" spans="1:9" ht="14.25" x14ac:dyDescent="0.2">
      <c r="A85" s="134"/>
      <c r="B85" s="134"/>
      <c r="C85" s="135" t="s">
        <v>240</v>
      </c>
      <c r="D85" s="136"/>
      <c r="E85" s="136" t="s">
        <v>74</v>
      </c>
      <c r="F85" s="136"/>
      <c r="G85" s="136"/>
      <c r="H85" s="137"/>
      <c r="I85" s="125">
        <f t="shared" si="1"/>
        <v>0</v>
      </c>
    </row>
    <row r="86" spans="1:9" ht="14.25" x14ac:dyDescent="0.2">
      <c r="A86" s="127">
        <v>60</v>
      </c>
      <c r="B86" s="127">
        <v>60</v>
      </c>
      <c r="C86" s="22" t="s">
        <v>240</v>
      </c>
      <c r="D86" s="118">
        <v>6.17</v>
      </c>
      <c r="E86" s="118" t="s">
        <v>75</v>
      </c>
      <c r="F86" s="118" t="s">
        <v>63</v>
      </c>
      <c r="G86" s="118">
        <v>186</v>
      </c>
      <c r="H86" s="125"/>
      <c r="I86" s="125">
        <f t="shared" si="1"/>
        <v>0</v>
      </c>
    </row>
    <row r="87" spans="1:9" ht="14.25" x14ac:dyDescent="0.2">
      <c r="A87" s="127">
        <v>61</v>
      </c>
      <c r="B87" s="127">
        <v>61</v>
      </c>
      <c r="C87" s="22" t="s">
        <v>240</v>
      </c>
      <c r="D87" s="118">
        <v>6.18</v>
      </c>
      <c r="E87" s="118" t="s">
        <v>76</v>
      </c>
      <c r="F87" s="118" t="s">
        <v>53</v>
      </c>
      <c r="G87" s="118">
        <v>30</v>
      </c>
      <c r="H87" s="125"/>
      <c r="I87" s="125">
        <f t="shared" si="1"/>
        <v>0</v>
      </c>
    </row>
    <row r="88" spans="1:9" ht="14.25" x14ac:dyDescent="0.2">
      <c r="A88" s="127">
        <v>62</v>
      </c>
      <c r="B88" s="127">
        <v>62</v>
      </c>
      <c r="C88" s="22" t="s">
        <v>240</v>
      </c>
      <c r="D88" s="118">
        <v>18.14</v>
      </c>
      <c r="E88" s="118" t="s">
        <v>77</v>
      </c>
      <c r="F88" s="118" t="s">
        <v>40</v>
      </c>
      <c r="G88" s="118">
        <v>34</v>
      </c>
      <c r="H88" s="125"/>
      <c r="I88" s="125">
        <f t="shared" si="1"/>
        <v>0</v>
      </c>
    </row>
    <row r="89" spans="1:9" ht="14.25" x14ac:dyDescent="0.2">
      <c r="A89" s="127">
        <v>63</v>
      </c>
      <c r="B89" s="127">
        <v>63</v>
      </c>
      <c r="C89" s="22" t="s">
        <v>240</v>
      </c>
      <c r="D89" s="118">
        <v>18.23</v>
      </c>
      <c r="E89" s="118" t="s">
        <v>78</v>
      </c>
      <c r="F89" s="118" t="s">
        <v>40</v>
      </c>
      <c r="G89" s="118">
        <v>54</v>
      </c>
      <c r="H89" s="125"/>
      <c r="I89" s="125">
        <f t="shared" si="1"/>
        <v>0</v>
      </c>
    </row>
    <row r="90" spans="1:9" ht="14.25" x14ac:dyDescent="0.2">
      <c r="A90" s="127">
        <v>64</v>
      </c>
      <c r="B90" s="127">
        <v>64</v>
      </c>
      <c r="C90" s="22" t="s">
        <v>240</v>
      </c>
      <c r="D90" s="118">
        <v>18.239999999999998</v>
      </c>
      <c r="E90" s="118" t="s">
        <v>79</v>
      </c>
      <c r="F90" s="118" t="s">
        <v>53</v>
      </c>
      <c r="G90" s="118">
        <v>20</v>
      </c>
      <c r="H90" s="125"/>
      <c r="I90" s="125">
        <f t="shared" si="1"/>
        <v>0</v>
      </c>
    </row>
    <row r="91" spans="1:9" ht="14.25" x14ac:dyDescent="0.2">
      <c r="A91" s="127">
        <v>65</v>
      </c>
      <c r="B91" s="127">
        <v>65</v>
      </c>
      <c r="C91" s="22" t="s">
        <v>240</v>
      </c>
      <c r="D91" s="118">
        <v>14.31</v>
      </c>
      <c r="E91" s="118" t="s">
        <v>80</v>
      </c>
      <c r="F91" s="118" t="s">
        <v>70</v>
      </c>
      <c r="G91" s="118">
        <v>2</v>
      </c>
      <c r="H91" s="125"/>
      <c r="I91" s="125">
        <f t="shared" si="1"/>
        <v>0</v>
      </c>
    </row>
    <row r="92" spans="1:9" ht="14.25" x14ac:dyDescent="0.2">
      <c r="A92" s="127">
        <v>66</v>
      </c>
      <c r="B92" s="127">
        <v>66</v>
      </c>
      <c r="C92" s="22" t="s">
        <v>240</v>
      </c>
      <c r="D92" s="118">
        <v>18.899999999999999</v>
      </c>
      <c r="E92" s="118" t="s">
        <v>81</v>
      </c>
      <c r="F92" s="118" t="s">
        <v>40</v>
      </c>
      <c r="G92" s="118">
        <v>4</v>
      </c>
      <c r="H92" s="125"/>
      <c r="I92" s="125">
        <f t="shared" si="1"/>
        <v>0</v>
      </c>
    </row>
    <row r="93" spans="1:9" ht="14.25" x14ac:dyDescent="0.2">
      <c r="A93" s="127">
        <v>67</v>
      </c>
      <c r="B93" s="127">
        <v>67</v>
      </c>
      <c r="C93" s="22" t="s">
        <v>240</v>
      </c>
      <c r="D93" s="118">
        <v>18.100000000000001</v>
      </c>
      <c r="E93" s="118" t="s">
        <v>82</v>
      </c>
      <c r="F93" s="118" t="s">
        <v>53</v>
      </c>
      <c r="G93" s="118">
        <v>6</v>
      </c>
      <c r="H93" s="125"/>
      <c r="I93" s="125">
        <f t="shared" si="1"/>
        <v>0</v>
      </c>
    </row>
    <row r="94" spans="1:9" ht="14.25" x14ac:dyDescent="0.2">
      <c r="A94" s="134"/>
      <c r="B94" s="134"/>
      <c r="C94" s="135" t="s">
        <v>240</v>
      </c>
      <c r="D94" s="136"/>
      <c r="E94" s="136" t="s">
        <v>83</v>
      </c>
      <c r="F94" s="136"/>
      <c r="G94" s="136"/>
      <c r="H94" s="137"/>
      <c r="I94" s="125">
        <f t="shared" si="1"/>
        <v>0</v>
      </c>
    </row>
    <row r="95" spans="1:9" ht="14.25" x14ac:dyDescent="0.2">
      <c r="A95" s="127">
        <v>68</v>
      </c>
      <c r="B95" s="127">
        <v>68</v>
      </c>
      <c r="C95" s="22" t="s">
        <v>240</v>
      </c>
      <c r="D95" s="118">
        <v>14.1</v>
      </c>
      <c r="E95" s="118" t="s">
        <v>84</v>
      </c>
      <c r="F95" s="118" t="s">
        <v>40</v>
      </c>
      <c r="G95" s="118">
        <v>186</v>
      </c>
      <c r="H95" s="125"/>
      <c r="I95" s="125">
        <f t="shared" si="1"/>
        <v>0</v>
      </c>
    </row>
    <row r="96" spans="1:9" ht="14.25" x14ac:dyDescent="0.2">
      <c r="A96" s="127">
        <v>69</v>
      </c>
      <c r="B96" s="127">
        <v>69</v>
      </c>
      <c r="C96" s="22" t="s">
        <v>240</v>
      </c>
      <c r="D96" s="118">
        <v>14.2</v>
      </c>
      <c r="E96" s="118" t="s">
        <v>85</v>
      </c>
      <c r="F96" s="118" t="s">
        <v>53</v>
      </c>
      <c r="G96" s="118">
        <v>60</v>
      </c>
      <c r="H96" s="125"/>
      <c r="I96" s="125">
        <f t="shared" si="1"/>
        <v>0</v>
      </c>
    </row>
    <row r="97" spans="1:9" ht="14.25" x14ac:dyDescent="0.2">
      <c r="A97" s="127">
        <v>70</v>
      </c>
      <c r="B97" s="127">
        <v>70</v>
      </c>
      <c r="C97" s="22" t="s">
        <v>240</v>
      </c>
      <c r="D97" s="118">
        <v>13.14</v>
      </c>
      <c r="E97" s="118" t="s">
        <v>86</v>
      </c>
      <c r="F97" s="118" t="s">
        <v>40</v>
      </c>
      <c r="G97" s="118">
        <v>38</v>
      </c>
      <c r="H97" s="125"/>
      <c r="I97" s="125">
        <f t="shared" si="1"/>
        <v>0</v>
      </c>
    </row>
    <row r="98" spans="1:9" ht="14.25" x14ac:dyDescent="0.2">
      <c r="A98" s="134"/>
      <c r="B98" s="134"/>
      <c r="C98" s="135" t="s">
        <v>240</v>
      </c>
      <c r="D98" s="138"/>
      <c r="E98" s="136" t="s">
        <v>87</v>
      </c>
      <c r="F98" s="136"/>
      <c r="G98" s="136"/>
      <c r="H98" s="137"/>
      <c r="I98" s="125">
        <f t="shared" si="1"/>
        <v>0</v>
      </c>
    </row>
    <row r="99" spans="1:9" ht="14.25" x14ac:dyDescent="0.2">
      <c r="A99" s="127">
        <v>71</v>
      </c>
      <c r="B99" s="127">
        <v>71</v>
      </c>
      <c r="C99" s="22" t="s">
        <v>240</v>
      </c>
      <c r="D99" s="129">
        <v>11.23</v>
      </c>
      <c r="E99" s="118" t="s">
        <v>88</v>
      </c>
      <c r="F99" s="118" t="s">
        <v>53</v>
      </c>
      <c r="G99" s="118">
        <v>10</v>
      </c>
      <c r="H99" s="125"/>
      <c r="I99" s="125">
        <f t="shared" si="1"/>
        <v>0</v>
      </c>
    </row>
    <row r="100" spans="1:9" ht="14.25" x14ac:dyDescent="0.2">
      <c r="A100" s="127">
        <v>72</v>
      </c>
      <c r="B100" s="127">
        <v>72</v>
      </c>
      <c r="C100" s="22" t="s">
        <v>240</v>
      </c>
      <c r="D100" s="129">
        <v>11.36</v>
      </c>
      <c r="E100" s="118" t="s">
        <v>89</v>
      </c>
      <c r="F100" s="118" t="s">
        <v>70</v>
      </c>
      <c r="G100" s="118">
        <v>2</v>
      </c>
      <c r="H100" s="125"/>
      <c r="I100" s="125">
        <f t="shared" si="1"/>
        <v>0</v>
      </c>
    </row>
    <row r="101" spans="1:9" ht="14.25" x14ac:dyDescent="0.2">
      <c r="A101" s="127">
        <v>73</v>
      </c>
      <c r="B101" s="127">
        <v>73</v>
      </c>
      <c r="C101" s="22" t="s">
        <v>240</v>
      </c>
      <c r="D101" s="129">
        <v>11.16</v>
      </c>
      <c r="E101" s="118" t="s">
        <v>90</v>
      </c>
      <c r="F101" s="118" t="s">
        <v>70</v>
      </c>
      <c r="G101" s="118">
        <v>6</v>
      </c>
      <c r="H101" s="125"/>
      <c r="I101" s="125">
        <f t="shared" si="1"/>
        <v>0</v>
      </c>
    </row>
    <row r="102" spans="1:9" ht="14.25" x14ac:dyDescent="0.2">
      <c r="A102" s="134"/>
      <c r="B102" s="134"/>
      <c r="C102" s="135" t="s">
        <v>240</v>
      </c>
      <c r="D102" s="138"/>
      <c r="E102" s="136" t="s">
        <v>91</v>
      </c>
      <c r="F102" s="136" t="s">
        <v>92</v>
      </c>
      <c r="G102" s="136"/>
      <c r="H102" s="137"/>
      <c r="I102" s="125">
        <f t="shared" si="1"/>
        <v>0</v>
      </c>
    </row>
    <row r="103" spans="1:9" ht="14.25" x14ac:dyDescent="0.2">
      <c r="A103" s="127">
        <v>74</v>
      </c>
      <c r="B103" s="127">
        <v>74</v>
      </c>
      <c r="C103" s="22" t="s">
        <v>240</v>
      </c>
      <c r="D103" s="129">
        <v>11.21</v>
      </c>
      <c r="E103" s="118" t="s">
        <v>93</v>
      </c>
      <c r="F103" s="118" t="s">
        <v>70</v>
      </c>
      <c r="G103" s="118">
        <v>13</v>
      </c>
      <c r="H103" s="125"/>
      <c r="I103" s="125">
        <f t="shared" si="1"/>
        <v>0</v>
      </c>
    </row>
    <row r="104" spans="1:9" ht="14.25" x14ac:dyDescent="0.2">
      <c r="A104" s="127">
        <v>75</v>
      </c>
      <c r="B104" s="127">
        <v>75</v>
      </c>
      <c r="C104" s="22" t="s">
        <v>240</v>
      </c>
      <c r="D104" s="129">
        <v>11.19</v>
      </c>
      <c r="E104" s="118" t="s">
        <v>94</v>
      </c>
      <c r="F104" s="118" t="s">
        <v>70</v>
      </c>
      <c r="G104" s="118">
        <v>4</v>
      </c>
      <c r="H104" s="125"/>
      <c r="I104" s="125">
        <f t="shared" si="1"/>
        <v>0</v>
      </c>
    </row>
    <row r="105" spans="1:9" ht="14.25" x14ac:dyDescent="0.2">
      <c r="A105" s="127">
        <v>76</v>
      </c>
      <c r="B105" s="127">
        <v>76</v>
      </c>
      <c r="C105" s="22" t="s">
        <v>240</v>
      </c>
      <c r="D105" s="129">
        <v>11.22</v>
      </c>
      <c r="E105" s="118" t="s">
        <v>95</v>
      </c>
      <c r="F105" s="118" t="s">
        <v>70</v>
      </c>
      <c r="G105" s="118">
        <v>2</v>
      </c>
      <c r="H105" s="125"/>
      <c r="I105" s="125">
        <f t="shared" si="1"/>
        <v>0</v>
      </c>
    </row>
    <row r="106" spans="1:9" ht="14.25" x14ac:dyDescent="0.2">
      <c r="A106" s="127">
        <v>77</v>
      </c>
      <c r="B106" s="127">
        <v>77</v>
      </c>
      <c r="C106" s="22" t="s">
        <v>240</v>
      </c>
      <c r="D106" s="129">
        <v>11.33</v>
      </c>
      <c r="E106" s="118" t="s">
        <v>96</v>
      </c>
      <c r="F106" s="118" t="s">
        <v>53</v>
      </c>
      <c r="G106" s="118">
        <v>15</v>
      </c>
      <c r="H106" s="125"/>
      <c r="I106" s="125">
        <f t="shared" si="1"/>
        <v>0</v>
      </c>
    </row>
    <row r="107" spans="1:9" ht="14.25" x14ac:dyDescent="0.2">
      <c r="A107" s="127">
        <v>78</v>
      </c>
      <c r="B107" s="127">
        <v>78</v>
      </c>
      <c r="C107" s="22" t="s">
        <v>240</v>
      </c>
      <c r="D107" s="129">
        <v>11.32</v>
      </c>
      <c r="E107" s="118" t="s">
        <v>97</v>
      </c>
      <c r="F107" s="118" t="s">
        <v>53</v>
      </c>
      <c r="G107" s="118">
        <v>10</v>
      </c>
      <c r="H107" s="125"/>
      <c r="I107" s="125">
        <f t="shared" si="1"/>
        <v>0</v>
      </c>
    </row>
    <row r="108" spans="1:9" ht="14.25" x14ac:dyDescent="0.2">
      <c r="A108" s="127">
        <v>79</v>
      </c>
      <c r="B108" s="127">
        <v>79</v>
      </c>
      <c r="C108" s="22" t="s">
        <v>240</v>
      </c>
      <c r="D108" s="129">
        <v>11.31</v>
      </c>
      <c r="E108" s="118" t="s">
        <v>98</v>
      </c>
      <c r="F108" s="118" t="s">
        <v>53</v>
      </c>
      <c r="G108" s="118">
        <v>10</v>
      </c>
      <c r="H108" s="125"/>
      <c r="I108" s="125">
        <f t="shared" si="1"/>
        <v>0</v>
      </c>
    </row>
    <row r="109" spans="1:9" ht="14.25" x14ac:dyDescent="0.2">
      <c r="A109" s="127">
        <v>80</v>
      </c>
      <c r="B109" s="127">
        <v>80</v>
      </c>
      <c r="C109" s="22" t="s">
        <v>240</v>
      </c>
      <c r="D109" s="129">
        <v>11.41</v>
      </c>
      <c r="E109" s="118" t="s">
        <v>99</v>
      </c>
      <c r="F109" s="118" t="s">
        <v>53</v>
      </c>
      <c r="G109" s="118">
        <v>2</v>
      </c>
      <c r="H109" s="125"/>
      <c r="I109" s="125">
        <f t="shared" si="1"/>
        <v>0</v>
      </c>
    </row>
    <row r="110" spans="1:9" ht="14.25" x14ac:dyDescent="0.2">
      <c r="A110" s="127">
        <v>81</v>
      </c>
      <c r="B110" s="127">
        <v>81</v>
      </c>
      <c r="C110" s="22" t="s">
        <v>240</v>
      </c>
      <c r="D110" s="129">
        <v>3.5</v>
      </c>
      <c r="E110" s="118" t="s">
        <v>100</v>
      </c>
      <c r="F110" s="118" t="s">
        <v>70</v>
      </c>
      <c r="G110" s="118">
        <v>2</v>
      </c>
      <c r="H110" s="125"/>
      <c r="I110" s="125">
        <f t="shared" si="1"/>
        <v>0</v>
      </c>
    </row>
    <row r="111" spans="1:9" ht="14.25" x14ac:dyDescent="0.2">
      <c r="A111" s="127">
        <v>82</v>
      </c>
      <c r="B111" s="127">
        <v>82</v>
      </c>
      <c r="C111" s="22" t="s">
        <v>240</v>
      </c>
      <c r="D111" s="129">
        <v>3.6</v>
      </c>
      <c r="E111" s="118" t="s">
        <v>141</v>
      </c>
      <c r="F111" s="118" t="s">
        <v>70</v>
      </c>
      <c r="G111" s="118">
        <v>1</v>
      </c>
      <c r="H111" s="125"/>
      <c r="I111" s="125">
        <f t="shared" si="1"/>
        <v>0</v>
      </c>
    </row>
    <row r="112" spans="1:9" ht="14.25" x14ac:dyDescent="0.2">
      <c r="A112" s="134"/>
      <c r="B112" s="134"/>
      <c r="C112" s="135" t="s">
        <v>240</v>
      </c>
      <c r="D112" s="136"/>
      <c r="E112" s="136" t="s">
        <v>101</v>
      </c>
      <c r="F112" s="136"/>
      <c r="G112" s="136"/>
      <c r="H112" s="137"/>
      <c r="I112" s="125">
        <f t="shared" si="1"/>
        <v>0</v>
      </c>
    </row>
    <row r="113" spans="1:9" ht="14.25" x14ac:dyDescent="0.2">
      <c r="A113" s="127">
        <v>83</v>
      </c>
      <c r="B113" s="127">
        <v>83</v>
      </c>
      <c r="C113" s="22" t="s">
        <v>240</v>
      </c>
      <c r="D113" s="129">
        <v>12.2</v>
      </c>
      <c r="E113" s="118" t="s">
        <v>102</v>
      </c>
      <c r="F113" s="118" t="s">
        <v>70</v>
      </c>
      <c r="G113" s="118">
        <v>2</v>
      </c>
      <c r="H113" s="125"/>
      <c r="I113" s="125">
        <f t="shared" si="1"/>
        <v>0</v>
      </c>
    </row>
    <row r="114" spans="1:9" ht="14.25" x14ac:dyDescent="0.2">
      <c r="A114" s="134"/>
      <c r="B114" s="134"/>
      <c r="C114" s="135" t="s">
        <v>240</v>
      </c>
      <c r="D114" s="136"/>
      <c r="E114" s="136" t="s">
        <v>109</v>
      </c>
      <c r="F114" s="136"/>
      <c r="G114" s="136"/>
      <c r="H114" s="137"/>
      <c r="I114" s="125">
        <f t="shared" si="1"/>
        <v>0</v>
      </c>
    </row>
    <row r="115" spans="1:9" ht="14.25" x14ac:dyDescent="0.2">
      <c r="A115" s="134"/>
      <c r="B115" s="134"/>
      <c r="C115" s="135" t="s">
        <v>240</v>
      </c>
      <c r="D115" s="136"/>
      <c r="E115" s="136" t="s">
        <v>57</v>
      </c>
      <c r="F115" s="136"/>
      <c r="G115" s="136"/>
      <c r="H115" s="137"/>
      <c r="I115" s="125">
        <f t="shared" si="1"/>
        <v>0</v>
      </c>
    </row>
    <row r="116" spans="1:9" ht="14.25" x14ac:dyDescent="0.2">
      <c r="A116" s="127">
        <v>84</v>
      </c>
      <c r="B116" s="127">
        <v>84</v>
      </c>
      <c r="C116" s="22" t="s">
        <v>240</v>
      </c>
      <c r="D116" s="118">
        <v>15.5</v>
      </c>
      <c r="E116" s="118" t="s">
        <v>58</v>
      </c>
      <c r="F116" s="118" t="s">
        <v>40</v>
      </c>
      <c r="G116" s="118">
        <v>24</v>
      </c>
      <c r="H116" s="125"/>
      <c r="I116" s="125">
        <f t="shared" si="1"/>
        <v>0</v>
      </c>
    </row>
    <row r="117" spans="1:9" ht="14.25" x14ac:dyDescent="0.2">
      <c r="A117" s="134"/>
      <c r="B117" s="134"/>
      <c r="C117" s="135" t="s">
        <v>240</v>
      </c>
      <c r="D117" s="136"/>
      <c r="E117" s="136" t="s">
        <v>59</v>
      </c>
      <c r="F117" s="136"/>
      <c r="G117" s="136"/>
      <c r="H117" s="137"/>
      <c r="I117" s="125">
        <f t="shared" si="1"/>
        <v>0</v>
      </c>
    </row>
    <row r="118" spans="1:9" ht="14.25" x14ac:dyDescent="0.2">
      <c r="A118" s="127">
        <v>85</v>
      </c>
      <c r="B118" s="127">
        <v>85</v>
      </c>
      <c r="C118" s="22" t="s">
        <v>240</v>
      </c>
      <c r="D118" s="118">
        <v>10.4</v>
      </c>
      <c r="E118" s="118" t="s">
        <v>60</v>
      </c>
      <c r="F118" s="118" t="s">
        <v>61</v>
      </c>
      <c r="G118" s="118">
        <v>1</v>
      </c>
      <c r="H118" s="125"/>
      <c r="I118" s="125">
        <f t="shared" si="1"/>
        <v>0</v>
      </c>
    </row>
    <row r="119" spans="1:9" ht="14.25" x14ac:dyDescent="0.2">
      <c r="A119" s="127">
        <v>86</v>
      </c>
      <c r="B119" s="127">
        <v>86</v>
      </c>
      <c r="C119" s="22" t="s">
        <v>240</v>
      </c>
      <c r="D119" s="118">
        <v>10.7</v>
      </c>
      <c r="E119" s="118" t="s">
        <v>62</v>
      </c>
      <c r="F119" s="118" t="s">
        <v>63</v>
      </c>
      <c r="G119" s="118">
        <v>2</v>
      </c>
      <c r="H119" s="125"/>
      <c r="I119" s="125">
        <f t="shared" si="1"/>
        <v>0</v>
      </c>
    </row>
    <row r="120" spans="1:9" ht="14.25" x14ac:dyDescent="0.2">
      <c r="A120" s="127">
        <v>87</v>
      </c>
      <c r="B120" s="127">
        <v>87</v>
      </c>
      <c r="C120" s="22" t="s">
        <v>240</v>
      </c>
      <c r="D120" s="118">
        <v>10.15</v>
      </c>
      <c r="E120" s="118" t="s">
        <v>64</v>
      </c>
      <c r="F120" s="118" t="s">
        <v>40</v>
      </c>
      <c r="G120" s="118">
        <v>10</v>
      </c>
      <c r="H120" s="125"/>
      <c r="I120" s="125">
        <f t="shared" si="1"/>
        <v>0</v>
      </c>
    </row>
    <row r="121" spans="1:9" ht="14.25" x14ac:dyDescent="0.2">
      <c r="A121" s="127">
        <v>88</v>
      </c>
      <c r="B121" s="127">
        <v>88</v>
      </c>
      <c r="C121" s="22" t="s">
        <v>239</v>
      </c>
      <c r="D121" s="127" t="s">
        <v>251</v>
      </c>
      <c r="E121" s="118" t="s">
        <v>104</v>
      </c>
      <c r="F121" s="118" t="s">
        <v>40</v>
      </c>
      <c r="G121" s="118">
        <v>1</v>
      </c>
      <c r="H121" s="125"/>
      <c r="I121" s="125">
        <f t="shared" si="1"/>
        <v>0</v>
      </c>
    </row>
    <row r="122" spans="1:9" ht="14.25" x14ac:dyDescent="0.2">
      <c r="A122" s="134"/>
      <c r="B122" s="134"/>
      <c r="C122" s="135" t="s">
        <v>240</v>
      </c>
      <c r="D122" s="136"/>
      <c r="E122" s="136" t="s">
        <v>66</v>
      </c>
      <c r="F122" s="136"/>
      <c r="G122" s="136"/>
      <c r="H122" s="137"/>
      <c r="I122" s="125">
        <f t="shared" si="1"/>
        <v>0</v>
      </c>
    </row>
    <row r="123" spans="1:9" ht="14.25" x14ac:dyDescent="0.2">
      <c r="A123" s="127">
        <v>89</v>
      </c>
      <c r="B123" s="127">
        <v>89</v>
      </c>
      <c r="C123" s="22" t="s">
        <v>240</v>
      </c>
      <c r="D123" s="118">
        <v>17.399999999999999</v>
      </c>
      <c r="E123" s="118" t="s">
        <v>67</v>
      </c>
      <c r="F123" s="118" t="s">
        <v>61</v>
      </c>
      <c r="G123" s="118">
        <v>4</v>
      </c>
      <c r="H123" s="125"/>
      <c r="I123" s="125">
        <f t="shared" si="1"/>
        <v>0</v>
      </c>
    </row>
    <row r="124" spans="1:9" ht="14.25" x14ac:dyDescent="0.2">
      <c r="A124" s="127">
        <v>90</v>
      </c>
      <c r="B124" s="127">
        <v>90</v>
      </c>
      <c r="C124" s="22" t="s">
        <v>240</v>
      </c>
      <c r="D124" s="118">
        <v>17.100000000000001</v>
      </c>
      <c r="E124" s="118" t="s">
        <v>68</v>
      </c>
      <c r="F124" s="118" t="s">
        <v>61</v>
      </c>
      <c r="G124" s="118">
        <v>11</v>
      </c>
      <c r="H124" s="125"/>
      <c r="I124" s="125">
        <f t="shared" si="1"/>
        <v>0</v>
      </c>
    </row>
    <row r="125" spans="1:9" ht="14.25" x14ac:dyDescent="0.2">
      <c r="A125" s="127">
        <v>91</v>
      </c>
      <c r="B125" s="127">
        <v>91</v>
      </c>
      <c r="C125" s="22" t="s">
        <v>240</v>
      </c>
      <c r="D125" s="118">
        <v>17.7</v>
      </c>
      <c r="E125" s="118" t="s">
        <v>69</v>
      </c>
      <c r="F125" s="118" t="s">
        <v>70</v>
      </c>
      <c r="G125" s="118">
        <v>3</v>
      </c>
      <c r="H125" s="125"/>
      <c r="I125" s="125">
        <f t="shared" si="1"/>
        <v>0</v>
      </c>
    </row>
    <row r="126" spans="1:9" ht="14.25" x14ac:dyDescent="0.2">
      <c r="A126" s="127">
        <v>92</v>
      </c>
      <c r="B126" s="127">
        <v>92</v>
      </c>
      <c r="C126" s="22" t="s">
        <v>240</v>
      </c>
      <c r="D126" s="118">
        <v>9.24</v>
      </c>
      <c r="E126" s="118" t="s">
        <v>71</v>
      </c>
      <c r="F126" s="118" t="s">
        <v>63</v>
      </c>
      <c r="G126" s="118">
        <v>2</v>
      </c>
      <c r="H126" s="125"/>
      <c r="I126" s="125">
        <f t="shared" si="1"/>
        <v>0</v>
      </c>
    </row>
    <row r="127" spans="1:9" ht="14.25" x14ac:dyDescent="0.2">
      <c r="A127" s="127">
        <v>93</v>
      </c>
      <c r="B127" s="127">
        <v>93</v>
      </c>
      <c r="C127" s="22" t="s">
        <v>240</v>
      </c>
      <c r="D127" s="118">
        <v>17.149999999999999</v>
      </c>
      <c r="E127" s="118" t="s">
        <v>105</v>
      </c>
      <c r="F127" s="118" t="s">
        <v>61</v>
      </c>
      <c r="G127" s="118">
        <v>2</v>
      </c>
      <c r="H127" s="125"/>
      <c r="I127" s="125">
        <f t="shared" si="1"/>
        <v>0</v>
      </c>
    </row>
    <row r="128" spans="1:9" ht="14.25" x14ac:dyDescent="0.2">
      <c r="A128" s="127">
        <v>94</v>
      </c>
      <c r="B128" s="127">
        <v>94</v>
      </c>
      <c r="C128" s="22" t="s">
        <v>240</v>
      </c>
      <c r="D128" s="118">
        <v>17.14</v>
      </c>
      <c r="E128" s="118" t="s">
        <v>106</v>
      </c>
      <c r="F128" s="118" t="s">
        <v>61</v>
      </c>
      <c r="G128" s="118">
        <v>2</v>
      </c>
      <c r="H128" s="125"/>
      <c r="I128" s="125">
        <f t="shared" si="1"/>
        <v>0</v>
      </c>
    </row>
    <row r="129" spans="1:9" ht="14.25" x14ac:dyDescent="0.2">
      <c r="A129" s="127">
        <v>95</v>
      </c>
      <c r="B129" s="127">
        <v>95</v>
      </c>
      <c r="C129" s="22" t="s">
        <v>239</v>
      </c>
      <c r="D129" s="127" t="s">
        <v>252</v>
      </c>
      <c r="E129" s="118" t="s">
        <v>107</v>
      </c>
      <c r="F129" s="118" t="s">
        <v>61</v>
      </c>
      <c r="G129" s="118">
        <v>5</v>
      </c>
      <c r="H129" s="125"/>
      <c r="I129" s="125">
        <f t="shared" si="1"/>
        <v>0</v>
      </c>
    </row>
    <row r="130" spans="1:9" ht="14.25" x14ac:dyDescent="0.2">
      <c r="A130" s="127">
        <v>96</v>
      </c>
      <c r="B130" s="127">
        <v>96</v>
      </c>
      <c r="C130" s="22" t="s">
        <v>239</v>
      </c>
      <c r="D130" s="127" t="s">
        <v>253</v>
      </c>
      <c r="E130" s="118" t="s">
        <v>108</v>
      </c>
      <c r="F130" s="118" t="s">
        <v>61</v>
      </c>
      <c r="G130" s="118">
        <v>2</v>
      </c>
      <c r="H130" s="125"/>
      <c r="I130" s="125">
        <f t="shared" si="1"/>
        <v>0</v>
      </c>
    </row>
    <row r="131" spans="1:9" ht="14.25" x14ac:dyDescent="0.2">
      <c r="A131" s="134"/>
      <c r="B131" s="134"/>
      <c r="C131" s="135" t="s">
        <v>240</v>
      </c>
      <c r="D131" s="136"/>
      <c r="E131" s="136" t="s">
        <v>72</v>
      </c>
      <c r="F131" s="136"/>
      <c r="G131" s="136"/>
      <c r="H131" s="137"/>
      <c r="I131" s="125">
        <f t="shared" si="1"/>
        <v>0</v>
      </c>
    </row>
    <row r="132" spans="1:9" ht="14.25" x14ac:dyDescent="0.2">
      <c r="A132" s="127">
        <v>97</v>
      </c>
      <c r="B132" s="127">
        <v>97</v>
      </c>
      <c r="C132" s="22" t="s">
        <v>239</v>
      </c>
      <c r="D132" s="127" t="s">
        <v>250</v>
      </c>
      <c r="E132" s="118" t="s">
        <v>73</v>
      </c>
      <c r="F132" s="118" t="s">
        <v>40</v>
      </c>
      <c r="G132" s="118">
        <v>10</v>
      </c>
      <c r="H132" s="125"/>
      <c r="I132" s="125">
        <f t="shared" si="1"/>
        <v>0</v>
      </c>
    </row>
    <row r="133" spans="1:9" ht="14.25" x14ac:dyDescent="0.2">
      <c r="A133" s="134"/>
      <c r="B133" s="134"/>
      <c r="C133" s="135" t="s">
        <v>240</v>
      </c>
      <c r="D133" s="136"/>
      <c r="E133" s="136" t="s">
        <v>74</v>
      </c>
      <c r="F133" s="136"/>
      <c r="G133" s="136"/>
      <c r="H133" s="137"/>
      <c r="I133" s="125">
        <f t="shared" si="1"/>
        <v>0</v>
      </c>
    </row>
    <row r="134" spans="1:9" ht="14.25" x14ac:dyDescent="0.2">
      <c r="A134" s="127">
        <v>98</v>
      </c>
      <c r="B134" s="127">
        <v>98</v>
      </c>
      <c r="C134" s="22" t="s">
        <v>240</v>
      </c>
      <c r="D134" s="118">
        <v>6.17</v>
      </c>
      <c r="E134" s="118" t="s">
        <v>75</v>
      </c>
      <c r="F134" s="118" t="s">
        <v>63</v>
      </c>
      <c r="G134" s="118">
        <v>84</v>
      </c>
      <c r="H134" s="125"/>
      <c r="I134" s="125">
        <f t="shared" si="1"/>
        <v>0</v>
      </c>
    </row>
    <row r="135" spans="1:9" ht="14.25" x14ac:dyDescent="0.2">
      <c r="A135" s="127">
        <v>99</v>
      </c>
      <c r="B135" s="127">
        <v>99</v>
      </c>
      <c r="C135" s="22" t="s">
        <v>240</v>
      </c>
      <c r="D135" s="118">
        <v>6.18</v>
      </c>
      <c r="E135" s="118" t="s">
        <v>76</v>
      </c>
      <c r="F135" s="118" t="s">
        <v>53</v>
      </c>
      <c r="G135" s="118">
        <v>30</v>
      </c>
      <c r="H135" s="125"/>
      <c r="I135" s="125">
        <f t="shared" si="1"/>
        <v>0</v>
      </c>
    </row>
    <row r="136" spans="1:9" ht="14.25" x14ac:dyDescent="0.2">
      <c r="A136" s="127">
        <v>100</v>
      </c>
      <c r="B136" s="127">
        <v>100</v>
      </c>
      <c r="C136" s="22" t="s">
        <v>240</v>
      </c>
      <c r="D136" s="118">
        <v>18.14</v>
      </c>
      <c r="E136" s="118" t="s">
        <v>77</v>
      </c>
      <c r="F136" s="118" t="s">
        <v>40</v>
      </c>
      <c r="G136" s="118">
        <v>15</v>
      </c>
      <c r="H136" s="125"/>
      <c r="I136" s="125">
        <f t="shared" si="1"/>
        <v>0</v>
      </c>
    </row>
    <row r="137" spans="1:9" ht="14.25" x14ac:dyDescent="0.2">
      <c r="A137" s="127">
        <v>101</v>
      </c>
      <c r="B137" s="127">
        <v>101</v>
      </c>
      <c r="C137" s="22" t="s">
        <v>240</v>
      </c>
      <c r="D137" s="118">
        <v>18.23</v>
      </c>
      <c r="E137" s="118" t="s">
        <v>78</v>
      </c>
      <c r="F137" s="118" t="s">
        <v>40</v>
      </c>
      <c r="G137" s="118">
        <v>54</v>
      </c>
      <c r="H137" s="125"/>
      <c r="I137" s="125">
        <f t="shared" si="1"/>
        <v>0</v>
      </c>
    </row>
    <row r="138" spans="1:9" ht="14.25" x14ac:dyDescent="0.2">
      <c r="A138" s="127">
        <v>102</v>
      </c>
      <c r="B138" s="127">
        <v>102</v>
      </c>
      <c r="C138" s="22" t="s">
        <v>240</v>
      </c>
      <c r="D138" s="118">
        <v>18.239999999999998</v>
      </c>
      <c r="E138" s="118" t="s">
        <v>79</v>
      </c>
      <c r="F138" s="118" t="s">
        <v>53</v>
      </c>
      <c r="G138" s="118">
        <v>20</v>
      </c>
      <c r="H138" s="125"/>
      <c r="I138" s="125">
        <f t="shared" si="1"/>
        <v>0</v>
      </c>
    </row>
    <row r="139" spans="1:9" ht="14.25" x14ac:dyDescent="0.2">
      <c r="A139" s="127">
        <v>103</v>
      </c>
      <c r="B139" s="127">
        <v>103</v>
      </c>
      <c r="C139" s="22" t="s">
        <v>240</v>
      </c>
      <c r="D139" s="118">
        <v>14.31</v>
      </c>
      <c r="E139" s="118" t="s">
        <v>80</v>
      </c>
      <c r="F139" s="118" t="s">
        <v>70</v>
      </c>
      <c r="G139" s="118">
        <v>2</v>
      </c>
      <c r="H139" s="125"/>
      <c r="I139" s="125">
        <f t="shared" si="1"/>
        <v>0</v>
      </c>
    </row>
    <row r="140" spans="1:9" ht="14.25" x14ac:dyDescent="0.2">
      <c r="A140" s="127">
        <v>104</v>
      </c>
      <c r="B140" s="127">
        <v>104</v>
      </c>
      <c r="C140" s="22" t="s">
        <v>240</v>
      </c>
      <c r="D140" s="118">
        <v>18.899999999999999</v>
      </c>
      <c r="E140" s="118" t="s">
        <v>81</v>
      </c>
      <c r="F140" s="118" t="s">
        <v>40</v>
      </c>
      <c r="G140" s="118">
        <v>4</v>
      </c>
      <c r="H140" s="125"/>
      <c r="I140" s="125">
        <f t="shared" ref="I140:I203" si="2">H140*G140</f>
        <v>0</v>
      </c>
    </row>
    <row r="141" spans="1:9" ht="14.25" x14ac:dyDescent="0.2">
      <c r="A141" s="127">
        <v>105</v>
      </c>
      <c r="B141" s="127">
        <v>105</v>
      </c>
      <c r="C141" s="22" t="s">
        <v>240</v>
      </c>
      <c r="D141" s="118">
        <v>18.100000000000001</v>
      </c>
      <c r="E141" s="118" t="s">
        <v>82</v>
      </c>
      <c r="F141" s="118" t="s">
        <v>53</v>
      </c>
      <c r="G141" s="118">
        <v>6</v>
      </c>
      <c r="H141" s="125"/>
      <c r="I141" s="125">
        <f t="shared" si="2"/>
        <v>0</v>
      </c>
    </row>
    <row r="142" spans="1:9" ht="14.25" x14ac:dyDescent="0.2">
      <c r="A142" s="134"/>
      <c r="B142" s="134"/>
      <c r="C142" s="135" t="s">
        <v>240</v>
      </c>
      <c r="D142" s="136"/>
      <c r="E142" s="136" t="s">
        <v>83</v>
      </c>
      <c r="F142" s="136"/>
      <c r="G142" s="136"/>
      <c r="H142" s="137"/>
      <c r="I142" s="125">
        <f t="shared" si="2"/>
        <v>0</v>
      </c>
    </row>
    <row r="143" spans="1:9" ht="14.25" x14ac:dyDescent="0.2">
      <c r="A143" s="127">
        <v>106</v>
      </c>
      <c r="B143" s="127">
        <v>106</v>
      </c>
      <c r="C143" s="22" t="s">
        <v>240</v>
      </c>
      <c r="D143" s="118">
        <v>14.1</v>
      </c>
      <c r="E143" s="118" t="s">
        <v>84</v>
      </c>
      <c r="F143" s="118" t="s">
        <v>40</v>
      </c>
      <c r="G143" s="118">
        <v>92</v>
      </c>
      <c r="H143" s="125"/>
      <c r="I143" s="125">
        <f t="shared" si="2"/>
        <v>0</v>
      </c>
    </row>
    <row r="144" spans="1:9" ht="14.25" x14ac:dyDescent="0.2">
      <c r="A144" s="127">
        <v>107</v>
      </c>
      <c r="B144" s="127">
        <v>107</v>
      </c>
      <c r="C144" s="22" t="s">
        <v>240</v>
      </c>
      <c r="D144" s="118">
        <v>14.2</v>
      </c>
      <c r="E144" s="118" t="s">
        <v>85</v>
      </c>
      <c r="F144" s="118" t="s">
        <v>53</v>
      </c>
      <c r="G144" s="118">
        <v>30</v>
      </c>
      <c r="H144" s="125"/>
      <c r="I144" s="125">
        <f t="shared" si="2"/>
        <v>0</v>
      </c>
    </row>
    <row r="145" spans="1:9" ht="14.25" x14ac:dyDescent="0.2">
      <c r="A145" s="127">
        <v>108</v>
      </c>
      <c r="B145" s="127">
        <v>108</v>
      </c>
      <c r="C145" s="22" t="s">
        <v>240</v>
      </c>
      <c r="D145" s="118">
        <v>13.14</v>
      </c>
      <c r="E145" s="118" t="s">
        <v>86</v>
      </c>
      <c r="F145" s="118" t="s">
        <v>40</v>
      </c>
      <c r="G145" s="118">
        <v>24</v>
      </c>
      <c r="H145" s="125"/>
      <c r="I145" s="125">
        <f t="shared" si="2"/>
        <v>0</v>
      </c>
    </row>
    <row r="146" spans="1:9" ht="14.25" x14ac:dyDescent="0.2">
      <c r="A146" s="134"/>
      <c r="B146" s="134"/>
      <c r="C146" s="135" t="s">
        <v>240</v>
      </c>
      <c r="D146" s="138"/>
      <c r="E146" s="136" t="s">
        <v>87</v>
      </c>
      <c r="F146" s="136"/>
      <c r="G146" s="136"/>
      <c r="H146" s="137"/>
      <c r="I146" s="125">
        <f t="shared" si="2"/>
        <v>0</v>
      </c>
    </row>
    <row r="147" spans="1:9" ht="14.25" x14ac:dyDescent="0.2">
      <c r="A147" s="127">
        <v>109</v>
      </c>
      <c r="B147" s="127">
        <v>109</v>
      </c>
      <c r="C147" s="22" t="s">
        <v>240</v>
      </c>
      <c r="D147" s="129">
        <v>11.23</v>
      </c>
      <c r="E147" s="118" t="s">
        <v>88</v>
      </c>
      <c r="F147" s="118" t="s">
        <v>53</v>
      </c>
      <c r="G147" s="118">
        <v>10</v>
      </c>
      <c r="H147" s="125"/>
      <c r="I147" s="125">
        <f t="shared" si="2"/>
        <v>0</v>
      </c>
    </row>
    <row r="148" spans="1:9" ht="14.25" x14ac:dyDescent="0.2">
      <c r="A148" s="127">
        <v>110</v>
      </c>
      <c r="B148" s="127">
        <v>110</v>
      </c>
      <c r="C148" s="22" t="s">
        <v>240</v>
      </c>
      <c r="D148" s="129">
        <v>11.36</v>
      </c>
      <c r="E148" s="118" t="s">
        <v>89</v>
      </c>
      <c r="F148" s="118" t="s">
        <v>70</v>
      </c>
      <c r="G148" s="118">
        <v>2</v>
      </c>
      <c r="H148" s="125"/>
      <c r="I148" s="125">
        <f t="shared" si="2"/>
        <v>0</v>
      </c>
    </row>
    <row r="149" spans="1:9" ht="14.25" x14ac:dyDescent="0.2">
      <c r="A149" s="127">
        <v>111</v>
      </c>
      <c r="B149" s="127">
        <v>111</v>
      </c>
      <c r="C149" s="22" t="s">
        <v>240</v>
      </c>
      <c r="D149" s="129">
        <v>11.16</v>
      </c>
      <c r="E149" s="118" t="s">
        <v>90</v>
      </c>
      <c r="F149" s="118" t="s">
        <v>70</v>
      </c>
      <c r="G149" s="118">
        <v>16</v>
      </c>
      <c r="H149" s="125"/>
      <c r="I149" s="125">
        <f t="shared" si="2"/>
        <v>0</v>
      </c>
    </row>
    <row r="150" spans="1:9" ht="14.25" x14ac:dyDescent="0.2">
      <c r="A150" s="134"/>
      <c r="B150" s="134"/>
      <c r="C150" s="135" t="s">
        <v>240</v>
      </c>
      <c r="D150" s="138"/>
      <c r="E150" s="136" t="s">
        <v>91</v>
      </c>
      <c r="F150" s="136" t="s">
        <v>92</v>
      </c>
      <c r="G150" s="136"/>
      <c r="H150" s="137"/>
      <c r="I150" s="125">
        <f t="shared" si="2"/>
        <v>0</v>
      </c>
    </row>
    <row r="151" spans="1:9" ht="14.25" x14ac:dyDescent="0.2">
      <c r="A151" s="127">
        <v>112</v>
      </c>
      <c r="B151" s="127">
        <v>112</v>
      </c>
      <c r="C151" s="22" t="s">
        <v>240</v>
      </c>
      <c r="D151" s="129">
        <v>11.21</v>
      </c>
      <c r="E151" s="118" t="s">
        <v>93</v>
      </c>
      <c r="F151" s="118" t="s">
        <v>70</v>
      </c>
      <c r="G151" s="118">
        <v>13</v>
      </c>
      <c r="H151" s="125"/>
      <c r="I151" s="125">
        <f t="shared" si="2"/>
        <v>0</v>
      </c>
    </row>
    <row r="152" spans="1:9" ht="14.25" x14ac:dyDescent="0.2">
      <c r="A152" s="127">
        <v>113</v>
      </c>
      <c r="B152" s="127">
        <v>113</v>
      </c>
      <c r="C152" s="22" t="s">
        <v>240</v>
      </c>
      <c r="D152" s="129">
        <v>11.19</v>
      </c>
      <c r="E152" s="118" t="s">
        <v>94</v>
      </c>
      <c r="F152" s="118" t="s">
        <v>70</v>
      </c>
      <c r="G152" s="118">
        <v>4</v>
      </c>
      <c r="H152" s="125"/>
      <c r="I152" s="125">
        <f t="shared" si="2"/>
        <v>0</v>
      </c>
    </row>
    <row r="153" spans="1:9" ht="14.25" x14ac:dyDescent="0.2">
      <c r="A153" s="127">
        <v>114</v>
      </c>
      <c r="B153" s="127">
        <v>114</v>
      </c>
      <c r="C153" s="22" t="s">
        <v>240</v>
      </c>
      <c r="D153" s="129">
        <v>11.22</v>
      </c>
      <c r="E153" s="118" t="s">
        <v>95</v>
      </c>
      <c r="F153" s="118" t="s">
        <v>70</v>
      </c>
      <c r="G153" s="118">
        <v>2</v>
      </c>
      <c r="H153" s="125"/>
      <c r="I153" s="125">
        <f t="shared" si="2"/>
        <v>0</v>
      </c>
    </row>
    <row r="154" spans="1:9" ht="14.25" x14ac:dyDescent="0.2">
      <c r="A154" s="127">
        <v>115</v>
      </c>
      <c r="B154" s="127">
        <v>115</v>
      </c>
      <c r="C154" s="22" t="s">
        <v>240</v>
      </c>
      <c r="D154" s="129">
        <v>11.33</v>
      </c>
      <c r="E154" s="118" t="s">
        <v>96</v>
      </c>
      <c r="F154" s="118" t="s">
        <v>53</v>
      </c>
      <c r="G154" s="118">
        <v>15</v>
      </c>
      <c r="H154" s="125"/>
      <c r="I154" s="125">
        <f t="shared" si="2"/>
        <v>0</v>
      </c>
    </row>
    <row r="155" spans="1:9" ht="14.25" x14ac:dyDescent="0.2">
      <c r="A155" s="127">
        <v>116</v>
      </c>
      <c r="B155" s="127">
        <v>116</v>
      </c>
      <c r="C155" s="22" t="s">
        <v>240</v>
      </c>
      <c r="D155" s="129">
        <v>11.32</v>
      </c>
      <c r="E155" s="118" t="s">
        <v>97</v>
      </c>
      <c r="F155" s="118" t="s">
        <v>53</v>
      </c>
      <c r="G155" s="118">
        <v>10</v>
      </c>
      <c r="H155" s="125"/>
      <c r="I155" s="125">
        <f t="shared" si="2"/>
        <v>0</v>
      </c>
    </row>
    <row r="156" spans="1:9" ht="14.25" x14ac:dyDescent="0.2">
      <c r="A156" s="127">
        <v>117</v>
      </c>
      <c r="B156" s="127">
        <v>117</v>
      </c>
      <c r="C156" s="22" t="s">
        <v>240</v>
      </c>
      <c r="D156" s="129">
        <v>11.31</v>
      </c>
      <c r="E156" s="118" t="s">
        <v>98</v>
      </c>
      <c r="F156" s="118" t="s">
        <v>53</v>
      </c>
      <c r="G156" s="118">
        <v>10</v>
      </c>
      <c r="H156" s="125"/>
      <c r="I156" s="125">
        <f t="shared" si="2"/>
        <v>0</v>
      </c>
    </row>
    <row r="157" spans="1:9" ht="14.25" x14ac:dyDescent="0.2">
      <c r="A157" s="127">
        <v>118</v>
      </c>
      <c r="B157" s="127">
        <v>118</v>
      </c>
      <c r="C157" s="22" t="s">
        <v>240</v>
      </c>
      <c r="D157" s="129">
        <v>11.41</v>
      </c>
      <c r="E157" s="118" t="s">
        <v>99</v>
      </c>
      <c r="F157" s="118" t="s">
        <v>53</v>
      </c>
      <c r="G157" s="118">
        <v>2</v>
      </c>
      <c r="H157" s="125"/>
      <c r="I157" s="125">
        <f t="shared" si="2"/>
        <v>0</v>
      </c>
    </row>
    <row r="158" spans="1:9" ht="14.25" x14ac:dyDescent="0.2">
      <c r="A158" s="127">
        <v>119</v>
      </c>
      <c r="B158" s="127">
        <v>119</v>
      </c>
      <c r="C158" s="22" t="s">
        <v>240</v>
      </c>
      <c r="D158" s="129">
        <v>3.5</v>
      </c>
      <c r="E158" s="118" t="s">
        <v>100</v>
      </c>
      <c r="F158" s="118" t="s">
        <v>70</v>
      </c>
      <c r="G158" s="118">
        <v>2</v>
      </c>
      <c r="H158" s="125"/>
      <c r="I158" s="125">
        <f t="shared" si="2"/>
        <v>0</v>
      </c>
    </row>
    <row r="159" spans="1:9" ht="14.25" x14ac:dyDescent="0.2">
      <c r="A159" s="127">
        <v>120</v>
      </c>
      <c r="B159" s="127">
        <v>120</v>
      </c>
      <c r="C159" s="22" t="s">
        <v>240</v>
      </c>
      <c r="D159" s="129">
        <v>3.6</v>
      </c>
      <c r="E159" s="118" t="s">
        <v>141</v>
      </c>
      <c r="F159" s="118" t="s">
        <v>70</v>
      </c>
      <c r="G159" s="118">
        <v>1</v>
      </c>
      <c r="H159" s="125"/>
      <c r="I159" s="125">
        <f t="shared" si="2"/>
        <v>0</v>
      </c>
    </row>
    <row r="160" spans="1:9" ht="14.25" x14ac:dyDescent="0.2">
      <c r="A160" s="134"/>
      <c r="B160" s="134"/>
      <c r="C160" s="135" t="s">
        <v>240</v>
      </c>
      <c r="D160" s="136"/>
      <c r="E160" s="136" t="s">
        <v>101</v>
      </c>
      <c r="F160" s="136"/>
      <c r="G160" s="136"/>
      <c r="H160" s="137"/>
      <c r="I160" s="125">
        <f t="shared" si="2"/>
        <v>0</v>
      </c>
    </row>
    <row r="161" spans="1:9" ht="14.25" x14ac:dyDescent="0.2">
      <c r="A161" s="127">
        <v>121</v>
      </c>
      <c r="B161" s="127">
        <v>121</v>
      </c>
      <c r="C161" s="22" t="s">
        <v>240</v>
      </c>
      <c r="D161" s="129">
        <v>12.2</v>
      </c>
      <c r="E161" s="118" t="s">
        <v>102</v>
      </c>
      <c r="F161" s="118" t="s">
        <v>70</v>
      </c>
      <c r="G161" s="118">
        <v>2</v>
      </c>
      <c r="H161" s="125"/>
      <c r="I161" s="125">
        <f t="shared" si="2"/>
        <v>0</v>
      </c>
    </row>
    <row r="162" spans="1:9" ht="14.25" x14ac:dyDescent="0.2">
      <c r="A162" s="134"/>
      <c r="B162" s="134"/>
      <c r="C162" s="135" t="s">
        <v>240</v>
      </c>
      <c r="D162" s="136"/>
      <c r="E162" s="136" t="s">
        <v>110</v>
      </c>
      <c r="F162" s="136"/>
      <c r="G162" s="136"/>
      <c r="H162" s="137"/>
      <c r="I162" s="125">
        <f t="shared" si="2"/>
        <v>0</v>
      </c>
    </row>
    <row r="163" spans="1:9" ht="14.25" x14ac:dyDescent="0.2">
      <c r="A163" s="134"/>
      <c r="B163" s="134"/>
      <c r="C163" s="135" t="s">
        <v>240</v>
      </c>
      <c r="D163" s="136"/>
      <c r="E163" s="136" t="s">
        <v>57</v>
      </c>
      <c r="F163" s="136"/>
      <c r="G163" s="136"/>
      <c r="H163" s="137"/>
      <c r="I163" s="125">
        <f t="shared" si="2"/>
        <v>0</v>
      </c>
    </row>
    <row r="164" spans="1:9" ht="14.25" x14ac:dyDescent="0.2">
      <c r="A164" s="127">
        <v>122</v>
      </c>
      <c r="B164" s="127">
        <v>122</v>
      </c>
      <c r="C164" s="22" t="s">
        <v>240</v>
      </c>
      <c r="D164" s="118">
        <v>15.5</v>
      </c>
      <c r="E164" s="118" t="s">
        <v>58</v>
      </c>
      <c r="F164" s="118" t="s">
        <v>40</v>
      </c>
      <c r="G164" s="118">
        <v>35</v>
      </c>
      <c r="H164" s="125"/>
      <c r="I164" s="125">
        <f t="shared" si="2"/>
        <v>0</v>
      </c>
    </row>
    <row r="165" spans="1:9" ht="14.25" x14ac:dyDescent="0.2">
      <c r="A165" s="134"/>
      <c r="B165" s="134"/>
      <c r="C165" s="135" t="s">
        <v>240</v>
      </c>
      <c r="D165" s="136"/>
      <c r="E165" s="136" t="s">
        <v>59</v>
      </c>
      <c r="F165" s="136"/>
      <c r="G165" s="136"/>
      <c r="H165" s="137"/>
      <c r="I165" s="125">
        <f t="shared" si="2"/>
        <v>0</v>
      </c>
    </row>
    <row r="166" spans="1:9" ht="14.25" x14ac:dyDescent="0.2">
      <c r="A166" s="127">
        <v>123</v>
      </c>
      <c r="B166" s="127">
        <v>123</v>
      </c>
      <c r="C166" s="22" t="s">
        <v>240</v>
      </c>
      <c r="D166" s="118">
        <v>10.4</v>
      </c>
      <c r="E166" s="118" t="s">
        <v>60</v>
      </c>
      <c r="F166" s="118" t="s">
        <v>61</v>
      </c>
      <c r="G166" s="118">
        <v>1</v>
      </c>
      <c r="H166" s="125"/>
      <c r="I166" s="125">
        <f t="shared" si="2"/>
        <v>0</v>
      </c>
    </row>
    <row r="167" spans="1:9" ht="14.25" x14ac:dyDescent="0.2">
      <c r="A167" s="127">
        <v>124</v>
      </c>
      <c r="B167" s="127">
        <v>124</v>
      </c>
      <c r="C167" s="22" t="s">
        <v>240</v>
      </c>
      <c r="D167" s="118">
        <v>10.7</v>
      </c>
      <c r="E167" s="118" t="s">
        <v>62</v>
      </c>
      <c r="F167" s="118" t="s">
        <v>63</v>
      </c>
      <c r="G167" s="118">
        <v>2</v>
      </c>
      <c r="H167" s="125"/>
      <c r="I167" s="125">
        <f t="shared" si="2"/>
        <v>0</v>
      </c>
    </row>
    <row r="168" spans="1:9" ht="14.25" x14ac:dyDescent="0.2">
      <c r="A168" s="127">
        <v>125</v>
      </c>
      <c r="B168" s="127">
        <v>125</v>
      </c>
      <c r="C168" s="22" t="s">
        <v>240</v>
      </c>
      <c r="D168" s="118">
        <v>10.15</v>
      </c>
      <c r="E168" s="118" t="s">
        <v>64</v>
      </c>
      <c r="F168" s="118" t="s">
        <v>40</v>
      </c>
      <c r="G168" s="118">
        <v>10</v>
      </c>
      <c r="H168" s="125"/>
      <c r="I168" s="125">
        <f t="shared" si="2"/>
        <v>0</v>
      </c>
    </row>
    <row r="169" spans="1:9" ht="14.25" x14ac:dyDescent="0.2">
      <c r="A169" s="127">
        <v>126</v>
      </c>
      <c r="B169" s="127">
        <v>126</v>
      </c>
      <c r="C169" s="22" t="s">
        <v>239</v>
      </c>
      <c r="D169" s="127" t="s">
        <v>251</v>
      </c>
      <c r="E169" s="118" t="s">
        <v>104</v>
      </c>
      <c r="F169" s="118" t="s">
        <v>40</v>
      </c>
      <c r="G169" s="118">
        <v>1</v>
      </c>
      <c r="H169" s="125"/>
      <c r="I169" s="125">
        <f t="shared" si="2"/>
        <v>0</v>
      </c>
    </row>
    <row r="170" spans="1:9" ht="14.25" x14ac:dyDescent="0.2">
      <c r="A170" s="134"/>
      <c r="B170" s="134"/>
      <c r="C170" s="135" t="s">
        <v>240</v>
      </c>
      <c r="D170" s="136"/>
      <c r="E170" s="136" t="s">
        <v>66</v>
      </c>
      <c r="F170" s="136"/>
      <c r="G170" s="136"/>
      <c r="H170" s="137"/>
      <c r="I170" s="125">
        <f t="shared" si="2"/>
        <v>0</v>
      </c>
    </row>
    <row r="171" spans="1:9" ht="14.25" x14ac:dyDescent="0.2">
      <c r="A171" s="127">
        <v>127</v>
      </c>
      <c r="B171" s="127">
        <v>127</v>
      </c>
      <c r="C171" s="22" t="s">
        <v>240</v>
      </c>
      <c r="D171" s="118">
        <v>17.399999999999999</v>
      </c>
      <c r="E171" s="118" t="s">
        <v>67</v>
      </c>
      <c r="F171" s="118" t="s">
        <v>61</v>
      </c>
      <c r="G171" s="118">
        <v>4</v>
      </c>
      <c r="H171" s="125"/>
      <c r="I171" s="125">
        <f t="shared" si="2"/>
        <v>0</v>
      </c>
    </row>
    <row r="172" spans="1:9" ht="14.25" x14ac:dyDescent="0.2">
      <c r="A172" s="127">
        <v>128</v>
      </c>
      <c r="B172" s="127">
        <v>128</v>
      </c>
      <c r="C172" s="22" t="s">
        <v>240</v>
      </c>
      <c r="D172" s="118">
        <v>17.100000000000001</v>
      </c>
      <c r="E172" s="118" t="s">
        <v>68</v>
      </c>
      <c r="F172" s="118" t="s">
        <v>61</v>
      </c>
      <c r="G172" s="118">
        <v>7</v>
      </c>
      <c r="H172" s="125"/>
      <c r="I172" s="125">
        <f t="shared" si="2"/>
        <v>0</v>
      </c>
    </row>
    <row r="173" spans="1:9" ht="14.25" x14ac:dyDescent="0.2">
      <c r="A173" s="127">
        <v>129</v>
      </c>
      <c r="B173" s="127">
        <v>129</v>
      </c>
      <c r="C173" s="22" t="s">
        <v>240</v>
      </c>
      <c r="D173" s="118">
        <v>17.7</v>
      </c>
      <c r="E173" s="118" t="s">
        <v>69</v>
      </c>
      <c r="F173" s="118" t="s">
        <v>70</v>
      </c>
      <c r="G173" s="118">
        <v>6</v>
      </c>
      <c r="H173" s="125"/>
      <c r="I173" s="125">
        <f t="shared" si="2"/>
        <v>0</v>
      </c>
    </row>
    <row r="174" spans="1:9" ht="14.25" x14ac:dyDescent="0.2">
      <c r="A174" s="127">
        <v>130</v>
      </c>
      <c r="B174" s="127">
        <v>130</v>
      </c>
      <c r="C174" s="22" t="s">
        <v>240</v>
      </c>
      <c r="D174" s="118">
        <v>9.24</v>
      </c>
      <c r="E174" s="118" t="s">
        <v>71</v>
      </c>
      <c r="F174" s="118" t="s">
        <v>63</v>
      </c>
      <c r="G174" s="118">
        <v>2</v>
      </c>
      <c r="H174" s="125"/>
      <c r="I174" s="125">
        <f t="shared" si="2"/>
        <v>0</v>
      </c>
    </row>
    <row r="175" spans="1:9" ht="14.25" x14ac:dyDescent="0.2">
      <c r="A175" s="127">
        <v>131</v>
      </c>
      <c r="B175" s="127">
        <v>131</v>
      </c>
      <c r="C175" s="22" t="s">
        <v>240</v>
      </c>
      <c r="D175" s="118">
        <v>17.149999999999999</v>
      </c>
      <c r="E175" s="118" t="s">
        <v>105</v>
      </c>
      <c r="F175" s="118" t="s">
        <v>61</v>
      </c>
      <c r="G175" s="118">
        <v>2</v>
      </c>
      <c r="H175" s="125"/>
      <c r="I175" s="125">
        <f t="shared" si="2"/>
        <v>0</v>
      </c>
    </row>
    <row r="176" spans="1:9" ht="14.25" x14ac:dyDescent="0.2">
      <c r="A176" s="127">
        <v>132</v>
      </c>
      <c r="B176" s="127">
        <v>132</v>
      </c>
      <c r="C176" s="22" t="s">
        <v>240</v>
      </c>
      <c r="D176" s="118">
        <v>17.14</v>
      </c>
      <c r="E176" s="118" t="s">
        <v>106</v>
      </c>
      <c r="F176" s="118" t="s">
        <v>61</v>
      </c>
      <c r="G176" s="118">
        <v>2</v>
      </c>
      <c r="H176" s="125"/>
      <c r="I176" s="125">
        <f t="shared" si="2"/>
        <v>0</v>
      </c>
    </row>
    <row r="177" spans="1:9" ht="14.25" x14ac:dyDescent="0.2">
      <c r="A177" s="127">
        <v>133</v>
      </c>
      <c r="B177" s="127">
        <v>133</v>
      </c>
      <c r="C177" s="22" t="s">
        <v>239</v>
      </c>
      <c r="D177" s="127" t="s">
        <v>252</v>
      </c>
      <c r="E177" s="118" t="s">
        <v>107</v>
      </c>
      <c r="F177" s="118" t="s">
        <v>61</v>
      </c>
      <c r="G177" s="118">
        <v>5</v>
      </c>
      <c r="H177" s="125"/>
      <c r="I177" s="125">
        <f t="shared" si="2"/>
        <v>0</v>
      </c>
    </row>
    <row r="178" spans="1:9" ht="14.25" x14ac:dyDescent="0.2">
      <c r="A178" s="127">
        <v>134</v>
      </c>
      <c r="B178" s="127">
        <v>134</v>
      </c>
      <c r="C178" s="22" t="s">
        <v>239</v>
      </c>
      <c r="D178" s="127" t="s">
        <v>253</v>
      </c>
      <c r="E178" s="118" t="s">
        <v>108</v>
      </c>
      <c r="F178" s="118" t="s">
        <v>61</v>
      </c>
      <c r="G178" s="118">
        <v>2</v>
      </c>
      <c r="H178" s="125"/>
      <c r="I178" s="125">
        <f t="shared" si="2"/>
        <v>0</v>
      </c>
    </row>
    <row r="179" spans="1:9" ht="14.25" x14ac:dyDescent="0.2">
      <c r="A179" s="134"/>
      <c r="B179" s="134"/>
      <c r="C179" s="135" t="s">
        <v>240</v>
      </c>
      <c r="D179" s="136"/>
      <c r="E179" s="136" t="s">
        <v>72</v>
      </c>
      <c r="F179" s="136"/>
      <c r="G179" s="136"/>
      <c r="H179" s="137"/>
      <c r="I179" s="125">
        <f t="shared" si="2"/>
        <v>0</v>
      </c>
    </row>
    <row r="180" spans="1:9" ht="14.25" x14ac:dyDescent="0.2">
      <c r="A180" s="127">
        <v>135</v>
      </c>
      <c r="B180" s="127">
        <v>135</v>
      </c>
      <c r="C180" s="22" t="s">
        <v>239</v>
      </c>
      <c r="D180" s="127" t="s">
        <v>250</v>
      </c>
      <c r="E180" s="118" t="s">
        <v>73</v>
      </c>
      <c r="F180" s="118" t="s">
        <v>40</v>
      </c>
      <c r="G180" s="118">
        <v>10</v>
      </c>
      <c r="H180" s="125"/>
      <c r="I180" s="125">
        <f t="shared" si="2"/>
        <v>0</v>
      </c>
    </row>
    <row r="181" spans="1:9" ht="14.25" x14ac:dyDescent="0.2">
      <c r="A181" s="134"/>
      <c r="B181" s="134"/>
      <c r="C181" s="135" t="s">
        <v>240</v>
      </c>
      <c r="D181" s="136"/>
      <c r="E181" s="136" t="s">
        <v>74</v>
      </c>
      <c r="F181" s="136"/>
      <c r="G181" s="136"/>
      <c r="H181" s="137"/>
      <c r="I181" s="125">
        <f t="shared" si="2"/>
        <v>0</v>
      </c>
    </row>
    <row r="182" spans="1:9" ht="14.25" x14ac:dyDescent="0.2">
      <c r="A182" s="127">
        <v>136</v>
      </c>
      <c r="B182" s="127">
        <v>136</v>
      </c>
      <c r="C182" s="22" t="s">
        <v>240</v>
      </c>
      <c r="D182" s="118">
        <v>6.17</v>
      </c>
      <c r="E182" s="118" t="s">
        <v>75</v>
      </c>
      <c r="F182" s="118" t="s">
        <v>63</v>
      </c>
      <c r="G182" s="118">
        <v>108</v>
      </c>
      <c r="H182" s="125"/>
      <c r="I182" s="125">
        <f t="shared" si="2"/>
        <v>0</v>
      </c>
    </row>
    <row r="183" spans="1:9" ht="14.25" x14ac:dyDescent="0.2">
      <c r="A183" s="127">
        <v>137</v>
      </c>
      <c r="B183" s="127">
        <v>137</v>
      </c>
      <c r="C183" s="22" t="s">
        <v>240</v>
      </c>
      <c r="D183" s="118">
        <v>6.18</v>
      </c>
      <c r="E183" s="118" t="s">
        <v>76</v>
      </c>
      <c r="F183" s="118" t="s">
        <v>53</v>
      </c>
      <c r="G183" s="118">
        <v>30</v>
      </c>
      <c r="H183" s="125"/>
      <c r="I183" s="125">
        <f t="shared" si="2"/>
        <v>0</v>
      </c>
    </row>
    <row r="184" spans="1:9" ht="14.25" x14ac:dyDescent="0.2">
      <c r="A184" s="127">
        <v>138</v>
      </c>
      <c r="B184" s="127">
        <v>138</v>
      </c>
      <c r="C184" s="22" t="s">
        <v>240</v>
      </c>
      <c r="D184" s="118">
        <v>18.14</v>
      </c>
      <c r="E184" s="118" t="s">
        <v>77</v>
      </c>
      <c r="F184" s="118" t="s">
        <v>40</v>
      </c>
      <c r="G184" s="118">
        <v>15</v>
      </c>
      <c r="H184" s="125"/>
      <c r="I184" s="125">
        <f t="shared" si="2"/>
        <v>0</v>
      </c>
    </row>
    <row r="185" spans="1:9" ht="14.25" x14ac:dyDescent="0.2">
      <c r="A185" s="127">
        <v>139</v>
      </c>
      <c r="B185" s="127">
        <v>139</v>
      </c>
      <c r="C185" s="22" t="s">
        <v>240</v>
      </c>
      <c r="D185" s="118">
        <v>18.23</v>
      </c>
      <c r="E185" s="118" t="s">
        <v>78</v>
      </c>
      <c r="F185" s="118" t="s">
        <v>40</v>
      </c>
      <c r="G185" s="118">
        <v>54</v>
      </c>
      <c r="H185" s="125"/>
      <c r="I185" s="125">
        <f t="shared" si="2"/>
        <v>0</v>
      </c>
    </row>
    <row r="186" spans="1:9" ht="14.25" x14ac:dyDescent="0.2">
      <c r="A186" s="127">
        <v>140</v>
      </c>
      <c r="B186" s="127">
        <v>140</v>
      </c>
      <c r="C186" s="22" t="s">
        <v>240</v>
      </c>
      <c r="D186" s="118">
        <v>18.239999999999998</v>
      </c>
      <c r="E186" s="118" t="s">
        <v>79</v>
      </c>
      <c r="F186" s="118" t="s">
        <v>53</v>
      </c>
      <c r="G186" s="118">
        <v>20</v>
      </c>
      <c r="H186" s="125"/>
      <c r="I186" s="125">
        <f t="shared" si="2"/>
        <v>0</v>
      </c>
    </row>
    <row r="187" spans="1:9" ht="14.25" x14ac:dyDescent="0.2">
      <c r="A187" s="127">
        <v>141</v>
      </c>
      <c r="B187" s="127">
        <v>141</v>
      </c>
      <c r="C187" s="22" t="s">
        <v>240</v>
      </c>
      <c r="D187" s="118">
        <v>14.31</v>
      </c>
      <c r="E187" s="118" t="s">
        <v>80</v>
      </c>
      <c r="F187" s="118" t="s">
        <v>70</v>
      </c>
      <c r="G187" s="118">
        <v>2</v>
      </c>
      <c r="H187" s="125"/>
      <c r="I187" s="125">
        <f t="shared" si="2"/>
        <v>0</v>
      </c>
    </row>
    <row r="188" spans="1:9" ht="14.25" x14ac:dyDescent="0.2">
      <c r="A188" s="127">
        <v>142</v>
      </c>
      <c r="B188" s="127">
        <v>142</v>
      </c>
      <c r="C188" s="22" t="s">
        <v>240</v>
      </c>
      <c r="D188" s="118">
        <v>18.899999999999999</v>
      </c>
      <c r="E188" s="118" t="s">
        <v>81</v>
      </c>
      <c r="F188" s="118" t="s">
        <v>40</v>
      </c>
      <c r="G188" s="118">
        <v>4</v>
      </c>
      <c r="H188" s="125"/>
      <c r="I188" s="125">
        <f t="shared" si="2"/>
        <v>0</v>
      </c>
    </row>
    <row r="189" spans="1:9" ht="14.25" x14ac:dyDescent="0.2">
      <c r="A189" s="127">
        <v>143</v>
      </c>
      <c r="B189" s="127">
        <v>143</v>
      </c>
      <c r="C189" s="22" t="s">
        <v>240</v>
      </c>
      <c r="D189" s="118">
        <v>18.100000000000001</v>
      </c>
      <c r="E189" s="118" t="s">
        <v>82</v>
      </c>
      <c r="F189" s="118" t="s">
        <v>53</v>
      </c>
      <c r="G189" s="118">
        <v>6</v>
      </c>
      <c r="H189" s="125"/>
      <c r="I189" s="125">
        <f t="shared" si="2"/>
        <v>0</v>
      </c>
    </row>
    <row r="190" spans="1:9" ht="14.25" x14ac:dyDescent="0.2">
      <c r="A190" s="134"/>
      <c r="B190" s="134"/>
      <c r="C190" s="135" t="s">
        <v>240</v>
      </c>
      <c r="D190" s="136"/>
      <c r="E190" s="136" t="s">
        <v>83</v>
      </c>
      <c r="F190" s="136"/>
      <c r="G190" s="136"/>
      <c r="H190" s="137"/>
      <c r="I190" s="125">
        <f t="shared" si="2"/>
        <v>0</v>
      </c>
    </row>
    <row r="191" spans="1:9" ht="14.25" x14ac:dyDescent="0.2">
      <c r="A191" s="127">
        <v>144</v>
      </c>
      <c r="B191" s="127">
        <v>144</v>
      </c>
      <c r="C191" s="22" t="s">
        <v>240</v>
      </c>
      <c r="D191" s="118">
        <v>14.1</v>
      </c>
      <c r="E191" s="118" t="s">
        <v>84</v>
      </c>
      <c r="F191" s="118" t="s">
        <v>40</v>
      </c>
      <c r="G191" s="118">
        <v>123</v>
      </c>
      <c r="H191" s="125"/>
      <c r="I191" s="125">
        <f t="shared" si="2"/>
        <v>0</v>
      </c>
    </row>
    <row r="192" spans="1:9" ht="14.25" x14ac:dyDescent="0.2">
      <c r="A192" s="127">
        <v>145</v>
      </c>
      <c r="B192" s="127">
        <v>145</v>
      </c>
      <c r="C192" s="22" t="s">
        <v>240</v>
      </c>
      <c r="D192" s="118">
        <v>14.2</v>
      </c>
      <c r="E192" s="118" t="s">
        <v>85</v>
      </c>
      <c r="F192" s="118" t="s">
        <v>53</v>
      </c>
      <c r="G192" s="118">
        <v>37</v>
      </c>
      <c r="H192" s="125"/>
      <c r="I192" s="125">
        <f t="shared" si="2"/>
        <v>0</v>
      </c>
    </row>
    <row r="193" spans="1:9" ht="14.25" x14ac:dyDescent="0.2">
      <c r="A193" s="127">
        <v>146</v>
      </c>
      <c r="B193" s="127">
        <v>146</v>
      </c>
      <c r="C193" s="22" t="s">
        <v>240</v>
      </c>
      <c r="D193" s="118">
        <v>13.14</v>
      </c>
      <c r="E193" s="118" t="s">
        <v>86</v>
      </c>
      <c r="F193" s="118" t="s">
        <v>40</v>
      </c>
      <c r="G193" s="118">
        <v>35</v>
      </c>
      <c r="H193" s="125"/>
      <c r="I193" s="125">
        <f t="shared" si="2"/>
        <v>0</v>
      </c>
    </row>
    <row r="194" spans="1:9" ht="14.25" x14ac:dyDescent="0.2">
      <c r="A194" s="134"/>
      <c r="B194" s="134"/>
      <c r="C194" s="135" t="s">
        <v>240</v>
      </c>
      <c r="D194" s="138"/>
      <c r="E194" s="136" t="s">
        <v>87</v>
      </c>
      <c r="F194" s="136"/>
      <c r="G194" s="136"/>
      <c r="H194" s="137"/>
      <c r="I194" s="125">
        <f t="shared" si="2"/>
        <v>0</v>
      </c>
    </row>
    <row r="195" spans="1:9" ht="14.25" x14ac:dyDescent="0.2">
      <c r="A195" s="127">
        <v>147</v>
      </c>
      <c r="B195" s="127">
        <v>147</v>
      </c>
      <c r="C195" s="22" t="s">
        <v>240</v>
      </c>
      <c r="D195" s="129">
        <v>11.23</v>
      </c>
      <c r="E195" s="118" t="s">
        <v>88</v>
      </c>
      <c r="F195" s="118" t="s">
        <v>53</v>
      </c>
      <c r="G195" s="118">
        <v>10</v>
      </c>
      <c r="H195" s="125"/>
      <c r="I195" s="125">
        <f t="shared" si="2"/>
        <v>0</v>
      </c>
    </row>
    <row r="196" spans="1:9" ht="14.25" x14ac:dyDescent="0.2">
      <c r="A196" s="127">
        <v>148</v>
      </c>
      <c r="B196" s="127">
        <v>148</v>
      </c>
      <c r="C196" s="22" t="s">
        <v>240</v>
      </c>
      <c r="D196" s="129">
        <v>11.36</v>
      </c>
      <c r="E196" s="118" t="s">
        <v>89</v>
      </c>
      <c r="F196" s="118" t="s">
        <v>70</v>
      </c>
      <c r="G196" s="118">
        <v>2</v>
      </c>
      <c r="H196" s="125"/>
      <c r="I196" s="125">
        <f t="shared" si="2"/>
        <v>0</v>
      </c>
    </row>
    <row r="197" spans="1:9" ht="14.25" x14ac:dyDescent="0.2">
      <c r="A197" s="127">
        <v>149</v>
      </c>
      <c r="B197" s="127">
        <v>149</v>
      </c>
      <c r="C197" s="22" t="s">
        <v>240</v>
      </c>
      <c r="D197" s="129">
        <v>11.16</v>
      </c>
      <c r="E197" s="118" t="s">
        <v>90</v>
      </c>
      <c r="F197" s="118" t="s">
        <v>70</v>
      </c>
      <c r="G197" s="118">
        <v>18</v>
      </c>
      <c r="H197" s="125"/>
      <c r="I197" s="125">
        <f t="shared" si="2"/>
        <v>0</v>
      </c>
    </row>
    <row r="198" spans="1:9" ht="14.25" x14ac:dyDescent="0.2">
      <c r="A198" s="134"/>
      <c r="B198" s="134"/>
      <c r="C198" s="135" t="s">
        <v>240</v>
      </c>
      <c r="D198" s="138"/>
      <c r="E198" s="136" t="s">
        <v>91</v>
      </c>
      <c r="F198" s="136" t="s">
        <v>92</v>
      </c>
      <c r="G198" s="136"/>
      <c r="H198" s="137"/>
      <c r="I198" s="125">
        <f t="shared" si="2"/>
        <v>0</v>
      </c>
    </row>
    <row r="199" spans="1:9" ht="14.25" x14ac:dyDescent="0.2">
      <c r="A199" s="127">
        <v>150</v>
      </c>
      <c r="B199" s="127">
        <v>150</v>
      </c>
      <c r="C199" s="22" t="s">
        <v>240</v>
      </c>
      <c r="D199" s="129">
        <v>11.21</v>
      </c>
      <c r="E199" s="118" t="s">
        <v>93</v>
      </c>
      <c r="F199" s="118" t="s">
        <v>70</v>
      </c>
      <c r="G199" s="118">
        <v>13</v>
      </c>
      <c r="H199" s="125"/>
      <c r="I199" s="125">
        <f t="shared" si="2"/>
        <v>0</v>
      </c>
    </row>
    <row r="200" spans="1:9" ht="14.25" x14ac:dyDescent="0.2">
      <c r="A200" s="127">
        <v>151</v>
      </c>
      <c r="B200" s="127">
        <v>151</v>
      </c>
      <c r="C200" s="22" t="s">
        <v>240</v>
      </c>
      <c r="D200" s="129">
        <v>11.19</v>
      </c>
      <c r="E200" s="118" t="s">
        <v>94</v>
      </c>
      <c r="F200" s="118" t="s">
        <v>70</v>
      </c>
      <c r="G200" s="118">
        <v>4</v>
      </c>
      <c r="H200" s="125"/>
      <c r="I200" s="125">
        <f t="shared" si="2"/>
        <v>0</v>
      </c>
    </row>
    <row r="201" spans="1:9" ht="14.25" x14ac:dyDescent="0.2">
      <c r="A201" s="127">
        <v>152</v>
      </c>
      <c r="B201" s="127">
        <v>152</v>
      </c>
      <c r="C201" s="22" t="s">
        <v>240</v>
      </c>
      <c r="D201" s="129">
        <v>11.22</v>
      </c>
      <c r="E201" s="118" t="s">
        <v>95</v>
      </c>
      <c r="F201" s="118" t="s">
        <v>70</v>
      </c>
      <c r="G201" s="118">
        <v>2</v>
      </c>
      <c r="H201" s="125"/>
      <c r="I201" s="125">
        <f t="shared" si="2"/>
        <v>0</v>
      </c>
    </row>
    <row r="202" spans="1:9" ht="14.25" x14ac:dyDescent="0.2">
      <c r="A202" s="127">
        <v>153</v>
      </c>
      <c r="B202" s="127">
        <v>153</v>
      </c>
      <c r="C202" s="22" t="s">
        <v>240</v>
      </c>
      <c r="D202" s="129">
        <v>11.33</v>
      </c>
      <c r="E202" s="118" t="s">
        <v>96</v>
      </c>
      <c r="F202" s="118" t="s">
        <v>53</v>
      </c>
      <c r="G202" s="118">
        <v>15</v>
      </c>
      <c r="H202" s="125"/>
      <c r="I202" s="125">
        <f t="shared" si="2"/>
        <v>0</v>
      </c>
    </row>
    <row r="203" spans="1:9" ht="14.25" x14ac:dyDescent="0.2">
      <c r="A203" s="127">
        <v>154</v>
      </c>
      <c r="B203" s="127">
        <v>154</v>
      </c>
      <c r="C203" s="22" t="s">
        <v>240</v>
      </c>
      <c r="D203" s="129">
        <v>11.32</v>
      </c>
      <c r="E203" s="118" t="s">
        <v>97</v>
      </c>
      <c r="F203" s="118" t="s">
        <v>53</v>
      </c>
      <c r="G203" s="118">
        <v>10</v>
      </c>
      <c r="H203" s="125"/>
      <c r="I203" s="125">
        <f t="shared" si="2"/>
        <v>0</v>
      </c>
    </row>
    <row r="204" spans="1:9" ht="14.25" x14ac:dyDescent="0.2">
      <c r="A204" s="127">
        <v>155</v>
      </c>
      <c r="B204" s="127">
        <v>155</v>
      </c>
      <c r="C204" s="22" t="s">
        <v>240</v>
      </c>
      <c r="D204" s="129">
        <v>11.31</v>
      </c>
      <c r="E204" s="118" t="s">
        <v>98</v>
      </c>
      <c r="F204" s="118" t="s">
        <v>53</v>
      </c>
      <c r="G204" s="118">
        <v>10</v>
      </c>
      <c r="H204" s="125"/>
      <c r="I204" s="125">
        <f t="shared" ref="I204:I267" si="3">H204*G204</f>
        <v>0</v>
      </c>
    </row>
    <row r="205" spans="1:9" ht="14.25" x14ac:dyDescent="0.2">
      <c r="A205" s="127">
        <v>156</v>
      </c>
      <c r="B205" s="127">
        <v>156</v>
      </c>
      <c r="C205" s="22" t="s">
        <v>240</v>
      </c>
      <c r="D205" s="129">
        <v>11.41</v>
      </c>
      <c r="E205" s="118" t="s">
        <v>99</v>
      </c>
      <c r="F205" s="118" t="s">
        <v>53</v>
      </c>
      <c r="G205" s="118">
        <v>2</v>
      </c>
      <c r="H205" s="125"/>
      <c r="I205" s="125">
        <f t="shared" si="3"/>
        <v>0</v>
      </c>
    </row>
    <row r="206" spans="1:9" ht="14.25" x14ac:dyDescent="0.2">
      <c r="A206" s="127">
        <v>157</v>
      </c>
      <c r="B206" s="127">
        <v>157</v>
      </c>
      <c r="C206" s="22" t="s">
        <v>240</v>
      </c>
      <c r="D206" s="129">
        <v>3.5</v>
      </c>
      <c r="E206" s="118" t="s">
        <v>100</v>
      </c>
      <c r="F206" s="118" t="s">
        <v>70</v>
      </c>
      <c r="G206" s="118">
        <v>2</v>
      </c>
      <c r="H206" s="125"/>
      <c r="I206" s="125">
        <f t="shared" si="3"/>
        <v>0</v>
      </c>
    </row>
    <row r="207" spans="1:9" ht="14.25" x14ac:dyDescent="0.2">
      <c r="A207" s="127">
        <v>158</v>
      </c>
      <c r="B207" s="127">
        <v>158</v>
      </c>
      <c r="C207" s="22" t="s">
        <v>240</v>
      </c>
      <c r="D207" s="129">
        <v>3.6</v>
      </c>
      <c r="E207" s="118" t="s">
        <v>141</v>
      </c>
      <c r="F207" s="118" t="s">
        <v>70</v>
      </c>
      <c r="G207" s="118">
        <v>1</v>
      </c>
      <c r="H207" s="125"/>
      <c r="I207" s="125">
        <f t="shared" si="3"/>
        <v>0</v>
      </c>
    </row>
    <row r="208" spans="1:9" ht="14.25" x14ac:dyDescent="0.2">
      <c r="A208" s="134"/>
      <c r="B208" s="134"/>
      <c r="C208" s="135" t="s">
        <v>240</v>
      </c>
      <c r="D208" s="136"/>
      <c r="E208" s="136" t="s">
        <v>101</v>
      </c>
      <c r="F208" s="136"/>
      <c r="G208" s="136"/>
      <c r="H208" s="137"/>
      <c r="I208" s="125">
        <f t="shared" si="3"/>
        <v>0</v>
      </c>
    </row>
    <row r="209" spans="1:9" ht="14.25" x14ac:dyDescent="0.2">
      <c r="A209" s="127">
        <v>159</v>
      </c>
      <c r="B209" s="127">
        <v>159</v>
      </c>
      <c r="C209" s="22" t="s">
        <v>240</v>
      </c>
      <c r="D209" s="129">
        <v>12.2</v>
      </c>
      <c r="E209" s="118" t="s">
        <v>102</v>
      </c>
      <c r="F209" s="118" t="s">
        <v>70</v>
      </c>
      <c r="G209" s="118">
        <v>3</v>
      </c>
      <c r="H209" s="125"/>
      <c r="I209" s="125">
        <f t="shared" si="3"/>
        <v>0</v>
      </c>
    </row>
    <row r="210" spans="1:9" ht="14.25" x14ac:dyDescent="0.2">
      <c r="A210" s="134"/>
      <c r="B210" s="134"/>
      <c r="C210" s="135" t="s">
        <v>240</v>
      </c>
      <c r="D210" s="136"/>
      <c r="E210" s="136" t="s">
        <v>111</v>
      </c>
      <c r="F210" s="136"/>
      <c r="G210" s="136"/>
      <c r="H210" s="137"/>
      <c r="I210" s="125">
        <f t="shared" si="3"/>
        <v>0</v>
      </c>
    </row>
    <row r="211" spans="1:9" ht="14.25" x14ac:dyDescent="0.2">
      <c r="A211" s="127">
        <v>160</v>
      </c>
      <c r="B211" s="127">
        <v>160</v>
      </c>
      <c r="C211" s="22" t="s">
        <v>239</v>
      </c>
      <c r="D211" s="118" t="s">
        <v>239</v>
      </c>
      <c r="E211" s="118" t="s">
        <v>112</v>
      </c>
      <c r="F211" s="118" t="s">
        <v>70</v>
      </c>
      <c r="G211" s="118">
        <v>1</v>
      </c>
      <c r="H211" s="125"/>
      <c r="I211" s="125">
        <f t="shared" si="3"/>
        <v>0</v>
      </c>
    </row>
    <row r="212" spans="1:9" ht="14.25" x14ac:dyDescent="0.2">
      <c r="A212" s="127">
        <v>161</v>
      </c>
      <c r="B212" s="127">
        <v>161</v>
      </c>
      <c r="C212" s="22" t="s">
        <v>240</v>
      </c>
      <c r="D212" s="118">
        <v>11.25</v>
      </c>
      <c r="E212" s="118" t="s">
        <v>113</v>
      </c>
      <c r="F212" s="118" t="s">
        <v>53</v>
      </c>
      <c r="G212" s="118">
        <v>159</v>
      </c>
      <c r="H212" s="125"/>
      <c r="I212" s="125">
        <f t="shared" si="3"/>
        <v>0</v>
      </c>
    </row>
    <row r="213" spans="1:9" ht="14.25" x14ac:dyDescent="0.2">
      <c r="A213" s="127">
        <v>162</v>
      </c>
      <c r="B213" s="127">
        <v>162</v>
      </c>
      <c r="C213" s="22" t="s">
        <v>240</v>
      </c>
      <c r="D213" s="118">
        <v>11.29</v>
      </c>
      <c r="E213" s="118" t="s">
        <v>114</v>
      </c>
      <c r="F213" s="118" t="s">
        <v>53</v>
      </c>
      <c r="G213" s="118">
        <v>132</v>
      </c>
      <c r="H213" s="125"/>
      <c r="I213" s="125">
        <f t="shared" si="3"/>
        <v>0</v>
      </c>
    </row>
    <row r="214" spans="1:9" ht="14.25" x14ac:dyDescent="0.2">
      <c r="A214" s="127">
        <v>163</v>
      </c>
      <c r="B214" s="127">
        <v>163</v>
      </c>
      <c r="C214" s="22" t="s">
        <v>240</v>
      </c>
      <c r="D214" s="118">
        <v>11.28</v>
      </c>
      <c r="E214" s="118" t="s">
        <v>115</v>
      </c>
      <c r="F214" s="118" t="s">
        <v>53</v>
      </c>
      <c r="G214" s="118">
        <v>5</v>
      </c>
      <c r="H214" s="125"/>
      <c r="I214" s="125">
        <f t="shared" si="3"/>
        <v>0</v>
      </c>
    </row>
    <row r="215" spans="1:9" ht="14.25" x14ac:dyDescent="0.2">
      <c r="A215" s="127">
        <v>164</v>
      </c>
      <c r="B215" s="127">
        <v>164</v>
      </c>
      <c r="C215" s="22" t="s">
        <v>239</v>
      </c>
      <c r="D215" s="118" t="s">
        <v>239</v>
      </c>
      <c r="E215" s="118" t="s">
        <v>116</v>
      </c>
      <c r="F215" s="118" t="s">
        <v>53</v>
      </c>
      <c r="G215" s="118">
        <v>39</v>
      </c>
      <c r="H215" s="125"/>
      <c r="I215" s="125">
        <f t="shared" si="3"/>
        <v>0</v>
      </c>
    </row>
    <row r="216" spans="1:9" ht="14.25" x14ac:dyDescent="0.2">
      <c r="A216" s="127">
        <v>165</v>
      </c>
      <c r="B216" s="127">
        <v>165</v>
      </c>
      <c r="C216" s="22" t="s">
        <v>240</v>
      </c>
      <c r="D216" s="118">
        <v>11.26</v>
      </c>
      <c r="E216" s="118" t="s">
        <v>117</v>
      </c>
      <c r="F216" s="118" t="s">
        <v>53</v>
      </c>
      <c r="G216" s="118">
        <v>10</v>
      </c>
      <c r="H216" s="125"/>
      <c r="I216" s="125">
        <f t="shared" si="3"/>
        <v>0</v>
      </c>
    </row>
    <row r="217" spans="1:9" ht="14.25" x14ac:dyDescent="0.2">
      <c r="A217" s="127">
        <v>166</v>
      </c>
      <c r="B217" s="127">
        <v>166</v>
      </c>
      <c r="C217" s="22" t="s">
        <v>240</v>
      </c>
      <c r="D217" s="130">
        <v>11.3</v>
      </c>
      <c r="E217" s="118" t="s">
        <v>118</v>
      </c>
      <c r="F217" s="118" t="s">
        <v>53</v>
      </c>
      <c r="G217" s="118">
        <v>63</v>
      </c>
      <c r="H217" s="125"/>
      <c r="I217" s="125">
        <f t="shared" si="3"/>
        <v>0</v>
      </c>
    </row>
    <row r="218" spans="1:9" ht="14.25" x14ac:dyDescent="0.2">
      <c r="A218" s="127">
        <v>167</v>
      </c>
      <c r="B218" s="127">
        <v>167</v>
      </c>
      <c r="C218" s="22" t="s">
        <v>240</v>
      </c>
      <c r="D218" s="118">
        <v>11.27</v>
      </c>
      <c r="E218" s="118" t="s">
        <v>119</v>
      </c>
      <c r="F218" s="118" t="s">
        <v>53</v>
      </c>
      <c r="G218" s="118">
        <v>254</v>
      </c>
      <c r="H218" s="125"/>
      <c r="I218" s="125">
        <f t="shared" si="3"/>
        <v>0</v>
      </c>
    </row>
    <row r="219" spans="1:9" ht="14.25" x14ac:dyDescent="0.2">
      <c r="A219" s="127">
        <v>168</v>
      </c>
      <c r="B219" s="127">
        <v>168</v>
      </c>
      <c r="C219" s="22" t="s">
        <v>240</v>
      </c>
      <c r="D219" s="118">
        <v>11.16</v>
      </c>
      <c r="E219" s="118" t="s">
        <v>90</v>
      </c>
      <c r="F219" s="118" t="s">
        <v>70</v>
      </c>
      <c r="G219" s="118">
        <v>87</v>
      </c>
      <c r="H219" s="125"/>
      <c r="I219" s="125">
        <f t="shared" si="3"/>
        <v>0</v>
      </c>
    </row>
    <row r="220" spans="1:9" ht="14.25" x14ac:dyDescent="0.2">
      <c r="A220" s="127">
        <v>169</v>
      </c>
      <c r="B220" s="127">
        <v>169</v>
      </c>
      <c r="C220" s="22" t="s">
        <v>240</v>
      </c>
      <c r="D220" s="118">
        <v>11.9</v>
      </c>
      <c r="E220" s="118" t="s">
        <v>120</v>
      </c>
      <c r="F220" s="118" t="s">
        <v>70</v>
      </c>
      <c r="G220" s="118">
        <v>87</v>
      </c>
      <c r="H220" s="125"/>
      <c r="I220" s="125">
        <f t="shared" si="3"/>
        <v>0</v>
      </c>
    </row>
    <row r="221" spans="1:9" ht="14.25" x14ac:dyDescent="0.2">
      <c r="A221" s="127">
        <v>170</v>
      </c>
      <c r="B221" s="127">
        <v>170</v>
      </c>
      <c r="C221" s="22" t="s">
        <v>239</v>
      </c>
      <c r="D221" s="118" t="s">
        <v>239</v>
      </c>
      <c r="E221" s="118" t="s">
        <v>121</v>
      </c>
      <c r="F221" s="118" t="s">
        <v>70</v>
      </c>
      <c r="G221" s="118">
        <v>2</v>
      </c>
      <c r="H221" s="125"/>
      <c r="I221" s="125">
        <f t="shared" si="3"/>
        <v>0</v>
      </c>
    </row>
    <row r="222" spans="1:9" ht="14.25" x14ac:dyDescent="0.2">
      <c r="A222" s="127">
        <v>171</v>
      </c>
      <c r="B222" s="127">
        <v>171</v>
      </c>
      <c r="C222" s="22" t="s">
        <v>240</v>
      </c>
      <c r="D222" s="118">
        <v>11.11</v>
      </c>
      <c r="E222" s="118" t="s">
        <v>122</v>
      </c>
      <c r="F222" s="118" t="s">
        <v>70</v>
      </c>
      <c r="G222" s="118">
        <v>1</v>
      </c>
      <c r="H222" s="125"/>
      <c r="I222" s="125">
        <f t="shared" si="3"/>
        <v>0</v>
      </c>
    </row>
    <row r="223" spans="1:9" ht="14.25" x14ac:dyDescent="0.2">
      <c r="A223" s="127">
        <v>172</v>
      </c>
      <c r="B223" s="127">
        <v>172</v>
      </c>
      <c r="C223" s="22" t="s">
        <v>239</v>
      </c>
      <c r="D223" s="118" t="s">
        <v>239</v>
      </c>
      <c r="E223" s="118" t="s">
        <v>123</v>
      </c>
      <c r="F223" s="118" t="s">
        <v>70</v>
      </c>
      <c r="G223" s="118">
        <v>2</v>
      </c>
      <c r="H223" s="125"/>
      <c r="I223" s="125">
        <f t="shared" si="3"/>
        <v>0</v>
      </c>
    </row>
    <row r="224" spans="1:9" ht="14.25" x14ac:dyDescent="0.2">
      <c r="A224" s="127">
        <v>173</v>
      </c>
      <c r="B224" s="127">
        <v>173</v>
      </c>
      <c r="C224" s="22" t="s">
        <v>239</v>
      </c>
      <c r="D224" s="118" t="s">
        <v>239</v>
      </c>
      <c r="E224" s="118" t="s">
        <v>124</v>
      </c>
      <c r="F224" s="118" t="s">
        <v>70</v>
      </c>
      <c r="G224" s="118">
        <v>1</v>
      </c>
      <c r="H224" s="125"/>
      <c r="I224" s="125">
        <f t="shared" si="3"/>
        <v>0</v>
      </c>
    </row>
    <row r="225" spans="1:9" ht="14.25" x14ac:dyDescent="0.2">
      <c r="A225" s="127">
        <v>174</v>
      </c>
      <c r="B225" s="127">
        <v>174</v>
      </c>
      <c r="C225" s="22" t="s">
        <v>240</v>
      </c>
      <c r="D225" s="118">
        <v>17.100000000000001</v>
      </c>
      <c r="E225" s="118" t="s">
        <v>68</v>
      </c>
      <c r="F225" s="118" t="s">
        <v>70</v>
      </c>
      <c r="G225" s="118">
        <v>35</v>
      </c>
      <c r="H225" s="125"/>
      <c r="I225" s="125">
        <f t="shared" si="3"/>
        <v>0</v>
      </c>
    </row>
    <row r="226" spans="1:9" ht="14.25" x14ac:dyDescent="0.2">
      <c r="A226" s="127">
        <v>175</v>
      </c>
      <c r="B226" s="127">
        <v>175</v>
      </c>
      <c r="C226" s="22" t="s">
        <v>239</v>
      </c>
      <c r="D226" s="118" t="s">
        <v>239</v>
      </c>
      <c r="E226" s="118" t="s">
        <v>125</v>
      </c>
      <c r="F226" s="118" t="s">
        <v>70</v>
      </c>
      <c r="G226" s="118">
        <v>18</v>
      </c>
      <c r="H226" s="125"/>
      <c r="I226" s="125">
        <f t="shared" si="3"/>
        <v>0</v>
      </c>
    </row>
    <row r="227" spans="1:9" ht="14.25" x14ac:dyDescent="0.2">
      <c r="A227" s="127">
        <v>176</v>
      </c>
      <c r="B227" s="127">
        <v>176</v>
      </c>
      <c r="C227" s="22" t="s">
        <v>240</v>
      </c>
      <c r="D227" s="118">
        <v>17.399999999999999</v>
      </c>
      <c r="E227" s="118" t="s">
        <v>67</v>
      </c>
      <c r="F227" s="118" t="s">
        <v>70</v>
      </c>
      <c r="G227" s="118">
        <v>2</v>
      </c>
      <c r="H227" s="125"/>
      <c r="I227" s="125">
        <f t="shared" si="3"/>
        <v>0</v>
      </c>
    </row>
    <row r="228" spans="1:9" ht="14.25" x14ac:dyDescent="0.2">
      <c r="A228" s="127">
        <v>177</v>
      </c>
      <c r="B228" s="127">
        <v>177</v>
      </c>
      <c r="C228" s="22" t="s">
        <v>240</v>
      </c>
      <c r="D228" s="118">
        <v>17.7</v>
      </c>
      <c r="E228" s="118" t="s">
        <v>69</v>
      </c>
      <c r="F228" s="118" t="s">
        <v>70</v>
      </c>
      <c r="G228" s="118">
        <v>13</v>
      </c>
      <c r="H228" s="125"/>
      <c r="I228" s="125">
        <f t="shared" si="3"/>
        <v>0</v>
      </c>
    </row>
    <row r="229" spans="1:9" ht="14.25" x14ac:dyDescent="0.2">
      <c r="A229" s="127">
        <v>178</v>
      </c>
      <c r="B229" s="127">
        <v>178</v>
      </c>
      <c r="C229" s="22" t="s">
        <v>240</v>
      </c>
      <c r="D229" s="118">
        <v>17.12</v>
      </c>
      <c r="E229" s="118" t="s">
        <v>126</v>
      </c>
      <c r="F229" s="118" t="s">
        <v>70</v>
      </c>
      <c r="G229" s="118">
        <v>24</v>
      </c>
      <c r="H229" s="125"/>
      <c r="I229" s="125">
        <f t="shared" si="3"/>
        <v>0</v>
      </c>
    </row>
    <row r="230" spans="1:9" ht="14.25" x14ac:dyDescent="0.2">
      <c r="A230" s="127">
        <v>179</v>
      </c>
      <c r="B230" s="127">
        <v>179</v>
      </c>
      <c r="C230" s="22" t="s">
        <v>240</v>
      </c>
      <c r="D230" s="118">
        <v>17.13</v>
      </c>
      <c r="E230" s="118" t="s">
        <v>127</v>
      </c>
      <c r="F230" s="118" t="s">
        <v>70</v>
      </c>
      <c r="G230" s="118">
        <v>12</v>
      </c>
      <c r="H230" s="125"/>
      <c r="I230" s="125">
        <f t="shared" si="3"/>
        <v>0</v>
      </c>
    </row>
    <row r="231" spans="1:9" ht="14.25" x14ac:dyDescent="0.2">
      <c r="A231" s="127">
        <v>180</v>
      </c>
      <c r="B231" s="127">
        <v>180</v>
      </c>
      <c r="C231" s="22" t="s">
        <v>240</v>
      </c>
      <c r="D231" s="118">
        <v>11.38</v>
      </c>
      <c r="E231" s="118" t="s">
        <v>128</v>
      </c>
      <c r="F231" s="118" t="s">
        <v>70</v>
      </c>
      <c r="G231" s="118">
        <v>4</v>
      </c>
      <c r="H231" s="125"/>
      <c r="I231" s="125">
        <f t="shared" si="3"/>
        <v>0</v>
      </c>
    </row>
    <row r="232" spans="1:9" ht="14.25" x14ac:dyDescent="0.2">
      <c r="A232" s="127">
        <v>181</v>
      </c>
      <c r="B232" s="127">
        <v>181</v>
      </c>
      <c r="C232" s="22" t="s">
        <v>240</v>
      </c>
      <c r="D232" s="118">
        <v>11.37</v>
      </c>
      <c r="E232" s="118" t="s">
        <v>129</v>
      </c>
      <c r="F232" s="118" t="s">
        <v>70</v>
      </c>
      <c r="G232" s="118">
        <v>14</v>
      </c>
      <c r="H232" s="125"/>
      <c r="I232" s="125">
        <f t="shared" si="3"/>
        <v>0</v>
      </c>
    </row>
    <row r="233" spans="1:9" ht="14.25" x14ac:dyDescent="0.2">
      <c r="A233" s="127">
        <v>182</v>
      </c>
      <c r="B233" s="127">
        <v>182</v>
      </c>
      <c r="C233" s="22" t="s">
        <v>240</v>
      </c>
      <c r="D233" s="118">
        <v>11.13</v>
      </c>
      <c r="E233" s="118" t="s">
        <v>130</v>
      </c>
      <c r="F233" s="118" t="s">
        <v>70</v>
      </c>
      <c r="G233" s="118">
        <v>2</v>
      </c>
      <c r="H233" s="125"/>
      <c r="I233" s="125">
        <f t="shared" si="3"/>
        <v>0</v>
      </c>
    </row>
    <row r="234" spans="1:9" ht="14.25" x14ac:dyDescent="0.2">
      <c r="A234" s="127">
        <v>183</v>
      </c>
      <c r="B234" s="127">
        <v>183</v>
      </c>
      <c r="C234" s="22" t="s">
        <v>239</v>
      </c>
      <c r="D234" s="118" t="s">
        <v>239</v>
      </c>
      <c r="E234" s="118" t="s">
        <v>131</v>
      </c>
      <c r="F234" s="118" t="s">
        <v>40</v>
      </c>
      <c r="G234" s="118">
        <v>331</v>
      </c>
      <c r="H234" s="125"/>
      <c r="I234" s="125">
        <f t="shared" si="3"/>
        <v>0</v>
      </c>
    </row>
    <row r="235" spans="1:9" ht="14.25" x14ac:dyDescent="0.2">
      <c r="A235" s="127">
        <v>184</v>
      </c>
      <c r="B235" s="127">
        <v>184</v>
      </c>
      <c r="C235" s="22" t="s">
        <v>240</v>
      </c>
      <c r="D235" s="118"/>
      <c r="E235" s="118" t="s">
        <v>132</v>
      </c>
      <c r="F235" s="118" t="s">
        <v>45</v>
      </c>
      <c r="G235" s="118">
        <v>165</v>
      </c>
      <c r="H235" s="125"/>
      <c r="I235" s="125">
        <f t="shared" si="3"/>
        <v>0</v>
      </c>
    </row>
    <row r="236" spans="1:9" ht="14.25" x14ac:dyDescent="0.2">
      <c r="A236" s="127">
        <v>185</v>
      </c>
      <c r="B236" s="127">
        <v>185</v>
      </c>
      <c r="C236" s="22" t="s">
        <v>240</v>
      </c>
      <c r="D236" s="118">
        <v>4.25</v>
      </c>
      <c r="E236" s="118" t="s">
        <v>133</v>
      </c>
      <c r="F236" s="118" t="s">
        <v>45</v>
      </c>
      <c r="G236" s="118">
        <v>24</v>
      </c>
      <c r="H236" s="125"/>
      <c r="I236" s="125">
        <f t="shared" si="3"/>
        <v>0</v>
      </c>
    </row>
    <row r="237" spans="1:9" ht="14.25" x14ac:dyDescent="0.2">
      <c r="A237" s="127">
        <v>186</v>
      </c>
      <c r="B237" s="127">
        <v>186</v>
      </c>
      <c r="C237" s="22" t="s">
        <v>240</v>
      </c>
      <c r="D237" s="118">
        <v>16.2</v>
      </c>
      <c r="E237" s="118" t="s">
        <v>134</v>
      </c>
      <c r="F237" s="118" t="s">
        <v>45</v>
      </c>
      <c r="G237" s="118">
        <v>30</v>
      </c>
      <c r="H237" s="125"/>
      <c r="I237" s="125">
        <f t="shared" si="3"/>
        <v>0</v>
      </c>
    </row>
    <row r="238" spans="1:9" ht="14.25" x14ac:dyDescent="0.2">
      <c r="A238" s="134"/>
      <c r="B238" s="134"/>
      <c r="C238" s="135" t="s">
        <v>240</v>
      </c>
      <c r="D238" s="136"/>
      <c r="E238" s="136" t="s">
        <v>135</v>
      </c>
      <c r="F238" s="136"/>
      <c r="G238" s="136"/>
      <c r="H238" s="137"/>
      <c r="I238" s="125">
        <f t="shared" si="3"/>
        <v>0</v>
      </c>
    </row>
    <row r="239" spans="1:9" ht="14.25" x14ac:dyDescent="0.2">
      <c r="A239" s="127">
        <v>187</v>
      </c>
      <c r="B239" s="127">
        <v>187</v>
      </c>
      <c r="C239" s="22" t="s">
        <v>240</v>
      </c>
      <c r="D239" s="118">
        <v>11.33</v>
      </c>
      <c r="E239" s="118" t="s">
        <v>96</v>
      </c>
      <c r="F239" s="118" t="s">
        <v>53</v>
      </c>
      <c r="G239" s="118">
        <v>242</v>
      </c>
      <c r="H239" s="125"/>
      <c r="I239" s="125">
        <f t="shared" si="3"/>
        <v>0</v>
      </c>
    </row>
    <row r="240" spans="1:9" ht="14.25" x14ac:dyDescent="0.2">
      <c r="A240" s="127">
        <v>188</v>
      </c>
      <c r="B240" s="127">
        <v>188</v>
      </c>
      <c r="C240" s="22" t="s">
        <v>240</v>
      </c>
      <c r="D240" s="118">
        <v>11.31</v>
      </c>
      <c r="E240" s="118" t="s">
        <v>136</v>
      </c>
      <c r="F240" s="118" t="s">
        <v>53</v>
      </c>
      <c r="G240" s="118">
        <v>170</v>
      </c>
      <c r="H240" s="125"/>
      <c r="I240" s="125">
        <f t="shared" si="3"/>
        <v>0</v>
      </c>
    </row>
    <row r="241" spans="1:9" ht="14.25" x14ac:dyDescent="0.2">
      <c r="A241" s="127">
        <v>189</v>
      </c>
      <c r="B241" s="127">
        <v>189</v>
      </c>
      <c r="C241" s="22" t="s">
        <v>240</v>
      </c>
      <c r="D241" s="118">
        <v>11.32</v>
      </c>
      <c r="E241" s="118" t="s">
        <v>137</v>
      </c>
      <c r="F241" s="118" t="s">
        <v>53</v>
      </c>
      <c r="G241" s="118">
        <v>42</v>
      </c>
      <c r="H241" s="125"/>
      <c r="I241" s="125">
        <f t="shared" si="3"/>
        <v>0</v>
      </c>
    </row>
    <row r="242" spans="1:9" ht="14.25" x14ac:dyDescent="0.2">
      <c r="A242" s="127">
        <v>190</v>
      </c>
      <c r="B242" s="127">
        <v>190</v>
      </c>
      <c r="C242" s="22" t="s">
        <v>240</v>
      </c>
      <c r="D242" s="118">
        <v>11.34</v>
      </c>
      <c r="E242" s="118" t="s">
        <v>138</v>
      </c>
      <c r="F242" s="118" t="s">
        <v>53</v>
      </c>
      <c r="G242" s="118">
        <v>39</v>
      </c>
      <c r="H242" s="125"/>
      <c r="I242" s="125">
        <f t="shared" si="3"/>
        <v>0</v>
      </c>
    </row>
    <row r="243" spans="1:9" ht="14.25" x14ac:dyDescent="0.2">
      <c r="A243" s="127">
        <v>191</v>
      </c>
      <c r="B243" s="127">
        <v>191</v>
      </c>
      <c r="C243" s="22" t="s">
        <v>240</v>
      </c>
      <c r="D243" s="118">
        <v>11.21</v>
      </c>
      <c r="E243" s="118" t="s">
        <v>93</v>
      </c>
      <c r="F243" s="118" t="s">
        <v>70</v>
      </c>
      <c r="G243" s="118">
        <v>35</v>
      </c>
      <c r="H243" s="125"/>
      <c r="I243" s="125">
        <f t="shared" si="3"/>
        <v>0</v>
      </c>
    </row>
    <row r="244" spans="1:9" ht="14.25" x14ac:dyDescent="0.2">
      <c r="A244" s="127">
        <v>192</v>
      </c>
      <c r="B244" s="127">
        <v>192</v>
      </c>
      <c r="C244" s="22" t="s">
        <v>240</v>
      </c>
      <c r="D244" s="118">
        <v>11.19</v>
      </c>
      <c r="E244" s="118" t="s">
        <v>94</v>
      </c>
      <c r="F244" s="118" t="s">
        <v>70</v>
      </c>
      <c r="G244" s="118">
        <v>295</v>
      </c>
      <c r="H244" s="125"/>
      <c r="I244" s="125">
        <f t="shared" si="3"/>
        <v>0</v>
      </c>
    </row>
    <row r="245" spans="1:9" ht="14.25" x14ac:dyDescent="0.2">
      <c r="A245" s="127">
        <v>193</v>
      </c>
      <c r="B245" s="127">
        <v>193</v>
      </c>
      <c r="C245" s="22" t="s">
        <v>240</v>
      </c>
      <c r="D245" s="130">
        <v>11.2</v>
      </c>
      <c r="E245" s="118" t="s">
        <v>139</v>
      </c>
      <c r="F245" s="118" t="s">
        <v>70</v>
      </c>
      <c r="G245" s="118">
        <v>22</v>
      </c>
      <c r="H245" s="125"/>
      <c r="I245" s="125">
        <f t="shared" si="3"/>
        <v>0</v>
      </c>
    </row>
    <row r="246" spans="1:9" ht="14.25" x14ac:dyDescent="0.2">
      <c r="A246" s="127">
        <v>194</v>
      </c>
      <c r="B246" s="127">
        <v>194</v>
      </c>
      <c r="C246" s="22" t="s">
        <v>240</v>
      </c>
      <c r="D246" s="118">
        <v>11.41</v>
      </c>
      <c r="E246" s="118" t="s">
        <v>99</v>
      </c>
      <c r="F246" s="118" t="s">
        <v>53</v>
      </c>
      <c r="G246" s="118">
        <v>51</v>
      </c>
      <c r="H246" s="125"/>
      <c r="I246" s="125">
        <f t="shared" si="3"/>
        <v>0</v>
      </c>
    </row>
    <row r="247" spans="1:9" ht="14.25" x14ac:dyDescent="0.2">
      <c r="A247" s="127">
        <v>195</v>
      </c>
      <c r="B247" s="127">
        <v>195</v>
      </c>
      <c r="C247" s="22" t="s">
        <v>240</v>
      </c>
      <c r="D247" s="118">
        <v>11.42</v>
      </c>
      <c r="E247" s="118" t="s">
        <v>140</v>
      </c>
      <c r="F247" s="118" t="s">
        <v>53</v>
      </c>
      <c r="G247" s="118">
        <v>19</v>
      </c>
      <c r="H247" s="125"/>
      <c r="I247" s="125">
        <f t="shared" si="3"/>
        <v>0</v>
      </c>
    </row>
    <row r="248" spans="1:9" ht="14.25" x14ac:dyDescent="0.2">
      <c r="A248" s="127">
        <v>196</v>
      </c>
      <c r="B248" s="127">
        <v>196</v>
      </c>
      <c r="C248" s="22" t="s">
        <v>239</v>
      </c>
      <c r="D248" s="118" t="s">
        <v>239</v>
      </c>
      <c r="E248" s="118" t="s">
        <v>131</v>
      </c>
      <c r="F248" s="118" t="s">
        <v>40</v>
      </c>
      <c r="G248" s="118">
        <v>161</v>
      </c>
      <c r="H248" s="125"/>
      <c r="I248" s="125">
        <f t="shared" si="3"/>
        <v>0</v>
      </c>
    </row>
    <row r="249" spans="1:9" ht="14.25" x14ac:dyDescent="0.2">
      <c r="A249" s="127">
        <v>197</v>
      </c>
      <c r="B249" s="127">
        <v>197</v>
      </c>
      <c r="C249" s="22" t="s">
        <v>240</v>
      </c>
      <c r="D249" s="118">
        <v>630.29999999999995</v>
      </c>
      <c r="E249" s="118" t="s">
        <v>132</v>
      </c>
      <c r="F249" s="118" t="s">
        <v>45</v>
      </c>
      <c r="G249" s="118">
        <v>32</v>
      </c>
      <c r="H249" s="125"/>
      <c r="I249" s="125">
        <f t="shared" si="3"/>
        <v>0</v>
      </c>
    </row>
    <row r="250" spans="1:9" ht="14.25" x14ac:dyDescent="0.2">
      <c r="A250" s="127">
        <v>198</v>
      </c>
      <c r="B250" s="127">
        <v>198</v>
      </c>
      <c r="C250" s="22" t="s">
        <v>240</v>
      </c>
      <c r="D250" s="118">
        <v>16.2</v>
      </c>
      <c r="E250" s="118" t="s">
        <v>134</v>
      </c>
      <c r="F250" s="118" t="s">
        <v>45</v>
      </c>
      <c r="G250" s="118">
        <v>27</v>
      </c>
      <c r="H250" s="125"/>
      <c r="I250" s="125">
        <f t="shared" si="3"/>
        <v>0</v>
      </c>
    </row>
    <row r="251" spans="1:9" ht="14.25" x14ac:dyDescent="0.2">
      <c r="A251" s="127">
        <v>199</v>
      </c>
      <c r="B251" s="127">
        <v>199</v>
      </c>
      <c r="C251" s="22" t="s">
        <v>240</v>
      </c>
      <c r="D251" s="129">
        <v>3.6</v>
      </c>
      <c r="E251" s="118" t="s">
        <v>141</v>
      </c>
      <c r="F251" s="118" t="s">
        <v>70</v>
      </c>
      <c r="G251" s="118">
        <v>6</v>
      </c>
      <c r="H251" s="125"/>
      <c r="I251" s="125">
        <f t="shared" si="3"/>
        <v>0</v>
      </c>
    </row>
    <row r="252" spans="1:9" ht="14.25" x14ac:dyDescent="0.2">
      <c r="A252" s="127">
        <v>200</v>
      </c>
      <c r="B252" s="127">
        <v>200</v>
      </c>
      <c r="C252" s="22" t="s">
        <v>240</v>
      </c>
      <c r="D252" s="118">
        <v>3.12</v>
      </c>
      <c r="E252" s="118" t="s">
        <v>142</v>
      </c>
      <c r="F252" s="118" t="s">
        <v>70</v>
      </c>
      <c r="G252" s="118">
        <v>3</v>
      </c>
      <c r="H252" s="125"/>
      <c r="I252" s="125">
        <f t="shared" si="3"/>
        <v>0</v>
      </c>
    </row>
    <row r="253" spans="1:9" ht="14.25" x14ac:dyDescent="0.2">
      <c r="A253" s="127">
        <v>201</v>
      </c>
      <c r="B253" s="127">
        <v>201</v>
      </c>
      <c r="C253" s="22" t="s">
        <v>239</v>
      </c>
      <c r="D253" s="118" t="s">
        <v>239</v>
      </c>
      <c r="E253" s="118" t="s">
        <v>143</v>
      </c>
      <c r="F253" s="118" t="s">
        <v>70</v>
      </c>
      <c r="G253" s="118">
        <v>12</v>
      </c>
      <c r="H253" s="125"/>
      <c r="I253" s="125">
        <f t="shared" si="3"/>
        <v>0</v>
      </c>
    </row>
    <row r="254" spans="1:9" ht="14.25" x14ac:dyDescent="0.2">
      <c r="A254" s="127">
        <v>202</v>
      </c>
      <c r="B254" s="127">
        <v>202</v>
      </c>
      <c r="C254" s="22" t="s">
        <v>239</v>
      </c>
      <c r="D254" s="129" t="s">
        <v>239</v>
      </c>
      <c r="E254" s="118" t="s">
        <v>144</v>
      </c>
      <c r="F254" s="118" t="s">
        <v>53</v>
      </c>
      <c r="G254" s="118">
        <v>283</v>
      </c>
      <c r="H254" s="125"/>
      <c r="I254" s="125">
        <f t="shared" si="3"/>
        <v>0</v>
      </c>
    </row>
    <row r="255" spans="1:9" ht="14.25" x14ac:dyDescent="0.2">
      <c r="A255" s="134"/>
      <c r="B255" s="134"/>
      <c r="C255" s="135" t="s">
        <v>240</v>
      </c>
      <c r="D255" s="136"/>
      <c r="E255" s="136" t="s">
        <v>145</v>
      </c>
      <c r="F255" s="136"/>
      <c r="G255" s="136"/>
      <c r="H255" s="137"/>
      <c r="I255" s="125">
        <f t="shared" si="3"/>
        <v>0</v>
      </c>
    </row>
    <row r="256" spans="1:9" ht="14.25" x14ac:dyDescent="0.2">
      <c r="A256" s="127">
        <v>203</v>
      </c>
      <c r="B256" s="127">
        <v>203</v>
      </c>
      <c r="C256" s="22" t="s">
        <v>239</v>
      </c>
      <c r="D256" s="118" t="s">
        <v>239</v>
      </c>
      <c r="E256" s="118" t="s">
        <v>146</v>
      </c>
      <c r="F256" s="118" t="s">
        <v>70</v>
      </c>
      <c r="G256" s="118">
        <v>1</v>
      </c>
      <c r="H256" s="125"/>
      <c r="I256" s="125">
        <f t="shared" si="3"/>
        <v>0</v>
      </c>
    </row>
    <row r="257" spans="1:9" ht="14.25" x14ac:dyDescent="0.2">
      <c r="A257" s="127">
        <v>204</v>
      </c>
      <c r="B257" s="127">
        <v>204</v>
      </c>
      <c r="C257" s="22" t="s">
        <v>239</v>
      </c>
      <c r="D257" s="118" t="s">
        <v>239</v>
      </c>
      <c r="E257" s="118" t="s">
        <v>147</v>
      </c>
      <c r="F257" s="118" t="s">
        <v>70</v>
      </c>
      <c r="G257" s="118">
        <v>1</v>
      </c>
      <c r="H257" s="125"/>
      <c r="I257" s="125">
        <f t="shared" si="3"/>
        <v>0</v>
      </c>
    </row>
    <row r="258" spans="1:9" ht="14.25" x14ac:dyDescent="0.2">
      <c r="A258" s="127"/>
      <c r="B258" s="127"/>
      <c r="C258" s="22" t="s">
        <v>240</v>
      </c>
      <c r="D258" s="118"/>
      <c r="E258" s="118" t="s">
        <v>148</v>
      </c>
      <c r="F258" s="118"/>
      <c r="G258" s="118"/>
      <c r="H258" s="125"/>
      <c r="I258" s="125">
        <f t="shared" si="3"/>
        <v>0</v>
      </c>
    </row>
    <row r="259" spans="1:9" ht="14.25" x14ac:dyDescent="0.2">
      <c r="A259" s="127">
        <v>205</v>
      </c>
      <c r="B259" s="127">
        <v>205</v>
      </c>
      <c r="C259" s="22" t="s">
        <v>240</v>
      </c>
      <c r="D259" s="118">
        <v>13.1</v>
      </c>
      <c r="E259" s="118" t="s">
        <v>149</v>
      </c>
      <c r="F259" s="118" t="s">
        <v>40</v>
      </c>
      <c r="G259" s="118">
        <v>1273</v>
      </c>
      <c r="H259" s="125"/>
      <c r="I259" s="125">
        <f t="shared" si="3"/>
        <v>0</v>
      </c>
    </row>
    <row r="260" spans="1:9" ht="14.25" x14ac:dyDescent="0.2">
      <c r="A260" s="127">
        <v>206</v>
      </c>
      <c r="B260" s="127">
        <v>206</v>
      </c>
      <c r="C260" s="22" t="s">
        <v>240</v>
      </c>
      <c r="D260" s="118">
        <v>13.14</v>
      </c>
      <c r="E260" s="118" t="s">
        <v>86</v>
      </c>
      <c r="F260" s="118" t="s">
        <v>40</v>
      </c>
      <c r="G260" s="118">
        <v>142</v>
      </c>
      <c r="H260" s="125"/>
      <c r="I260" s="125">
        <f t="shared" si="3"/>
        <v>0</v>
      </c>
    </row>
    <row r="261" spans="1:9" ht="14.25" x14ac:dyDescent="0.2">
      <c r="A261" s="127">
        <v>207</v>
      </c>
      <c r="B261" s="127">
        <v>207</v>
      </c>
      <c r="C261" s="22" t="s">
        <v>240</v>
      </c>
      <c r="D261" s="118">
        <v>16.8</v>
      </c>
      <c r="E261" s="118" t="s">
        <v>150</v>
      </c>
      <c r="F261" s="118" t="s">
        <v>45</v>
      </c>
      <c r="G261" s="118">
        <v>28</v>
      </c>
      <c r="H261" s="125"/>
      <c r="I261" s="125">
        <f t="shared" si="3"/>
        <v>0</v>
      </c>
    </row>
    <row r="262" spans="1:9" ht="14.25" x14ac:dyDescent="0.2">
      <c r="A262" s="127">
        <v>208</v>
      </c>
      <c r="B262" s="127">
        <v>208</v>
      </c>
      <c r="C262" s="22" t="s">
        <v>240</v>
      </c>
      <c r="D262" s="118">
        <v>1.1599999999999999</v>
      </c>
      <c r="E262" s="118" t="s">
        <v>151</v>
      </c>
      <c r="F262" s="118" t="s">
        <v>40</v>
      </c>
      <c r="G262" s="118">
        <v>118</v>
      </c>
      <c r="H262" s="125"/>
      <c r="I262" s="125">
        <f t="shared" si="3"/>
        <v>0</v>
      </c>
    </row>
    <row r="263" spans="1:9" ht="14.25" x14ac:dyDescent="0.2">
      <c r="A263" s="127">
        <v>209</v>
      </c>
      <c r="B263" s="127">
        <v>209</v>
      </c>
      <c r="C263" s="22" t="s">
        <v>240</v>
      </c>
      <c r="D263" s="118">
        <v>14.39</v>
      </c>
      <c r="E263" s="118" t="s">
        <v>152</v>
      </c>
      <c r="F263" s="118" t="s">
        <v>40</v>
      </c>
      <c r="G263" s="118">
        <v>4045</v>
      </c>
      <c r="H263" s="125"/>
      <c r="I263" s="125">
        <f t="shared" si="3"/>
        <v>0</v>
      </c>
    </row>
    <row r="264" spans="1:9" ht="14.25" x14ac:dyDescent="0.2">
      <c r="A264" s="127">
        <v>210</v>
      </c>
      <c r="B264" s="127">
        <v>210</v>
      </c>
      <c r="C264" s="22" t="s">
        <v>240</v>
      </c>
      <c r="D264" s="118">
        <v>14.6</v>
      </c>
      <c r="E264" s="118" t="s">
        <v>153</v>
      </c>
      <c r="F264" s="118" t="s">
        <v>40</v>
      </c>
      <c r="G264" s="118">
        <v>4045</v>
      </c>
      <c r="H264" s="125"/>
      <c r="I264" s="125">
        <f t="shared" si="3"/>
        <v>0</v>
      </c>
    </row>
    <row r="265" spans="1:9" ht="14.25" x14ac:dyDescent="0.2">
      <c r="A265" s="134"/>
      <c r="B265" s="134"/>
      <c r="C265" s="135" t="s">
        <v>240</v>
      </c>
      <c r="D265" s="136"/>
      <c r="E265" s="136" t="s">
        <v>154</v>
      </c>
      <c r="F265" s="136"/>
      <c r="G265" s="136"/>
      <c r="H265" s="137"/>
      <c r="I265" s="125">
        <f t="shared" si="3"/>
        <v>0</v>
      </c>
    </row>
    <row r="266" spans="1:9" ht="14.25" x14ac:dyDescent="0.2">
      <c r="A266" s="127">
        <v>211</v>
      </c>
      <c r="B266" s="127">
        <v>211</v>
      </c>
      <c r="C266" s="22" t="s">
        <v>240</v>
      </c>
      <c r="D266" s="118">
        <v>5.29</v>
      </c>
      <c r="E266" s="118" t="s">
        <v>155</v>
      </c>
      <c r="F266" s="118" t="s">
        <v>40</v>
      </c>
      <c r="G266" s="118">
        <v>893</v>
      </c>
      <c r="H266" s="125"/>
      <c r="I266" s="125">
        <f t="shared" si="3"/>
        <v>0</v>
      </c>
    </row>
    <row r="267" spans="1:9" ht="14.25" x14ac:dyDescent="0.2">
      <c r="A267" s="127">
        <v>212</v>
      </c>
      <c r="B267" s="127">
        <v>212</v>
      </c>
      <c r="C267" s="22" t="s">
        <v>240</v>
      </c>
      <c r="D267" s="118">
        <v>1.1599999999999999</v>
      </c>
      <c r="E267" s="118" t="s">
        <v>151</v>
      </c>
      <c r="F267" s="118" t="s">
        <v>40</v>
      </c>
      <c r="G267" s="118">
        <v>383</v>
      </c>
      <c r="H267" s="125"/>
      <c r="I267" s="125">
        <f t="shared" si="3"/>
        <v>0</v>
      </c>
    </row>
    <row r="268" spans="1:9" ht="14.25" x14ac:dyDescent="0.2">
      <c r="A268" s="127">
        <v>213</v>
      </c>
      <c r="B268" s="127">
        <v>213</v>
      </c>
      <c r="C268" s="22" t="s">
        <v>240</v>
      </c>
      <c r="D268" s="118">
        <v>5.8</v>
      </c>
      <c r="E268" s="118" t="s">
        <v>156</v>
      </c>
      <c r="F268" s="118" t="s">
        <v>40</v>
      </c>
      <c r="G268" s="118">
        <v>60</v>
      </c>
      <c r="H268" s="125"/>
      <c r="I268" s="125">
        <f t="shared" ref="I268:I331" si="4">H268*G268</f>
        <v>0</v>
      </c>
    </row>
    <row r="269" spans="1:9" ht="14.25" x14ac:dyDescent="0.2">
      <c r="A269" s="127">
        <v>214</v>
      </c>
      <c r="B269" s="127">
        <v>214</v>
      </c>
      <c r="C269" s="22" t="s">
        <v>240</v>
      </c>
      <c r="D269" s="118">
        <v>10.17</v>
      </c>
      <c r="E269" s="118" t="s">
        <v>157</v>
      </c>
      <c r="F269" s="118" t="s">
        <v>40</v>
      </c>
      <c r="G269" s="118">
        <v>597</v>
      </c>
      <c r="H269" s="125"/>
      <c r="I269" s="125">
        <f t="shared" si="4"/>
        <v>0</v>
      </c>
    </row>
    <row r="270" spans="1:9" ht="14.25" x14ac:dyDescent="0.2">
      <c r="A270" s="127">
        <v>215</v>
      </c>
      <c r="B270" s="127">
        <v>215</v>
      </c>
      <c r="C270" s="22" t="s">
        <v>240</v>
      </c>
      <c r="D270" s="118">
        <v>14.8</v>
      </c>
      <c r="E270" s="118" t="s">
        <v>158</v>
      </c>
      <c r="F270" s="118" t="s">
        <v>40</v>
      </c>
      <c r="G270" s="118">
        <v>60</v>
      </c>
      <c r="H270" s="125"/>
      <c r="I270" s="125">
        <f t="shared" si="4"/>
        <v>0</v>
      </c>
    </row>
    <row r="271" spans="1:9" ht="14.25" x14ac:dyDescent="0.2">
      <c r="A271" s="127">
        <v>216</v>
      </c>
      <c r="B271" s="127">
        <v>216</v>
      </c>
      <c r="C271" s="22" t="s">
        <v>240</v>
      </c>
      <c r="D271" s="118">
        <v>4.2699999999999996</v>
      </c>
      <c r="E271" s="118" t="s">
        <v>159</v>
      </c>
      <c r="F271" s="118" t="s">
        <v>45</v>
      </c>
      <c r="G271" s="118">
        <v>9</v>
      </c>
      <c r="H271" s="125"/>
      <c r="I271" s="125">
        <f t="shared" si="4"/>
        <v>0</v>
      </c>
    </row>
    <row r="272" spans="1:9" ht="14.25" x14ac:dyDescent="0.2">
      <c r="A272" s="127">
        <v>217</v>
      </c>
      <c r="B272" s="127">
        <v>217</v>
      </c>
      <c r="C272" s="22" t="s">
        <v>240</v>
      </c>
      <c r="D272" s="118">
        <v>4.22</v>
      </c>
      <c r="E272" s="118" t="s">
        <v>160</v>
      </c>
      <c r="F272" s="118" t="s">
        <v>161</v>
      </c>
      <c r="G272" s="118">
        <v>964</v>
      </c>
      <c r="H272" s="125"/>
      <c r="I272" s="125">
        <f t="shared" si="4"/>
        <v>0</v>
      </c>
    </row>
    <row r="273" spans="1:9" ht="14.25" x14ac:dyDescent="0.2">
      <c r="A273" s="127">
        <v>218</v>
      </c>
      <c r="B273" s="127">
        <v>218</v>
      </c>
      <c r="C273" s="22" t="s">
        <v>240</v>
      </c>
      <c r="D273" s="118">
        <v>18.260000000000002</v>
      </c>
      <c r="E273" s="118" t="s">
        <v>162</v>
      </c>
      <c r="F273" s="118" t="s">
        <v>40</v>
      </c>
      <c r="G273" s="118">
        <v>450</v>
      </c>
      <c r="H273" s="125"/>
      <c r="I273" s="125">
        <f t="shared" si="4"/>
        <v>0</v>
      </c>
    </row>
    <row r="274" spans="1:9" ht="14.25" x14ac:dyDescent="0.2">
      <c r="A274" s="127">
        <v>219</v>
      </c>
      <c r="B274" s="127">
        <v>219</v>
      </c>
      <c r="C274" s="22" t="s">
        <v>240</v>
      </c>
      <c r="D274" s="118">
        <v>18.309999999999999</v>
      </c>
      <c r="E274" s="118" t="s">
        <v>77</v>
      </c>
      <c r="F274" s="118" t="s">
        <v>40</v>
      </c>
      <c r="G274" s="118">
        <v>450</v>
      </c>
      <c r="H274" s="125"/>
      <c r="I274" s="125">
        <f t="shared" si="4"/>
        <v>0</v>
      </c>
    </row>
    <row r="275" spans="1:9" ht="14.25" x14ac:dyDescent="0.2">
      <c r="A275" s="127">
        <v>220</v>
      </c>
      <c r="B275" s="127">
        <v>220</v>
      </c>
      <c r="C275" s="22" t="s">
        <v>240</v>
      </c>
      <c r="D275" s="118">
        <v>6.17</v>
      </c>
      <c r="E275" s="118" t="s">
        <v>75</v>
      </c>
      <c r="F275" s="118" t="s">
        <v>63</v>
      </c>
      <c r="G275" s="118">
        <v>600</v>
      </c>
      <c r="H275" s="125"/>
      <c r="I275" s="125">
        <f t="shared" si="4"/>
        <v>0</v>
      </c>
    </row>
    <row r="276" spans="1:9" ht="14.25" x14ac:dyDescent="0.2">
      <c r="A276" s="127">
        <v>221</v>
      </c>
      <c r="B276" s="127">
        <v>221</v>
      </c>
      <c r="C276" s="22" t="s">
        <v>240</v>
      </c>
      <c r="D276" s="118">
        <v>6.18</v>
      </c>
      <c r="E276" s="118" t="s">
        <v>76</v>
      </c>
      <c r="F276" s="118" t="s">
        <v>53</v>
      </c>
      <c r="G276" s="118">
        <v>180</v>
      </c>
      <c r="H276" s="125"/>
      <c r="I276" s="125">
        <f t="shared" si="4"/>
        <v>0</v>
      </c>
    </row>
    <row r="277" spans="1:9" ht="14.25" x14ac:dyDescent="0.2">
      <c r="A277" s="134"/>
      <c r="B277" s="134"/>
      <c r="C277" s="135" t="s">
        <v>240</v>
      </c>
      <c r="D277" s="136"/>
      <c r="E277" s="136" t="s">
        <v>163</v>
      </c>
      <c r="F277" s="136"/>
      <c r="G277" s="136"/>
      <c r="H277" s="137"/>
      <c r="I277" s="125">
        <f t="shared" si="4"/>
        <v>0</v>
      </c>
    </row>
    <row r="278" spans="1:9" ht="14.25" x14ac:dyDescent="0.2">
      <c r="A278" s="127">
        <v>222</v>
      </c>
      <c r="B278" s="127">
        <v>222</v>
      </c>
      <c r="C278" s="22" t="s">
        <v>240</v>
      </c>
      <c r="D278" s="118">
        <v>5.29</v>
      </c>
      <c r="E278" s="118" t="s">
        <v>155</v>
      </c>
      <c r="F278" s="118" t="s">
        <v>40</v>
      </c>
      <c r="G278" s="118">
        <v>60</v>
      </c>
      <c r="H278" s="125"/>
      <c r="I278" s="125">
        <f t="shared" si="4"/>
        <v>0</v>
      </c>
    </row>
    <row r="279" spans="1:9" ht="14.25" x14ac:dyDescent="0.2">
      <c r="A279" s="127">
        <v>223</v>
      </c>
      <c r="B279" s="127">
        <v>223</v>
      </c>
      <c r="C279" s="22" t="s">
        <v>240</v>
      </c>
      <c r="D279" s="118">
        <v>10.17</v>
      </c>
      <c r="E279" s="118" t="s">
        <v>157</v>
      </c>
      <c r="F279" s="118" t="s">
        <v>40</v>
      </c>
      <c r="G279" s="118">
        <v>60</v>
      </c>
      <c r="H279" s="125"/>
      <c r="I279" s="125">
        <f t="shared" si="4"/>
        <v>0</v>
      </c>
    </row>
    <row r="280" spans="1:9" ht="14.25" x14ac:dyDescent="0.2">
      <c r="A280" s="127">
        <v>224</v>
      </c>
      <c r="B280" s="127">
        <v>224</v>
      </c>
      <c r="C280" s="22" t="s">
        <v>240</v>
      </c>
      <c r="D280" s="118">
        <v>9.2799999999999994</v>
      </c>
      <c r="E280" s="118" t="s">
        <v>164</v>
      </c>
      <c r="F280" s="118" t="s">
        <v>40</v>
      </c>
      <c r="G280" s="118">
        <v>78</v>
      </c>
      <c r="H280" s="125"/>
      <c r="I280" s="125">
        <f t="shared" si="4"/>
        <v>0</v>
      </c>
    </row>
    <row r="281" spans="1:9" ht="14.25" x14ac:dyDescent="0.2">
      <c r="A281" s="127">
        <v>225</v>
      </c>
      <c r="B281" s="127">
        <v>225</v>
      </c>
      <c r="C281" s="22" t="s">
        <v>240</v>
      </c>
      <c r="D281" s="118">
        <v>6.17</v>
      </c>
      <c r="E281" s="118" t="s">
        <v>75</v>
      </c>
      <c r="F281" s="118" t="s">
        <v>63</v>
      </c>
      <c r="G281" s="118">
        <v>50</v>
      </c>
      <c r="H281" s="125"/>
      <c r="I281" s="125">
        <f t="shared" si="4"/>
        <v>0</v>
      </c>
    </row>
    <row r="282" spans="1:9" ht="14.25" x14ac:dyDescent="0.2">
      <c r="A282" s="127">
        <v>226</v>
      </c>
      <c r="B282" s="127">
        <v>226</v>
      </c>
      <c r="C282" s="22" t="s">
        <v>240</v>
      </c>
      <c r="D282" s="118">
        <v>6.18</v>
      </c>
      <c r="E282" s="118" t="s">
        <v>76</v>
      </c>
      <c r="F282" s="118" t="s">
        <v>53</v>
      </c>
      <c r="G282" s="118">
        <v>50</v>
      </c>
      <c r="H282" s="125"/>
      <c r="I282" s="125">
        <f t="shared" si="4"/>
        <v>0</v>
      </c>
    </row>
    <row r="283" spans="1:9" ht="14.25" x14ac:dyDescent="0.2">
      <c r="A283" s="134"/>
      <c r="B283" s="134"/>
      <c r="C283" s="135" t="s">
        <v>240</v>
      </c>
      <c r="D283" s="136"/>
      <c r="E283" s="136" t="s">
        <v>165</v>
      </c>
      <c r="F283" s="136"/>
      <c r="G283" s="136"/>
      <c r="H283" s="137"/>
      <c r="I283" s="125">
        <f t="shared" si="4"/>
        <v>0</v>
      </c>
    </row>
    <row r="284" spans="1:9" ht="14.25" x14ac:dyDescent="0.2">
      <c r="A284" s="127">
        <v>227</v>
      </c>
      <c r="B284" s="127">
        <v>227</v>
      </c>
      <c r="C284" s="22" t="s">
        <v>240</v>
      </c>
      <c r="D284" s="118">
        <v>14.1</v>
      </c>
      <c r="E284" s="118" t="s">
        <v>84</v>
      </c>
      <c r="F284" s="118" t="s">
        <v>40</v>
      </c>
      <c r="G284" s="118">
        <v>696</v>
      </c>
      <c r="H284" s="125"/>
      <c r="I284" s="125">
        <f t="shared" si="4"/>
        <v>0</v>
      </c>
    </row>
    <row r="285" spans="1:9" ht="14.25" x14ac:dyDescent="0.2">
      <c r="A285" s="127">
        <v>228</v>
      </c>
      <c r="B285" s="127">
        <v>228</v>
      </c>
      <c r="C285" s="22" t="s">
        <v>240</v>
      </c>
      <c r="D285" s="118">
        <v>14.2</v>
      </c>
      <c r="E285" s="118" t="s">
        <v>85</v>
      </c>
      <c r="F285" s="118" t="s">
        <v>53</v>
      </c>
      <c r="G285" s="118">
        <v>150</v>
      </c>
      <c r="H285" s="125"/>
      <c r="I285" s="125">
        <f t="shared" si="4"/>
        <v>0</v>
      </c>
    </row>
    <row r="286" spans="1:9" ht="14.25" x14ac:dyDescent="0.2">
      <c r="A286" s="134"/>
      <c r="B286" s="134"/>
      <c r="C286" s="135" t="s">
        <v>240</v>
      </c>
      <c r="D286" s="136"/>
      <c r="E286" s="136" t="s">
        <v>166</v>
      </c>
      <c r="F286" s="136"/>
      <c r="G286" s="136"/>
      <c r="H286" s="137"/>
      <c r="I286" s="125">
        <f t="shared" si="4"/>
        <v>0</v>
      </c>
    </row>
    <row r="287" spans="1:9" ht="14.25" x14ac:dyDescent="0.2">
      <c r="A287" s="127">
        <v>229</v>
      </c>
      <c r="B287" s="127">
        <v>229</v>
      </c>
      <c r="C287" s="22" t="s">
        <v>240</v>
      </c>
      <c r="D287" s="118">
        <v>13.14</v>
      </c>
      <c r="E287" s="118" t="s">
        <v>86</v>
      </c>
      <c r="F287" s="118" t="s">
        <v>40</v>
      </c>
      <c r="G287" s="118">
        <v>9</v>
      </c>
      <c r="H287" s="125"/>
      <c r="I287" s="125">
        <f t="shared" si="4"/>
        <v>0</v>
      </c>
    </row>
    <row r="288" spans="1:9" ht="14.25" x14ac:dyDescent="0.2">
      <c r="A288" s="127">
        <v>230</v>
      </c>
      <c r="B288" s="127">
        <v>230</v>
      </c>
      <c r="C288" s="22" t="s">
        <v>240</v>
      </c>
      <c r="D288" s="118">
        <v>5.17</v>
      </c>
      <c r="E288" s="118" t="s">
        <v>167</v>
      </c>
      <c r="F288" s="118" t="s">
        <v>40</v>
      </c>
      <c r="G288" s="118">
        <v>29</v>
      </c>
      <c r="H288" s="125"/>
      <c r="I288" s="125">
        <f t="shared" si="4"/>
        <v>0</v>
      </c>
    </row>
    <row r="289" spans="1:9" ht="14.25" x14ac:dyDescent="0.2">
      <c r="A289" s="127">
        <v>231</v>
      </c>
      <c r="B289" s="127">
        <v>231</v>
      </c>
      <c r="C289" s="22" t="s">
        <v>240</v>
      </c>
      <c r="D289" s="118">
        <v>2.7</v>
      </c>
      <c r="E289" s="118" t="s">
        <v>168</v>
      </c>
      <c r="F289" s="118" t="s">
        <v>45</v>
      </c>
      <c r="G289" s="118">
        <v>5</v>
      </c>
      <c r="H289" s="125"/>
      <c r="I289" s="125">
        <f t="shared" si="4"/>
        <v>0</v>
      </c>
    </row>
    <row r="290" spans="1:9" ht="14.25" x14ac:dyDescent="0.2">
      <c r="A290" s="127">
        <v>232</v>
      </c>
      <c r="B290" s="127">
        <v>232</v>
      </c>
      <c r="C290" s="22" t="s">
        <v>240</v>
      </c>
      <c r="D290" s="118">
        <v>4.3</v>
      </c>
      <c r="E290" s="118" t="s">
        <v>169</v>
      </c>
      <c r="F290" s="118" t="s">
        <v>45</v>
      </c>
      <c r="G290" s="118">
        <v>5</v>
      </c>
      <c r="H290" s="125"/>
      <c r="I290" s="125">
        <f t="shared" si="4"/>
        <v>0</v>
      </c>
    </row>
    <row r="291" spans="1:9" ht="14.25" x14ac:dyDescent="0.2">
      <c r="A291" s="127">
        <v>233</v>
      </c>
      <c r="B291" s="127">
        <v>233</v>
      </c>
      <c r="C291" s="22" t="s">
        <v>240</v>
      </c>
      <c r="D291" s="118">
        <v>4.4000000000000004</v>
      </c>
      <c r="E291" s="118" t="s">
        <v>170</v>
      </c>
      <c r="F291" s="118" t="s">
        <v>45</v>
      </c>
      <c r="G291" s="118">
        <v>7</v>
      </c>
      <c r="H291" s="125"/>
      <c r="I291" s="125">
        <f t="shared" si="4"/>
        <v>0</v>
      </c>
    </row>
    <row r="292" spans="1:9" ht="14.25" x14ac:dyDescent="0.2">
      <c r="A292" s="127">
        <v>234</v>
      </c>
      <c r="B292" s="127">
        <v>234</v>
      </c>
      <c r="C292" s="22" t="s">
        <v>240</v>
      </c>
      <c r="D292" s="118">
        <v>4.26</v>
      </c>
      <c r="E292" s="118" t="s">
        <v>171</v>
      </c>
      <c r="F292" s="118" t="s">
        <v>45</v>
      </c>
      <c r="G292" s="118">
        <v>5</v>
      </c>
      <c r="H292" s="125"/>
      <c r="I292" s="125">
        <f t="shared" si="4"/>
        <v>0</v>
      </c>
    </row>
    <row r="293" spans="1:9" ht="14.25" x14ac:dyDescent="0.2">
      <c r="A293" s="127">
        <v>235</v>
      </c>
      <c r="B293" s="127">
        <v>235</v>
      </c>
      <c r="C293" s="22" t="s">
        <v>240</v>
      </c>
      <c r="D293" s="118">
        <v>4.22</v>
      </c>
      <c r="E293" s="118" t="s">
        <v>160</v>
      </c>
      <c r="F293" s="118" t="s">
        <v>161</v>
      </c>
      <c r="G293" s="118">
        <v>1500</v>
      </c>
      <c r="H293" s="125"/>
      <c r="I293" s="125">
        <f t="shared" si="4"/>
        <v>0</v>
      </c>
    </row>
    <row r="294" spans="1:9" ht="14.25" x14ac:dyDescent="0.2">
      <c r="A294" s="127">
        <v>236</v>
      </c>
      <c r="B294" s="127">
        <v>236</v>
      </c>
      <c r="C294" s="22" t="s">
        <v>240</v>
      </c>
      <c r="D294" s="118">
        <v>4.29</v>
      </c>
      <c r="E294" s="118" t="s">
        <v>172</v>
      </c>
      <c r="F294" s="118" t="s">
        <v>45</v>
      </c>
      <c r="G294" s="118">
        <v>1</v>
      </c>
      <c r="H294" s="125"/>
      <c r="I294" s="125">
        <f t="shared" si="4"/>
        <v>0</v>
      </c>
    </row>
    <row r="295" spans="1:9" ht="14.25" x14ac:dyDescent="0.2">
      <c r="A295" s="127">
        <v>237</v>
      </c>
      <c r="B295" s="127">
        <v>237</v>
      </c>
      <c r="C295" s="22" t="s">
        <v>240</v>
      </c>
      <c r="D295" s="118">
        <v>6.17</v>
      </c>
      <c r="E295" s="118" t="s">
        <v>75</v>
      </c>
      <c r="F295" s="118" t="s">
        <v>63</v>
      </c>
      <c r="G295" s="118">
        <v>29</v>
      </c>
      <c r="H295" s="125"/>
      <c r="I295" s="125">
        <f t="shared" si="4"/>
        <v>0</v>
      </c>
    </row>
    <row r="296" spans="1:9" ht="14.25" x14ac:dyDescent="0.2">
      <c r="A296" s="127">
        <v>238</v>
      </c>
      <c r="B296" s="127">
        <v>238</v>
      </c>
      <c r="C296" s="22" t="s">
        <v>240</v>
      </c>
      <c r="D296" s="118">
        <v>6.18</v>
      </c>
      <c r="E296" s="118" t="s">
        <v>76</v>
      </c>
      <c r="F296" s="118" t="s">
        <v>53</v>
      </c>
      <c r="G296" s="118">
        <v>10</v>
      </c>
      <c r="H296" s="125"/>
      <c r="I296" s="125">
        <f t="shared" si="4"/>
        <v>0</v>
      </c>
    </row>
    <row r="297" spans="1:9" ht="14.25" x14ac:dyDescent="0.2">
      <c r="A297" s="127">
        <v>239</v>
      </c>
      <c r="B297" s="127">
        <v>239</v>
      </c>
      <c r="C297" s="22" t="s">
        <v>240</v>
      </c>
      <c r="D297" s="118">
        <v>14.39</v>
      </c>
      <c r="E297" s="118" t="s">
        <v>152</v>
      </c>
      <c r="F297" s="118" t="s">
        <v>40</v>
      </c>
      <c r="G297" s="118">
        <v>9</v>
      </c>
      <c r="H297" s="125"/>
      <c r="I297" s="125">
        <f t="shared" si="4"/>
        <v>0</v>
      </c>
    </row>
    <row r="298" spans="1:9" ht="14.25" x14ac:dyDescent="0.2">
      <c r="A298" s="127">
        <v>240</v>
      </c>
      <c r="B298" s="127">
        <v>240</v>
      </c>
      <c r="C298" s="22" t="s">
        <v>240</v>
      </c>
      <c r="D298" s="118">
        <v>14.6</v>
      </c>
      <c r="E298" s="118" t="s">
        <v>153</v>
      </c>
      <c r="F298" s="118" t="s">
        <v>40</v>
      </c>
      <c r="G298" s="118">
        <v>9</v>
      </c>
      <c r="H298" s="125"/>
      <c r="I298" s="125">
        <f t="shared" si="4"/>
        <v>0</v>
      </c>
    </row>
    <row r="299" spans="1:9" ht="14.25" x14ac:dyDescent="0.2">
      <c r="A299" s="134"/>
      <c r="B299" s="134"/>
      <c r="C299" s="135" t="s">
        <v>240</v>
      </c>
      <c r="D299" s="136"/>
      <c r="E299" s="136" t="s">
        <v>173</v>
      </c>
      <c r="F299" s="136"/>
      <c r="G299" s="136"/>
      <c r="H299" s="137"/>
      <c r="I299" s="125">
        <f t="shared" si="4"/>
        <v>0</v>
      </c>
    </row>
    <row r="300" spans="1:9" ht="14.25" x14ac:dyDescent="0.2">
      <c r="A300" s="127">
        <v>241</v>
      </c>
      <c r="B300" s="127">
        <v>241</v>
      </c>
      <c r="C300" s="22" t="s">
        <v>240</v>
      </c>
      <c r="D300" s="118">
        <v>16.2</v>
      </c>
      <c r="E300" s="118" t="s">
        <v>134</v>
      </c>
      <c r="F300" s="118" t="s">
        <v>45</v>
      </c>
      <c r="G300" s="118">
        <v>20</v>
      </c>
      <c r="H300" s="125"/>
      <c r="I300" s="125">
        <f t="shared" si="4"/>
        <v>0</v>
      </c>
    </row>
    <row r="301" spans="1:9" ht="14.25" x14ac:dyDescent="0.2">
      <c r="A301" s="127">
        <v>242</v>
      </c>
      <c r="B301" s="127">
        <v>242</v>
      </c>
      <c r="C301" s="22" t="s">
        <v>240</v>
      </c>
      <c r="D301" s="118">
        <v>5.2</v>
      </c>
      <c r="E301" s="118" t="s">
        <v>174</v>
      </c>
      <c r="F301" s="118" t="s">
        <v>40</v>
      </c>
      <c r="G301" s="118">
        <v>58</v>
      </c>
      <c r="H301" s="125"/>
      <c r="I301" s="125">
        <f t="shared" si="4"/>
        <v>0</v>
      </c>
    </row>
    <row r="302" spans="1:9" ht="14.25" x14ac:dyDescent="0.2">
      <c r="A302" s="127">
        <v>243</v>
      </c>
      <c r="B302" s="127">
        <v>243</v>
      </c>
      <c r="C302" s="22" t="s">
        <v>240</v>
      </c>
      <c r="D302" s="118">
        <v>320.10000000000002</v>
      </c>
      <c r="E302" s="118" t="s">
        <v>175</v>
      </c>
      <c r="F302" s="118" t="s">
        <v>45</v>
      </c>
      <c r="G302" s="118">
        <v>15</v>
      </c>
      <c r="H302" s="125"/>
      <c r="I302" s="125">
        <f t="shared" si="4"/>
        <v>0</v>
      </c>
    </row>
    <row r="303" spans="1:9" ht="14.25" x14ac:dyDescent="0.2">
      <c r="A303" s="134"/>
      <c r="B303" s="134"/>
      <c r="C303" s="135" t="s">
        <v>240</v>
      </c>
      <c r="D303" s="136"/>
      <c r="E303" s="136" t="s">
        <v>176</v>
      </c>
      <c r="F303" s="136"/>
      <c r="G303" s="136"/>
      <c r="H303" s="137"/>
      <c r="I303" s="125">
        <f t="shared" si="4"/>
        <v>0</v>
      </c>
    </row>
    <row r="304" spans="1:9" ht="14.25" x14ac:dyDescent="0.2">
      <c r="A304" s="127">
        <v>244</v>
      </c>
      <c r="B304" s="127">
        <v>244</v>
      </c>
      <c r="C304" s="22" t="s">
        <v>240</v>
      </c>
      <c r="D304" s="118">
        <v>5.29</v>
      </c>
      <c r="E304" s="118" t="s">
        <v>155</v>
      </c>
      <c r="F304" s="118" t="s">
        <v>40</v>
      </c>
      <c r="G304" s="118">
        <v>125</v>
      </c>
      <c r="H304" s="125"/>
      <c r="I304" s="125">
        <f t="shared" si="4"/>
        <v>0</v>
      </c>
    </row>
    <row r="305" spans="1:9" ht="14.25" x14ac:dyDescent="0.2">
      <c r="A305" s="127">
        <v>245</v>
      </c>
      <c r="B305" s="127">
        <v>245</v>
      </c>
      <c r="C305" s="22" t="s">
        <v>240</v>
      </c>
      <c r="D305" s="118">
        <v>5.8</v>
      </c>
      <c r="E305" s="118" t="s">
        <v>156</v>
      </c>
      <c r="F305" s="118" t="s">
        <v>40</v>
      </c>
      <c r="G305" s="118">
        <v>30</v>
      </c>
      <c r="H305" s="125"/>
      <c r="I305" s="125">
        <f t="shared" si="4"/>
        <v>0</v>
      </c>
    </row>
    <row r="306" spans="1:9" ht="14.25" x14ac:dyDescent="0.2">
      <c r="A306" s="127">
        <v>246</v>
      </c>
      <c r="B306" s="127">
        <v>246</v>
      </c>
      <c r="C306" s="22" t="s">
        <v>240</v>
      </c>
      <c r="D306" s="118">
        <v>10.17</v>
      </c>
      <c r="E306" s="118" t="s">
        <v>157</v>
      </c>
      <c r="F306" s="118" t="s">
        <v>40</v>
      </c>
      <c r="G306" s="118">
        <v>60</v>
      </c>
      <c r="H306" s="125"/>
      <c r="I306" s="125">
        <f t="shared" si="4"/>
        <v>0</v>
      </c>
    </row>
    <row r="307" spans="1:9" ht="14.25" x14ac:dyDescent="0.2">
      <c r="A307" s="127">
        <v>247</v>
      </c>
      <c r="B307" s="127">
        <v>247</v>
      </c>
      <c r="C307" s="22" t="s">
        <v>240</v>
      </c>
      <c r="D307" s="118">
        <v>14.8</v>
      </c>
      <c r="E307" s="118" t="s">
        <v>158</v>
      </c>
      <c r="F307" s="118" t="s">
        <v>40</v>
      </c>
      <c r="G307" s="118">
        <v>60</v>
      </c>
      <c r="H307" s="125"/>
      <c r="I307" s="125">
        <f t="shared" si="4"/>
        <v>0</v>
      </c>
    </row>
    <row r="308" spans="1:9" ht="14.25" x14ac:dyDescent="0.2">
      <c r="A308" s="127">
        <v>248</v>
      </c>
      <c r="B308" s="127">
        <v>248</v>
      </c>
      <c r="C308" s="22" t="s">
        <v>240</v>
      </c>
      <c r="D308" s="118">
        <v>4.2699999999999996</v>
      </c>
      <c r="E308" s="118" t="s">
        <v>159</v>
      </c>
      <c r="F308" s="118" t="s">
        <v>45</v>
      </c>
      <c r="G308" s="118">
        <v>4</v>
      </c>
      <c r="H308" s="125"/>
      <c r="I308" s="125">
        <f t="shared" si="4"/>
        <v>0</v>
      </c>
    </row>
    <row r="309" spans="1:9" ht="14.25" x14ac:dyDescent="0.2">
      <c r="A309" s="127">
        <v>249</v>
      </c>
      <c r="B309" s="127">
        <v>249</v>
      </c>
      <c r="C309" s="22" t="s">
        <v>240</v>
      </c>
      <c r="D309" s="118">
        <v>4.22</v>
      </c>
      <c r="E309" s="118" t="s">
        <v>160</v>
      </c>
      <c r="F309" s="118" t="s">
        <v>161</v>
      </c>
      <c r="G309" s="118">
        <v>500</v>
      </c>
      <c r="H309" s="125"/>
      <c r="I309" s="125">
        <f t="shared" si="4"/>
        <v>0</v>
      </c>
    </row>
    <row r="310" spans="1:9" ht="14.25" x14ac:dyDescent="0.2">
      <c r="A310" s="127">
        <v>250</v>
      </c>
      <c r="B310" s="127">
        <v>250</v>
      </c>
      <c r="C310" s="22" t="s">
        <v>240</v>
      </c>
      <c r="D310" s="118">
        <v>18.260000000000002</v>
      </c>
      <c r="E310" s="118" t="s">
        <v>162</v>
      </c>
      <c r="F310" s="118" t="s">
        <v>40</v>
      </c>
      <c r="G310" s="118">
        <v>100</v>
      </c>
      <c r="H310" s="125"/>
      <c r="I310" s="125">
        <f t="shared" si="4"/>
        <v>0</v>
      </c>
    </row>
    <row r="311" spans="1:9" ht="14.25" x14ac:dyDescent="0.2">
      <c r="A311" s="127">
        <v>251</v>
      </c>
      <c r="B311" s="127">
        <v>251</v>
      </c>
      <c r="C311" s="22" t="s">
        <v>240</v>
      </c>
      <c r="D311" s="118">
        <v>18.14</v>
      </c>
      <c r="E311" s="118" t="s">
        <v>77</v>
      </c>
      <c r="F311" s="118" t="s">
        <v>40</v>
      </c>
      <c r="G311" s="118">
        <v>125</v>
      </c>
      <c r="H311" s="125"/>
      <c r="I311" s="125">
        <f t="shared" si="4"/>
        <v>0</v>
      </c>
    </row>
    <row r="312" spans="1:9" ht="14.25" x14ac:dyDescent="0.2">
      <c r="A312" s="127">
        <v>252</v>
      </c>
      <c r="B312" s="127">
        <v>252</v>
      </c>
      <c r="C312" s="22" t="s">
        <v>240</v>
      </c>
      <c r="D312" s="118">
        <v>6.17</v>
      </c>
      <c r="E312" s="118" t="s">
        <v>75</v>
      </c>
      <c r="F312" s="118" t="s">
        <v>63</v>
      </c>
      <c r="G312" s="118">
        <v>125</v>
      </c>
      <c r="H312" s="125"/>
      <c r="I312" s="125">
        <f t="shared" si="4"/>
        <v>0</v>
      </c>
    </row>
    <row r="313" spans="1:9" ht="14.25" x14ac:dyDescent="0.2">
      <c r="A313" s="127">
        <v>253</v>
      </c>
      <c r="B313" s="127">
        <v>253</v>
      </c>
      <c r="C313" s="22" t="s">
        <v>240</v>
      </c>
      <c r="D313" s="118">
        <v>6.18</v>
      </c>
      <c r="E313" s="118" t="s">
        <v>76</v>
      </c>
      <c r="F313" s="118" t="s">
        <v>53</v>
      </c>
      <c r="G313" s="118">
        <v>40</v>
      </c>
      <c r="H313" s="125"/>
      <c r="I313" s="125">
        <f t="shared" si="4"/>
        <v>0</v>
      </c>
    </row>
    <row r="314" spans="1:9" ht="14.25" x14ac:dyDescent="0.2">
      <c r="A314" s="134"/>
      <c r="B314" s="134"/>
      <c r="C314" s="135" t="s">
        <v>240</v>
      </c>
      <c r="D314" s="136"/>
      <c r="E314" s="136" t="s">
        <v>177</v>
      </c>
      <c r="F314" s="136"/>
      <c r="G314" s="136"/>
      <c r="H314" s="137"/>
      <c r="I314" s="125">
        <f t="shared" si="4"/>
        <v>0</v>
      </c>
    </row>
    <row r="315" spans="1:9" ht="14.25" x14ac:dyDescent="0.2">
      <c r="A315" s="134"/>
      <c r="B315" s="134"/>
      <c r="C315" s="135" t="s">
        <v>240</v>
      </c>
      <c r="D315" s="136"/>
      <c r="E315" s="136" t="s">
        <v>74</v>
      </c>
      <c r="F315" s="136"/>
      <c r="G315" s="136"/>
      <c r="H315" s="137"/>
      <c r="I315" s="125">
        <f t="shared" si="4"/>
        <v>0</v>
      </c>
    </row>
    <row r="316" spans="1:9" ht="14.25" x14ac:dyDescent="0.2">
      <c r="A316" s="127">
        <v>254</v>
      </c>
      <c r="B316" s="127">
        <v>254</v>
      </c>
      <c r="C316" s="22" t="s">
        <v>240</v>
      </c>
      <c r="D316" s="118">
        <v>6.17</v>
      </c>
      <c r="E316" s="118" t="s">
        <v>75</v>
      </c>
      <c r="F316" s="118" t="s">
        <v>63</v>
      </c>
      <c r="G316" s="118">
        <v>250</v>
      </c>
      <c r="H316" s="125"/>
      <c r="I316" s="125">
        <f t="shared" si="4"/>
        <v>0</v>
      </c>
    </row>
    <row r="317" spans="1:9" ht="14.25" x14ac:dyDescent="0.2">
      <c r="A317" s="127">
        <v>255</v>
      </c>
      <c r="B317" s="127">
        <v>255</v>
      </c>
      <c r="C317" s="22" t="s">
        <v>240</v>
      </c>
      <c r="D317" s="118">
        <v>6.18</v>
      </c>
      <c r="E317" s="118" t="s">
        <v>76</v>
      </c>
      <c r="F317" s="118" t="s">
        <v>53</v>
      </c>
      <c r="G317" s="118">
        <v>50</v>
      </c>
      <c r="H317" s="125"/>
      <c r="I317" s="125">
        <f t="shared" si="4"/>
        <v>0</v>
      </c>
    </row>
    <row r="318" spans="1:9" ht="14.25" x14ac:dyDescent="0.2">
      <c r="A318" s="127">
        <v>256</v>
      </c>
      <c r="B318" s="127">
        <v>256</v>
      </c>
      <c r="C318" s="22" t="s">
        <v>240</v>
      </c>
      <c r="D318" s="118">
        <v>18.23</v>
      </c>
      <c r="E318" s="118" t="s">
        <v>78</v>
      </c>
      <c r="F318" s="118" t="s">
        <v>40</v>
      </c>
      <c r="G318" s="118">
        <v>708</v>
      </c>
      <c r="H318" s="125"/>
      <c r="I318" s="125">
        <f t="shared" si="4"/>
        <v>0</v>
      </c>
    </row>
    <row r="319" spans="1:9" ht="14.25" x14ac:dyDescent="0.2">
      <c r="A319" s="127">
        <v>257</v>
      </c>
      <c r="B319" s="127">
        <v>257</v>
      </c>
      <c r="C319" s="22" t="s">
        <v>240</v>
      </c>
      <c r="D319" s="118">
        <v>18.239999999999998</v>
      </c>
      <c r="E319" s="118" t="s">
        <v>79</v>
      </c>
      <c r="F319" s="118" t="s">
        <v>53</v>
      </c>
      <c r="G319" s="118">
        <v>210</v>
      </c>
      <c r="H319" s="125"/>
      <c r="I319" s="125">
        <f t="shared" si="4"/>
        <v>0</v>
      </c>
    </row>
    <row r="320" spans="1:9" ht="14.25" x14ac:dyDescent="0.2">
      <c r="A320" s="127">
        <v>258</v>
      </c>
      <c r="B320" s="127">
        <v>258</v>
      </c>
      <c r="C320" s="22" t="s">
        <v>240</v>
      </c>
      <c r="D320" s="118">
        <v>18.899999999999999</v>
      </c>
      <c r="E320" s="118" t="s">
        <v>81</v>
      </c>
      <c r="F320" s="118" t="s">
        <v>40</v>
      </c>
      <c r="G320" s="118">
        <v>1064</v>
      </c>
      <c r="H320" s="125"/>
      <c r="I320" s="125">
        <f t="shared" si="4"/>
        <v>0</v>
      </c>
    </row>
    <row r="321" spans="1:9" ht="14.25" x14ac:dyDescent="0.2">
      <c r="A321" s="127">
        <v>259</v>
      </c>
      <c r="B321" s="127">
        <v>259</v>
      </c>
      <c r="C321" s="22" t="s">
        <v>240</v>
      </c>
      <c r="D321" s="118">
        <v>18.8</v>
      </c>
      <c r="E321" s="118" t="s">
        <v>82</v>
      </c>
      <c r="F321" s="118" t="s">
        <v>53</v>
      </c>
      <c r="G321" s="118">
        <v>320</v>
      </c>
      <c r="H321" s="125"/>
      <c r="I321" s="125">
        <f t="shared" si="4"/>
        <v>0</v>
      </c>
    </row>
    <row r="322" spans="1:9" ht="14.25" x14ac:dyDescent="0.2">
      <c r="A322" s="134"/>
      <c r="B322" s="134"/>
      <c r="C322" s="135" t="s">
        <v>254</v>
      </c>
      <c r="D322" s="136" t="s">
        <v>255</v>
      </c>
      <c r="E322" s="136" t="s">
        <v>178</v>
      </c>
      <c r="F322" s="136"/>
      <c r="G322" s="136"/>
      <c r="H322" s="137"/>
      <c r="I322" s="125">
        <f t="shared" si="4"/>
        <v>0</v>
      </c>
    </row>
    <row r="323" spans="1:9" ht="14.25" x14ac:dyDescent="0.2">
      <c r="A323" s="127">
        <v>260</v>
      </c>
      <c r="B323" s="127">
        <v>260</v>
      </c>
      <c r="C323" s="22" t="s">
        <v>254</v>
      </c>
      <c r="D323" s="118" t="s">
        <v>256</v>
      </c>
      <c r="E323" s="118" t="s">
        <v>179</v>
      </c>
      <c r="F323" s="118" t="s">
        <v>53</v>
      </c>
      <c r="G323" s="118">
        <v>80</v>
      </c>
      <c r="H323" s="125"/>
      <c r="I323" s="125">
        <f t="shared" si="4"/>
        <v>0</v>
      </c>
    </row>
    <row r="324" spans="1:9" ht="14.25" x14ac:dyDescent="0.2">
      <c r="A324" s="127">
        <v>261</v>
      </c>
      <c r="B324" s="127">
        <v>261</v>
      </c>
      <c r="C324" s="22" t="s">
        <v>254</v>
      </c>
      <c r="D324" s="118" t="s">
        <v>257</v>
      </c>
      <c r="E324" s="118" t="s">
        <v>180</v>
      </c>
      <c r="F324" s="118" t="s">
        <v>70</v>
      </c>
      <c r="G324" s="118">
        <v>3</v>
      </c>
      <c r="H324" s="125"/>
      <c r="I324" s="125">
        <f t="shared" si="4"/>
        <v>0</v>
      </c>
    </row>
    <row r="325" spans="1:9" ht="14.25" x14ac:dyDescent="0.2">
      <c r="A325" s="127">
        <v>262</v>
      </c>
      <c r="B325" s="127">
        <v>262</v>
      </c>
      <c r="C325" s="22" t="s">
        <v>254</v>
      </c>
      <c r="D325" s="118" t="s">
        <v>258</v>
      </c>
      <c r="E325" s="118" t="s">
        <v>181</v>
      </c>
      <c r="F325" s="118" t="s">
        <v>70</v>
      </c>
      <c r="G325" s="118">
        <v>1</v>
      </c>
      <c r="H325" s="125"/>
      <c r="I325" s="125">
        <f t="shared" si="4"/>
        <v>0</v>
      </c>
    </row>
    <row r="326" spans="1:9" ht="14.25" x14ac:dyDescent="0.2">
      <c r="A326" s="127">
        <v>263</v>
      </c>
      <c r="B326" s="127">
        <v>263</v>
      </c>
      <c r="C326" s="22" t="s">
        <v>254</v>
      </c>
      <c r="D326" s="118" t="s">
        <v>259</v>
      </c>
      <c r="E326" s="118" t="s">
        <v>182</v>
      </c>
      <c r="F326" s="118" t="s">
        <v>70</v>
      </c>
      <c r="G326" s="118">
        <v>3</v>
      </c>
      <c r="H326" s="125"/>
      <c r="I326" s="125">
        <f t="shared" si="4"/>
        <v>0</v>
      </c>
    </row>
    <row r="327" spans="1:9" ht="14.25" x14ac:dyDescent="0.2">
      <c r="A327" s="127">
        <v>264</v>
      </c>
      <c r="B327" s="127">
        <v>264</v>
      </c>
      <c r="C327" s="22" t="s">
        <v>254</v>
      </c>
      <c r="D327" s="118" t="s">
        <v>260</v>
      </c>
      <c r="E327" s="118" t="s">
        <v>183</v>
      </c>
      <c r="F327" s="118" t="s">
        <v>70</v>
      </c>
      <c r="G327" s="118">
        <v>3</v>
      </c>
      <c r="H327" s="125"/>
      <c r="I327" s="125">
        <f t="shared" si="4"/>
        <v>0</v>
      </c>
    </row>
    <row r="328" spans="1:9" ht="14.25" x14ac:dyDescent="0.2">
      <c r="A328" s="127">
        <v>265</v>
      </c>
      <c r="B328" s="127">
        <v>265</v>
      </c>
      <c r="C328" s="22" t="s">
        <v>254</v>
      </c>
      <c r="D328" s="127" t="s">
        <v>261</v>
      </c>
      <c r="E328" s="118" t="s">
        <v>184</v>
      </c>
      <c r="F328" s="118" t="s">
        <v>53</v>
      </c>
      <c r="G328" s="118">
        <v>60</v>
      </c>
      <c r="H328" s="125"/>
      <c r="I328" s="125">
        <f t="shared" si="4"/>
        <v>0</v>
      </c>
    </row>
    <row r="329" spans="1:9" ht="14.25" x14ac:dyDescent="0.2">
      <c r="A329" s="127">
        <v>266</v>
      </c>
      <c r="B329" s="127">
        <v>266</v>
      </c>
      <c r="C329" s="22" t="s">
        <v>254</v>
      </c>
      <c r="D329" s="118" t="s">
        <v>262</v>
      </c>
      <c r="E329" s="118" t="s">
        <v>185</v>
      </c>
      <c r="F329" s="118" t="s">
        <v>53</v>
      </c>
      <c r="G329" s="118">
        <v>10</v>
      </c>
      <c r="H329" s="125"/>
      <c r="I329" s="125">
        <f t="shared" si="4"/>
        <v>0</v>
      </c>
    </row>
    <row r="330" spans="1:9" ht="14.25" x14ac:dyDescent="0.2">
      <c r="A330" s="134"/>
      <c r="B330" s="134"/>
      <c r="C330" s="135" t="s">
        <v>254</v>
      </c>
      <c r="D330" s="136"/>
      <c r="E330" s="136" t="s">
        <v>186</v>
      </c>
      <c r="F330" s="136"/>
      <c r="G330" s="136"/>
      <c r="H330" s="137"/>
      <c r="I330" s="125">
        <f t="shared" si="4"/>
        <v>0</v>
      </c>
    </row>
    <row r="331" spans="1:9" ht="14.25" x14ac:dyDescent="0.2">
      <c r="A331" s="127">
        <v>267</v>
      </c>
      <c r="B331" s="127">
        <v>267</v>
      </c>
      <c r="C331" s="22" t="s">
        <v>254</v>
      </c>
      <c r="D331" s="118" t="s">
        <v>263</v>
      </c>
      <c r="E331" s="118" t="s">
        <v>187</v>
      </c>
      <c r="F331" s="118" t="s">
        <v>70</v>
      </c>
      <c r="G331" s="118">
        <v>1</v>
      </c>
      <c r="H331" s="125"/>
      <c r="I331" s="125">
        <f t="shared" si="4"/>
        <v>0</v>
      </c>
    </row>
    <row r="332" spans="1:9" ht="14.25" x14ac:dyDescent="0.2">
      <c r="A332" s="127">
        <v>268</v>
      </c>
      <c r="B332" s="127">
        <v>258</v>
      </c>
      <c r="C332" s="22" t="s">
        <v>254</v>
      </c>
      <c r="D332" s="118" t="s">
        <v>264</v>
      </c>
      <c r="E332" s="118" t="s">
        <v>188</v>
      </c>
      <c r="F332" s="118" t="s">
        <v>70</v>
      </c>
      <c r="G332" s="118">
        <v>1</v>
      </c>
      <c r="H332" s="125"/>
      <c r="I332" s="125">
        <f t="shared" ref="I332:I381" si="5">H332*G332</f>
        <v>0</v>
      </c>
    </row>
    <row r="333" spans="1:9" ht="14.25" x14ac:dyDescent="0.2">
      <c r="A333" s="127">
        <v>269</v>
      </c>
      <c r="B333" s="127">
        <v>249</v>
      </c>
      <c r="C333" s="22" t="s">
        <v>254</v>
      </c>
      <c r="D333" s="118" t="s">
        <v>265</v>
      </c>
      <c r="E333" s="118" t="s">
        <v>189</v>
      </c>
      <c r="F333" s="118" t="s">
        <v>70</v>
      </c>
      <c r="G333" s="118">
        <v>1</v>
      </c>
      <c r="H333" s="125"/>
      <c r="I333" s="125">
        <f t="shared" si="5"/>
        <v>0</v>
      </c>
    </row>
    <row r="334" spans="1:9" ht="14.25" x14ac:dyDescent="0.2">
      <c r="A334" s="127">
        <v>270</v>
      </c>
      <c r="B334" s="127">
        <v>240</v>
      </c>
      <c r="C334" s="22" t="s">
        <v>254</v>
      </c>
      <c r="D334" s="118" t="s">
        <v>266</v>
      </c>
      <c r="E334" s="118" t="s">
        <v>190</v>
      </c>
      <c r="F334" s="118" t="s">
        <v>70</v>
      </c>
      <c r="G334" s="118">
        <v>1</v>
      </c>
      <c r="H334" s="125"/>
      <c r="I334" s="125">
        <f t="shared" si="5"/>
        <v>0</v>
      </c>
    </row>
    <row r="335" spans="1:9" ht="14.25" x14ac:dyDescent="0.2">
      <c r="A335" s="127">
        <v>271</v>
      </c>
      <c r="B335" s="127">
        <v>231</v>
      </c>
      <c r="C335" s="22" t="s">
        <v>254</v>
      </c>
      <c r="D335" s="118" t="s">
        <v>267</v>
      </c>
      <c r="E335" s="118" t="s">
        <v>191</v>
      </c>
      <c r="F335" s="118" t="s">
        <v>70</v>
      </c>
      <c r="G335" s="118">
        <v>1</v>
      </c>
      <c r="H335" s="125"/>
      <c r="I335" s="125">
        <f t="shared" si="5"/>
        <v>0</v>
      </c>
    </row>
    <row r="336" spans="1:9" ht="14.25" x14ac:dyDescent="0.2">
      <c r="A336" s="127">
        <v>272</v>
      </c>
      <c r="B336" s="127">
        <v>222</v>
      </c>
      <c r="C336" s="22" t="s">
        <v>254</v>
      </c>
      <c r="D336" s="118" t="s">
        <v>268</v>
      </c>
      <c r="E336" s="118" t="s">
        <v>192</v>
      </c>
      <c r="F336" s="118" t="s">
        <v>53</v>
      </c>
      <c r="G336" s="118">
        <v>10</v>
      </c>
      <c r="H336" s="125"/>
      <c r="I336" s="125">
        <f t="shared" si="5"/>
        <v>0</v>
      </c>
    </row>
    <row r="337" spans="1:9" ht="14.25" x14ac:dyDescent="0.2">
      <c r="A337" s="127">
        <v>273</v>
      </c>
      <c r="B337" s="127">
        <v>213</v>
      </c>
      <c r="C337" s="22" t="s">
        <v>254</v>
      </c>
      <c r="D337" s="118" t="s">
        <v>269</v>
      </c>
      <c r="E337" s="118" t="s">
        <v>193</v>
      </c>
      <c r="F337" s="118" t="s">
        <v>70</v>
      </c>
      <c r="G337" s="118">
        <v>6</v>
      </c>
      <c r="H337" s="125"/>
      <c r="I337" s="125">
        <f t="shared" si="5"/>
        <v>0</v>
      </c>
    </row>
    <row r="338" spans="1:9" ht="14.25" x14ac:dyDescent="0.2">
      <c r="A338" s="127">
        <v>274</v>
      </c>
      <c r="B338" s="127">
        <v>204</v>
      </c>
      <c r="C338" s="22" t="s">
        <v>254</v>
      </c>
      <c r="D338" s="118" t="s">
        <v>270</v>
      </c>
      <c r="E338" s="118" t="s">
        <v>194</v>
      </c>
      <c r="F338" s="118" t="s">
        <v>70</v>
      </c>
      <c r="G338" s="118">
        <v>1</v>
      </c>
      <c r="H338" s="125"/>
      <c r="I338" s="125">
        <f t="shared" si="5"/>
        <v>0</v>
      </c>
    </row>
    <row r="339" spans="1:9" ht="14.25" x14ac:dyDescent="0.2">
      <c r="A339" s="134"/>
      <c r="B339" s="134"/>
      <c r="C339" s="135" t="s">
        <v>254</v>
      </c>
      <c r="D339" s="136" t="s">
        <v>271</v>
      </c>
      <c r="E339" s="136" t="s">
        <v>195</v>
      </c>
      <c r="F339" s="136"/>
      <c r="G339" s="136"/>
      <c r="H339" s="137"/>
      <c r="I339" s="125">
        <f t="shared" si="5"/>
        <v>0</v>
      </c>
    </row>
    <row r="340" spans="1:9" ht="14.25" x14ac:dyDescent="0.2">
      <c r="A340" s="134"/>
      <c r="B340" s="134"/>
      <c r="C340" s="135" t="s">
        <v>254</v>
      </c>
      <c r="D340" s="136" t="s">
        <v>272</v>
      </c>
      <c r="E340" s="136" t="s">
        <v>196</v>
      </c>
      <c r="F340" s="136"/>
      <c r="G340" s="136"/>
      <c r="H340" s="137"/>
      <c r="I340" s="125">
        <f t="shared" si="5"/>
        <v>0</v>
      </c>
    </row>
    <row r="341" spans="1:9" ht="14.25" x14ac:dyDescent="0.2">
      <c r="A341" s="127">
        <v>275</v>
      </c>
      <c r="B341" s="127">
        <v>275</v>
      </c>
      <c r="C341" s="22" t="s">
        <v>254</v>
      </c>
      <c r="D341" s="118" t="s">
        <v>273</v>
      </c>
      <c r="E341" s="118" t="s">
        <v>197</v>
      </c>
      <c r="F341" s="118" t="s">
        <v>70</v>
      </c>
      <c r="G341" s="118">
        <v>1</v>
      </c>
      <c r="H341" s="125"/>
      <c r="I341" s="125">
        <f t="shared" si="5"/>
        <v>0</v>
      </c>
    </row>
    <row r="342" spans="1:9" ht="14.25" x14ac:dyDescent="0.2">
      <c r="A342" s="134"/>
      <c r="B342" s="134"/>
      <c r="C342" s="135" t="s">
        <v>254</v>
      </c>
      <c r="D342" s="136" t="s">
        <v>274</v>
      </c>
      <c r="E342" s="136" t="s">
        <v>198</v>
      </c>
      <c r="F342" s="136"/>
      <c r="G342" s="136"/>
      <c r="H342" s="137"/>
      <c r="I342" s="125">
        <f t="shared" si="5"/>
        <v>0</v>
      </c>
    </row>
    <row r="343" spans="1:9" ht="14.25" x14ac:dyDescent="0.2">
      <c r="A343" s="127">
        <v>276</v>
      </c>
      <c r="B343" s="127">
        <v>276</v>
      </c>
      <c r="C343" s="22" t="s">
        <v>254</v>
      </c>
      <c r="D343" s="118" t="s">
        <v>275</v>
      </c>
      <c r="E343" s="118" t="s">
        <v>199</v>
      </c>
      <c r="F343" s="118" t="s">
        <v>70</v>
      </c>
      <c r="G343" s="118">
        <v>1</v>
      </c>
      <c r="H343" s="125"/>
      <c r="I343" s="125">
        <f t="shared" si="5"/>
        <v>0</v>
      </c>
    </row>
    <row r="344" spans="1:9" ht="14.25" x14ac:dyDescent="0.2">
      <c r="A344" s="127">
        <v>277</v>
      </c>
      <c r="B344" s="127">
        <v>277</v>
      </c>
      <c r="C344" s="22" t="s">
        <v>254</v>
      </c>
      <c r="D344" s="118" t="s">
        <v>276</v>
      </c>
      <c r="E344" s="118" t="s">
        <v>200</v>
      </c>
      <c r="F344" s="118" t="s">
        <v>70</v>
      </c>
      <c r="G344" s="118">
        <v>1</v>
      </c>
      <c r="H344" s="125"/>
      <c r="I344" s="125">
        <f t="shared" si="5"/>
        <v>0</v>
      </c>
    </row>
    <row r="345" spans="1:9" ht="14.25" x14ac:dyDescent="0.2">
      <c r="A345" s="134"/>
      <c r="B345" s="134"/>
      <c r="C345" s="135" t="s">
        <v>254</v>
      </c>
      <c r="D345" s="136" t="s">
        <v>277</v>
      </c>
      <c r="E345" s="136" t="s">
        <v>201</v>
      </c>
      <c r="F345" s="136"/>
      <c r="G345" s="136"/>
      <c r="H345" s="137"/>
      <c r="I345" s="125">
        <f t="shared" si="5"/>
        <v>0</v>
      </c>
    </row>
    <row r="346" spans="1:9" ht="14.25" x14ac:dyDescent="0.2">
      <c r="A346" s="127">
        <v>278</v>
      </c>
      <c r="B346" s="127">
        <v>278</v>
      </c>
      <c r="C346" s="22" t="s">
        <v>254</v>
      </c>
      <c r="D346" s="118" t="s">
        <v>278</v>
      </c>
      <c r="E346" s="118" t="s">
        <v>202</v>
      </c>
      <c r="F346" s="118" t="s">
        <v>70</v>
      </c>
      <c r="G346" s="118">
        <v>1</v>
      </c>
      <c r="H346" s="125"/>
      <c r="I346" s="125">
        <f t="shared" si="5"/>
        <v>0</v>
      </c>
    </row>
    <row r="347" spans="1:9" ht="14.25" x14ac:dyDescent="0.2">
      <c r="A347" s="127">
        <v>279</v>
      </c>
      <c r="B347" s="127">
        <v>279</v>
      </c>
      <c r="C347" s="22" t="s">
        <v>254</v>
      </c>
      <c r="D347" s="118" t="s">
        <v>279</v>
      </c>
      <c r="E347" s="118" t="s">
        <v>203</v>
      </c>
      <c r="F347" s="118" t="s">
        <v>53</v>
      </c>
      <c r="G347" s="118">
        <v>5</v>
      </c>
      <c r="H347" s="125"/>
      <c r="I347" s="125">
        <f t="shared" si="5"/>
        <v>0</v>
      </c>
    </row>
    <row r="348" spans="1:9" ht="14.25" x14ac:dyDescent="0.2">
      <c r="A348" s="134"/>
      <c r="B348" s="134"/>
      <c r="C348" s="135" t="s">
        <v>254</v>
      </c>
      <c r="D348" s="136" t="s">
        <v>280</v>
      </c>
      <c r="E348" s="136" t="s">
        <v>204</v>
      </c>
      <c r="F348" s="136" t="s">
        <v>53</v>
      </c>
      <c r="G348" s="136"/>
      <c r="H348" s="137"/>
      <c r="I348" s="125">
        <f t="shared" si="5"/>
        <v>0</v>
      </c>
    </row>
    <row r="349" spans="1:9" ht="14.25" x14ac:dyDescent="0.2">
      <c r="A349" s="127">
        <v>280</v>
      </c>
      <c r="B349" s="127">
        <v>280</v>
      </c>
      <c r="C349" s="22" t="s">
        <v>254</v>
      </c>
      <c r="D349" s="118" t="s">
        <v>281</v>
      </c>
      <c r="E349" s="118" t="s">
        <v>205</v>
      </c>
      <c r="F349" s="118" t="s">
        <v>53</v>
      </c>
      <c r="G349" s="118">
        <v>10</v>
      </c>
      <c r="H349" s="125"/>
      <c r="I349" s="125">
        <f t="shared" si="5"/>
        <v>0</v>
      </c>
    </row>
    <row r="350" spans="1:9" ht="14.25" x14ac:dyDescent="0.2">
      <c r="A350" s="127">
        <v>281</v>
      </c>
      <c r="B350" s="127">
        <v>281</v>
      </c>
      <c r="C350" s="22" t="s">
        <v>254</v>
      </c>
      <c r="D350" s="118" t="s">
        <v>282</v>
      </c>
      <c r="E350" s="118" t="s">
        <v>206</v>
      </c>
      <c r="F350" s="118" t="s">
        <v>53</v>
      </c>
      <c r="G350" s="118">
        <v>7</v>
      </c>
      <c r="H350" s="125"/>
      <c r="I350" s="125">
        <f t="shared" si="5"/>
        <v>0</v>
      </c>
    </row>
    <row r="351" spans="1:9" ht="14.25" x14ac:dyDescent="0.2">
      <c r="A351" s="127">
        <v>282</v>
      </c>
      <c r="B351" s="127">
        <v>282</v>
      </c>
      <c r="C351" s="22" t="s">
        <v>254</v>
      </c>
      <c r="D351" s="118" t="s">
        <v>283</v>
      </c>
      <c r="E351" s="118" t="s">
        <v>207</v>
      </c>
      <c r="F351" s="118" t="s">
        <v>53</v>
      </c>
      <c r="G351" s="118">
        <v>6</v>
      </c>
      <c r="H351" s="125"/>
      <c r="I351" s="125">
        <f t="shared" si="5"/>
        <v>0</v>
      </c>
    </row>
    <row r="352" spans="1:9" ht="14.25" x14ac:dyDescent="0.2">
      <c r="A352" s="127">
        <v>283</v>
      </c>
      <c r="B352" s="127">
        <v>283</v>
      </c>
      <c r="C352" s="22" t="s">
        <v>254</v>
      </c>
      <c r="D352" s="118" t="s">
        <v>284</v>
      </c>
      <c r="E352" s="118" t="s">
        <v>208</v>
      </c>
      <c r="F352" s="118" t="s">
        <v>53</v>
      </c>
      <c r="G352" s="118">
        <v>25</v>
      </c>
      <c r="H352" s="125"/>
      <c r="I352" s="125">
        <f t="shared" si="5"/>
        <v>0</v>
      </c>
    </row>
    <row r="353" spans="1:9" ht="14.25" x14ac:dyDescent="0.2">
      <c r="A353" s="127">
        <v>284</v>
      </c>
      <c r="B353" s="127">
        <v>284</v>
      </c>
      <c r="C353" s="22" t="s">
        <v>254</v>
      </c>
      <c r="D353" s="118" t="s">
        <v>285</v>
      </c>
      <c r="E353" s="118" t="s">
        <v>209</v>
      </c>
      <c r="F353" s="118" t="s">
        <v>53</v>
      </c>
      <c r="G353" s="118">
        <v>10</v>
      </c>
      <c r="H353" s="125"/>
      <c r="I353" s="125">
        <f t="shared" si="5"/>
        <v>0</v>
      </c>
    </row>
    <row r="354" spans="1:9" ht="14.25" x14ac:dyDescent="0.2">
      <c r="A354" s="127">
        <v>285</v>
      </c>
      <c r="B354" s="127">
        <v>285</v>
      </c>
      <c r="C354" s="22" t="s">
        <v>254</v>
      </c>
      <c r="D354" s="118" t="s">
        <v>286</v>
      </c>
      <c r="E354" s="118" t="s">
        <v>210</v>
      </c>
      <c r="F354" s="118" t="s">
        <v>53</v>
      </c>
      <c r="G354" s="118">
        <v>80</v>
      </c>
      <c r="H354" s="125"/>
      <c r="I354" s="125">
        <f t="shared" si="5"/>
        <v>0</v>
      </c>
    </row>
    <row r="355" spans="1:9" ht="14.25" x14ac:dyDescent="0.2">
      <c r="A355" s="127">
        <v>286</v>
      </c>
      <c r="B355" s="127">
        <v>286</v>
      </c>
      <c r="C355" s="22" t="s">
        <v>254</v>
      </c>
      <c r="D355" s="118" t="s">
        <v>287</v>
      </c>
      <c r="E355" s="118" t="s">
        <v>211</v>
      </c>
      <c r="F355" s="118" t="s">
        <v>212</v>
      </c>
      <c r="G355" s="118">
        <v>90</v>
      </c>
      <c r="H355" s="125"/>
      <c r="I355" s="125">
        <f t="shared" si="5"/>
        <v>0</v>
      </c>
    </row>
    <row r="356" spans="1:9" ht="14.25" x14ac:dyDescent="0.2">
      <c r="A356" s="127">
        <v>287</v>
      </c>
      <c r="B356" s="127">
        <v>287</v>
      </c>
      <c r="C356" s="22" t="s">
        <v>254</v>
      </c>
      <c r="D356" s="118" t="s">
        <v>288</v>
      </c>
      <c r="E356" s="118" t="s">
        <v>213</v>
      </c>
      <c r="F356" s="118" t="s">
        <v>212</v>
      </c>
      <c r="G356" s="118">
        <v>2316</v>
      </c>
      <c r="H356" s="125"/>
      <c r="I356" s="125">
        <f t="shared" si="5"/>
        <v>0</v>
      </c>
    </row>
    <row r="357" spans="1:9" ht="14.25" x14ac:dyDescent="0.2">
      <c r="A357" s="134"/>
      <c r="B357" s="134"/>
      <c r="C357" s="135" t="s">
        <v>254</v>
      </c>
      <c r="D357" s="136" t="s">
        <v>305</v>
      </c>
      <c r="E357" s="136" t="s">
        <v>214</v>
      </c>
      <c r="F357" s="136"/>
      <c r="G357" s="136"/>
      <c r="H357" s="137"/>
      <c r="I357" s="125">
        <f t="shared" si="5"/>
        <v>0</v>
      </c>
    </row>
    <row r="358" spans="1:9" ht="14.25" x14ac:dyDescent="0.2">
      <c r="A358" s="134"/>
      <c r="B358" s="134"/>
      <c r="C358" s="135" t="s">
        <v>254</v>
      </c>
      <c r="D358" s="136" t="s">
        <v>306</v>
      </c>
      <c r="E358" s="136" t="s">
        <v>215</v>
      </c>
      <c r="F358" s="136"/>
      <c r="G358" s="136"/>
      <c r="H358" s="137"/>
      <c r="I358" s="125">
        <f t="shared" si="5"/>
        <v>0</v>
      </c>
    </row>
    <row r="359" spans="1:9" ht="14.25" x14ac:dyDescent="0.2">
      <c r="A359" s="127">
        <v>288</v>
      </c>
      <c r="B359" s="127">
        <v>288</v>
      </c>
      <c r="C359" s="22" t="s">
        <v>254</v>
      </c>
      <c r="D359" s="118" t="s">
        <v>307</v>
      </c>
      <c r="E359" s="118" t="s">
        <v>216</v>
      </c>
      <c r="F359" s="118" t="s">
        <v>70</v>
      </c>
      <c r="G359" s="118">
        <v>4</v>
      </c>
      <c r="H359" s="125"/>
      <c r="I359" s="125">
        <f t="shared" si="5"/>
        <v>0</v>
      </c>
    </row>
    <row r="360" spans="1:9" ht="14.25" x14ac:dyDescent="0.2">
      <c r="A360" s="127">
        <v>289</v>
      </c>
      <c r="B360" s="127">
        <v>289</v>
      </c>
      <c r="C360" s="22" t="s">
        <v>254</v>
      </c>
      <c r="D360" s="118" t="s">
        <v>308</v>
      </c>
      <c r="E360" s="118" t="s">
        <v>217</v>
      </c>
      <c r="F360" s="118" t="s">
        <v>53</v>
      </c>
      <c r="G360" s="118">
        <v>25</v>
      </c>
      <c r="H360" s="125"/>
      <c r="I360" s="125">
        <f t="shared" si="5"/>
        <v>0</v>
      </c>
    </row>
    <row r="361" spans="1:9" ht="14.25" x14ac:dyDescent="0.2">
      <c r="A361" s="127">
        <v>290</v>
      </c>
      <c r="B361" s="127">
        <v>290</v>
      </c>
      <c r="C361" s="22" t="s">
        <v>254</v>
      </c>
      <c r="D361" s="118" t="s">
        <v>309</v>
      </c>
      <c r="E361" s="118" t="s">
        <v>218</v>
      </c>
      <c r="F361" s="118" t="s">
        <v>70</v>
      </c>
      <c r="G361" s="118">
        <v>9</v>
      </c>
      <c r="H361" s="125"/>
      <c r="I361" s="125">
        <f t="shared" si="5"/>
        <v>0</v>
      </c>
    </row>
    <row r="362" spans="1:9" ht="14.25" x14ac:dyDescent="0.2">
      <c r="A362" s="127">
        <v>291</v>
      </c>
      <c r="B362" s="127">
        <v>291</v>
      </c>
      <c r="C362" s="22" t="s">
        <v>254</v>
      </c>
      <c r="D362" s="118" t="s">
        <v>310</v>
      </c>
      <c r="E362" s="118" t="s">
        <v>219</v>
      </c>
      <c r="F362" s="118" t="s">
        <v>70</v>
      </c>
      <c r="G362" s="118">
        <v>2</v>
      </c>
      <c r="H362" s="125"/>
      <c r="I362" s="125">
        <f t="shared" si="5"/>
        <v>0</v>
      </c>
    </row>
    <row r="363" spans="1:9" ht="14.25" x14ac:dyDescent="0.2">
      <c r="A363" s="127">
        <v>292</v>
      </c>
      <c r="B363" s="127">
        <v>292</v>
      </c>
      <c r="C363" s="22" t="s">
        <v>254</v>
      </c>
      <c r="D363" s="118" t="s">
        <v>311</v>
      </c>
      <c r="E363" s="118" t="s">
        <v>220</v>
      </c>
      <c r="F363" s="118" t="s">
        <v>70</v>
      </c>
      <c r="G363" s="118">
        <v>1</v>
      </c>
      <c r="H363" s="125"/>
      <c r="I363" s="125">
        <f t="shared" si="5"/>
        <v>0</v>
      </c>
    </row>
    <row r="364" spans="1:9" ht="14.25" x14ac:dyDescent="0.2">
      <c r="A364" s="127">
        <v>293</v>
      </c>
      <c r="B364" s="127">
        <v>293</v>
      </c>
      <c r="C364" s="22" t="s">
        <v>254</v>
      </c>
      <c r="D364" s="118" t="s">
        <v>289</v>
      </c>
      <c r="E364" s="118" t="s">
        <v>221</v>
      </c>
      <c r="F364" s="118"/>
      <c r="G364" s="118"/>
      <c r="H364" s="125"/>
      <c r="I364" s="125">
        <f t="shared" si="5"/>
        <v>0</v>
      </c>
    </row>
    <row r="365" spans="1:9" ht="14.25" x14ac:dyDescent="0.2">
      <c r="A365" s="127">
        <v>294</v>
      </c>
      <c r="B365" s="127">
        <v>294</v>
      </c>
      <c r="C365" s="22" t="s">
        <v>254</v>
      </c>
      <c r="D365" s="118" t="s">
        <v>290</v>
      </c>
      <c r="E365" s="118" t="s">
        <v>222</v>
      </c>
      <c r="F365" s="118" t="s">
        <v>70</v>
      </c>
      <c r="G365" s="118">
        <v>5</v>
      </c>
      <c r="H365" s="125"/>
      <c r="I365" s="125">
        <f t="shared" si="5"/>
        <v>0</v>
      </c>
    </row>
    <row r="366" spans="1:9" ht="14.25" x14ac:dyDescent="0.2">
      <c r="A366" s="127">
        <v>295</v>
      </c>
      <c r="B366" s="127">
        <v>295</v>
      </c>
      <c r="C366" s="22" t="s">
        <v>254</v>
      </c>
      <c r="D366" s="118" t="s">
        <v>291</v>
      </c>
      <c r="E366" s="118" t="s">
        <v>223</v>
      </c>
      <c r="F366" s="118" t="s">
        <v>53</v>
      </c>
      <c r="G366" s="118">
        <v>3020</v>
      </c>
      <c r="H366" s="125"/>
      <c r="I366" s="125">
        <f t="shared" si="5"/>
        <v>0</v>
      </c>
    </row>
    <row r="367" spans="1:9" ht="14.25" x14ac:dyDescent="0.2">
      <c r="A367" s="127">
        <v>296</v>
      </c>
      <c r="B367" s="127">
        <v>296</v>
      </c>
      <c r="C367" s="22" t="s">
        <v>254</v>
      </c>
      <c r="D367" s="118" t="s">
        <v>292</v>
      </c>
      <c r="E367" s="118" t="s">
        <v>224</v>
      </c>
      <c r="F367" s="118" t="s">
        <v>53</v>
      </c>
      <c r="G367" s="118">
        <v>20</v>
      </c>
      <c r="H367" s="125"/>
      <c r="I367" s="125">
        <f t="shared" si="5"/>
        <v>0</v>
      </c>
    </row>
    <row r="368" spans="1:9" ht="14.25" x14ac:dyDescent="0.2">
      <c r="A368" s="127">
        <v>297</v>
      </c>
      <c r="B368" s="127">
        <v>297</v>
      </c>
      <c r="C368" s="22" t="s">
        <v>254</v>
      </c>
      <c r="D368" s="118" t="s">
        <v>293</v>
      </c>
      <c r="E368" s="118" t="s">
        <v>225</v>
      </c>
      <c r="F368" s="118" t="s">
        <v>53</v>
      </c>
      <c r="G368" s="118">
        <v>30</v>
      </c>
      <c r="H368" s="125"/>
      <c r="I368" s="125">
        <f t="shared" si="5"/>
        <v>0</v>
      </c>
    </row>
    <row r="369" spans="1:10" ht="14.25" x14ac:dyDescent="0.2">
      <c r="A369" s="127">
        <v>298</v>
      </c>
      <c r="B369" s="127">
        <v>298</v>
      </c>
      <c r="C369" s="22" t="s">
        <v>254</v>
      </c>
      <c r="D369" s="118" t="s">
        <v>294</v>
      </c>
      <c r="E369" s="118" t="s">
        <v>226</v>
      </c>
      <c r="F369" s="118" t="s">
        <v>53</v>
      </c>
      <c r="G369" s="118">
        <v>90</v>
      </c>
      <c r="H369" s="125"/>
      <c r="I369" s="125">
        <f t="shared" si="5"/>
        <v>0</v>
      </c>
    </row>
    <row r="370" spans="1:10" ht="14.25" x14ac:dyDescent="0.2">
      <c r="A370" s="127">
        <v>299</v>
      </c>
      <c r="B370" s="127">
        <v>299</v>
      </c>
      <c r="C370" s="22" t="s">
        <v>254</v>
      </c>
      <c r="D370" s="118" t="s">
        <v>295</v>
      </c>
      <c r="E370" s="118" t="s">
        <v>227</v>
      </c>
      <c r="F370" s="118" t="s">
        <v>53</v>
      </c>
      <c r="G370" s="118"/>
      <c r="H370" s="125"/>
      <c r="I370" s="125">
        <f t="shared" si="5"/>
        <v>0</v>
      </c>
    </row>
    <row r="371" spans="1:10" ht="14.25" x14ac:dyDescent="0.2">
      <c r="A371" s="127">
        <v>300</v>
      </c>
      <c r="B371" s="127">
        <v>300</v>
      </c>
      <c r="C371" s="22" t="s">
        <v>254</v>
      </c>
      <c r="D371" s="118" t="s">
        <v>296</v>
      </c>
      <c r="E371" s="118" t="s">
        <v>228</v>
      </c>
      <c r="F371" s="118" t="s">
        <v>53</v>
      </c>
      <c r="G371" s="118">
        <v>315</v>
      </c>
      <c r="H371" s="125"/>
      <c r="I371" s="125">
        <f t="shared" si="5"/>
        <v>0</v>
      </c>
    </row>
    <row r="372" spans="1:10" ht="14.25" x14ac:dyDescent="0.2">
      <c r="A372" s="127">
        <v>301</v>
      </c>
      <c r="B372" s="127">
        <v>301</v>
      </c>
      <c r="C372" s="22" t="s">
        <v>254</v>
      </c>
      <c r="D372" s="118" t="s">
        <v>297</v>
      </c>
      <c r="E372" s="118" t="s">
        <v>229</v>
      </c>
      <c r="F372" s="118"/>
      <c r="G372" s="118"/>
      <c r="H372" s="125"/>
      <c r="I372" s="125">
        <f t="shared" si="5"/>
        <v>0</v>
      </c>
    </row>
    <row r="373" spans="1:10" ht="14.25" x14ac:dyDescent="0.2">
      <c r="A373" s="127">
        <v>302</v>
      </c>
      <c r="B373" s="127">
        <v>302</v>
      </c>
      <c r="C373" s="22" t="s">
        <v>254</v>
      </c>
      <c r="D373" s="118" t="s">
        <v>298</v>
      </c>
      <c r="E373" s="118" t="s">
        <v>230</v>
      </c>
      <c r="F373" s="118" t="s">
        <v>70</v>
      </c>
      <c r="G373" s="118">
        <v>14</v>
      </c>
      <c r="H373" s="125"/>
      <c r="I373" s="125">
        <f t="shared" si="5"/>
        <v>0</v>
      </c>
    </row>
    <row r="374" spans="1:10" ht="14.25" x14ac:dyDescent="0.2">
      <c r="A374" s="127">
        <v>303</v>
      </c>
      <c r="B374" s="127">
        <v>303</v>
      </c>
      <c r="C374" s="22" t="s">
        <v>254</v>
      </c>
      <c r="D374" s="118" t="s">
        <v>299</v>
      </c>
      <c r="E374" s="118" t="s">
        <v>231</v>
      </c>
      <c r="F374" s="118" t="s">
        <v>70</v>
      </c>
      <c r="G374" s="118">
        <v>100</v>
      </c>
      <c r="H374" s="125"/>
      <c r="I374" s="125">
        <f t="shared" si="5"/>
        <v>0</v>
      </c>
    </row>
    <row r="375" spans="1:10" ht="14.25" x14ac:dyDescent="0.2">
      <c r="A375" s="127">
        <v>304</v>
      </c>
      <c r="B375" s="127">
        <v>304</v>
      </c>
      <c r="C375" s="22" t="s">
        <v>254</v>
      </c>
      <c r="D375" s="118" t="s">
        <v>300</v>
      </c>
      <c r="E375" s="118" t="s">
        <v>232</v>
      </c>
      <c r="F375" s="118" t="s">
        <v>70</v>
      </c>
      <c r="G375" s="118">
        <v>3</v>
      </c>
      <c r="H375" s="125"/>
      <c r="I375" s="125">
        <f t="shared" si="5"/>
        <v>0</v>
      </c>
    </row>
    <row r="376" spans="1:10" ht="14.25" x14ac:dyDescent="0.2">
      <c r="A376" s="127">
        <v>305</v>
      </c>
      <c r="B376" s="127">
        <v>305</v>
      </c>
      <c r="C376" s="22" t="s">
        <v>254</v>
      </c>
      <c r="D376" s="118" t="s">
        <v>301</v>
      </c>
      <c r="E376" s="118" t="s">
        <v>233</v>
      </c>
      <c r="F376" s="118"/>
      <c r="G376" s="118"/>
      <c r="H376" s="125"/>
      <c r="I376" s="125">
        <f t="shared" si="5"/>
        <v>0</v>
      </c>
    </row>
    <row r="377" spans="1:10" ht="14.25" x14ac:dyDescent="0.2">
      <c r="A377" s="127">
        <v>306</v>
      </c>
      <c r="B377" s="127">
        <v>306</v>
      </c>
      <c r="C377" s="22" t="s">
        <v>254</v>
      </c>
      <c r="D377" s="118" t="s">
        <v>302</v>
      </c>
      <c r="E377" s="118" t="s">
        <v>234</v>
      </c>
      <c r="F377" s="118" t="s">
        <v>70</v>
      </c>
      <c r="G377" s="118">
        <v>170</v>
      </c>
      <c r="H377" s="125"/>
      <c r="I377" s="125">
        <f t="shared" si="5"/>
        <v>0</v>
      </c>
      <c r="J377" s="120"/>
    </row>
    <row r="378" spans="1:10" ht="14.25" x14ac:dyDescent="0.2">
      <c r="A378" s="127">
        <v>307</v>
      </c>
      <c r="B378" s="127">
        <v>307</v>
      </c>
      <c r="C378" s="22" t="s">
        <v>254</v>
      </c>
      <c r="D378" s="118" t="s">
        <v>303</v>
      </c>
      <c r="E378" s="118" t="s">
        <v>235</v>
      </c>
      <c r="F378" s="118" t="s">
        <v>70</v>
      </c>
      <c r="G378" s="118">
        <v>160</v>
      </c>
      <c r="H378" s="125"/>
      <c r="I378" s="125">
        <f t="shared" si="5"/>
        <v>0</v>
      </c>
      <c r="J378" s="120"/>
    </row>
    <row r="379" spans="1:10" ht="14.25" x14ac:dyDescent="0.2">
      <c r="A379" s="127">
        <v>308</v>
      </c>
      <c r="B379" s="127">
        <v>308</v>
      </c>
      <c r="C379" s="22" t="s">
        <v>254</v>
      </c>
      <c r="D379" s="118" t="s">
        <v>304</v>
      </c>
      <c r="E379" s="118" t="s">
        <v>236</v>
      </c>
      <c r="F379" s="118" t="s">
        <v>70</v>
      </c>
      <c r="G379" s="118">
        <v>22</v>
      </c>
      <c r="H379" s="125"/>
      <c r="I379" s="125">
        <f t="shared" si="5"/>
        <v>0</v>
      </c>
      <c r="J379" s="120"/>
    </row>
    <row r="380" spans="1:10" ht="14.25" x14ac:dyDescent="0.2">
      <c r="A380" s="127">
        <v>309</v>
      </c>
      <c r="B380" s="127">
        <v>309</v>
      </c>
      <c r="C380" s="22" t="s">
        <v>254</v>
      </c>
      <c r="D380" s="118" t="s">
        <v>312</v>
      </c>
      <c r="E380" s="118" t="s">
        <v>237</v>
      </c>
      <c r="F380" s="118" t="s">
        <v>70</v>
      </c>
      <c r="G380" s="118">
        <v>1</v>
      </c>
      <c r="H380" s="125"/>
      <c r="I380" s="125">
        <f t="shared" si="5"/>
        <v>0</v>
      </c>
      <c r="J380" s="120"/>
    </row>
    <row r="381" spans="1:10" ht="14.25" x14ac:dyDescent="0.2">
      <c r="A381" s="127">
        <v>310</v>
      </c>
      <c r="B381" s="127">
        <v>310</v>
      </c>
      <c r="C381" s="22" t="s">
        <v>254</v>
      </c>
      <c r="D381" s="118" t="s">
        <v>313</v>
      </c>
      <c r="E381" s="118" t="s">
        <v>238</v>
      </c>
      <c r="F381" s="118" t="s">
        <v>70</v>
      </c>
      <c r="G381" s="118">
        <v>1</v>
      </c>
      <c r="H381" s="125"/>
      <c r="I381" s="125">
        <f t="shared" si="5"/>
        <v>0</v>
      </c>
      <c r="J381" s="120"/>
    </row>
    <row r="382" spans="1:10" x14ac:dyDescent="0.2">
      <c r="F382" s="126" t="s">
        <v>242</v>
      </c>
      <c r="G382" s="126"/>
      <c r="H382" s="126"/>
      <c r="I382" s="125"/>
      <c r="J382" s="120"/>
    </row>
    <row r="383" spans="1:10" x14ac:dyDescent="0.2">
      <c r="F383" s="118" t="s">
        <v>243</v>
      </c>
      <c r="G383" s="118"/>
      <c r="H383" s="124">
        <v>0.22</v>
      </c>
      <c r="I383" s="125"/>
      <c r="J383" s="120"/>
    </row>
    <row r="384" spans="1:10" x14ac:dyDescent="0.2">
      <c r="F384" s="118" t="s">
        <v>244</v>
      </c>
      <c r="G384" s="118"/>
      <c r="H384" s="124">
        <v>0.03</v>
      </c>
      <c r="I384" s="125"/>
      <c r="J384" s="120"/>
    </row>
    <row r="385" spans="1:9" x14ac:dyDescent="0.2">
      <c r="F385" s="118" t="s">
        <v>245</v>
      </c>
      <c r="G385" s="118"/>
      <c r="H385" s="124">
        <v>0.05</v>
      </c>
      <c r="I385" s="125"/>
    </row>
    <row r="386" spans="1:9" ht="13.9" customHeight="1" x14ac:dyDescent="0.2">
      <c r="F386" s="118" t="s">
        <v>246</v>
      </c>
      <c r="G386" s="118"/>
      <c r="H386" s="118"/>
      <c r="I386" s="125"/>
    </row>
    <row r="387" spans="1:9" ht="13.9" customHeight="1" x14ac:dyDescent="0.2">
      <c r="F387" s="118" t="s">
        <v>247</v>
      </c>
      <c r="G387" s="118"/>
      <c r="H387" s="118"/>
      <c r="I387" s="125"/>
    </row>
    <row r="388" spans="1:9" ht="13.9" customHeight="1" x14ac:dyDescent="0.2">
      <c r="F388" s="140"/>
      <c r="G388" s="140"/>
      <c r="H388" s="140"/>
      <c r="I388" s="141"/>
    </row>
    <row r="389" spans="1:9" ht="13.9" customHeight="1" x14ac:dyDescent="0.2">
      <c r="H389"/>
      <c r="I389" s="120"/>
    </row>
    <row r="390" spans="1:9" x14ac:dyDescent="0.2">
      <c r="H390" s="120"/>
      <c r="I390" s="120"/>
    </row>
    <row r="391" spans="1:9" ht="39" customHeight="1" x14ac:dyDescent="0.2">
      <c r="A391" s="207" t="s">
        <v>18</v>
      </c>
      <c r="B391" s="208"/>
      <c r="C391" s="208"/>
      <c r="D391" s="208"/>
      <c r="E391" s="208"/>
      <c r="F391" s="208"/>
      <c r="G391" s="142"/>
      <c r="H391" s="120"/>
      <c r="I391" s="143"/>
    </row>
    <row r="392" spans="1:9" ht="56.25" customHeight="1" x14ac:dyDescent="0.2">
      <c r="A392" s="207" t="s">
        <v>21</v>
      </c>
      <c r="B392" s="208"/>
      <c r="C392" s="208"/>
      <c r="D392" s="208"/>
      <c r="E392" s="208"/>
      <c r="F392" s="208"/>
      <c r="G392" s="144"/>
      <c r="H392" s="145"/>
      <c r="I392" s="146"/>
    </row>
    <row r="393" spans="1:9" ht="20.25" customHeight="1" x14ac:dyDescent="0.2">
      <c r="A393" s="207" t="s">
        <v>25</v>
      </c>
      <c r="B393" s="208"/>
      <c r="C393" s="208"/>
      <c r="D393" s="208"/>
      <c r="E393" s="208"/>
      <c r="F393" s="208"/>
      <c r="G393" s="144"/>
      <c r="H393" s="145"/>
      <c r="I393" s="146"/>
    </row>
    <row r="394" spans="1:9" ht="14.25" x14ac:dyDescent="0.2">
      <c r="A394" s="101"/>
      <c r="B394" s="97"/>
      <c r="C394" s="101"/>
      <c r="D394" s="1"/>
      <c r="E394" s="1"/>
      <c r="F394" s="1"/>
      <c r="G394" s="144"/>
      <c r="H394" s="145"/>
      <c r="I394" s="146"/>
    </row>
    <row r="395" spans="1:9" ht="14.25" x14ac:dyDescent="0.2">
      <c r="A395" s="101"/>
      <c r="B395" s="101"/>
      <c r="C395" s="101"/>
      <c r="D395" s="2"/>
      <c r="E395" s="2"/>
      <c r="F395" s="2"/>
      <c r="G395" s="144"/>
      <c r="H395" s="145"/>
      <c r="I395" s="146"/>
    </row>
    <row r="396" spans="1:9" x14ac:dyDescent="0.2">
      <c r="H396" s="119"/>
      <c r="I396" s="119"/>
    </row>
  </sheetData>
  <mergeCells count="12">
    <mergeCell ref="A2:D2"/>
    <mergeCell ref="A4:I4"/>
    <mergeCell ref="A5:I5"/>
    <mergeCell ref="A391:F391"/>
    <mergeCell ref="A393:F393"/>
    <mergeCell ref="A392:F392"/>
    <mergeCell ref="D394:F394"/>
    <mergeCell ref="D395:F395"/>
    <mergeCell ref="A6:D6"/>
    <mergeCell ref="A8:A9"/>
    <mergeCell ref="B8:B9"/>
    <mergeCell ref="C8:D8"/>
  </mergeCells>
  <pageMargins left="0.7" right="0.7" top="0.75" bottom="0.75" header="0.3" footer="0.3"/>
  <pageSetup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PRESUPUESTO OFICIAL (Entidad)</vt:lpstr>
      <vt:lpstr>PRESUPUESTO OFICIAL ENTIDAD </vt:lpstr>
      <vt:lpstr>PROPUESTA ECONOMICA PROPONENTE</vt:lpstr>
      <vt:lpstr>'PRESUPUESTO OFICIAL (Entidad)'!Print_Area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Daniela Guevara</cp:lastModifiedBy>
  <cp:revision/>
  <cp:lastPrinted>2026-07-27T16:43:55Z</cp:lastPrinted>
  <dcterms:created xsi:type="dcterms:W3CDTF">2006-06-27T16:47:25Z</dcterms:created>
  <dcterms:modified xsi:type="dcterms:W3CDTF">2026-07-27T20:38:57Z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