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 codeName="ThisWorkbook"/>
  <xr:revisionPtr revIDLastSave="0" documentId="13_ncr:1_{DD157066-5183-4F84-BD70-CE100963A308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 (Proponent)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(Entidad)'!$I$14:$I$47</definedName>
    <definedName name="_xlnm._FilterDatabase" localSheetId="1" hidden="1">'PROPUESTA ECONOMICA (Proponent)'!$I$14:$I$47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(Entidad)'!$A$1:$M$62</definedName>
    <definedName name="_xlnm.Print_Area" localSheetId="1">'PROPUESTA ECONOMICA (Proponent)'!$A$1:$M$62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 (Proponent)'!#REF!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(Entidad)'!$K$57</definedName>
    <definedName name="solver_lhs1" localSheetId="1" hidden="1">'PROPUESTA ECONOMICA (Proponent)'!$K$57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(Entidad)'!$K$57</definedName>
    <definedName name="solver_opt" localSheetId="1" hidden="1">'PROPUESTA ECONOMICA (Proponent)'!$K$57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(Entidad)'!$K$58</definedName>
    <definedName name="solver_rhs1" localSheetId="1" hidden="1">'PROPUESTA ECONOMICA (Proponent)'!$K$58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2" i="265" l="1"/>
  <c r="K59" i="270"/>
  <c r="K48" i="270"/>
  <c r="K46" i="265" l="1"/>
  <c r="K45" i="265"/>
  <c r="K43" i="265"/>
  <c r="K42" i="265"/>
  <c r="K38" i="265"/>
  <c r="K37" i="265"/>
  <c r="K36" i="265"/>
  <c r="K32" i="265"/>
  <c r="K30" i="265"/>
  <c r="K29" i="265"/>
  <c r="K27" i="265"/>
  <c r="K25" i="265"/>
  <c r="K21" i="265"/>
  <c r="K18" i="265"/>
  <c r="K20" i="265"/>
  <c r="K39" i="265"/>
  <c r="K40" i="265"/>
  <c r="K34" i="265"/>
  <c r="K33" i="265"/>
  <c r="K31" i="265"/>
  <c r="K23" i="265"/>
  <c r="K22" i="265"/>
  <c r="K24" i="265"/>
  <c r="K47" i="265" l="1"/>
  <c r="K48" i="265" s="1"/>
  <c r="K59" i="265" l="1"/>
</calcChain>
</file>

<file path=xl/sharedStrings.xml><?xml version="1.0" encoding="utf-8"?>
<sst xmlns="http://schemas.openxmlformats.org/spreadsheetml/2006/main" count="320" uniqueCount="106">
  <si>
    <t>Código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</si>
  <si>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</si>
  <si>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</si>
  <si>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</si>
  <si>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</si>
  <si>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</si>
  <si>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</si>
  <si>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</si>
  <si>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</si>
  <si>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</si>
  <si>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</si>
  <si>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</si>
  <si>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</si>
  <si>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</si>
  <si>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</si>
  <si>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</si>
  <si>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</si>
  <si>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</si>
  <si>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</si>
  <si>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</si>
  <si>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</si>
  <si>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</si>
  <si>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</si>
  <si>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>U=</t>
  </si>
  <si>
    <t>TOTAL A.I.U</t>
  </si>
  <si>
    <t>A.I.U.=</t>
  </si>
  <si>
    <t>UTILIDAD</t>
  </si>
  <si>
    <t>x</t>
  </si>
  <si>
    <t>PLAN DE MANEJO DE TRANSITO (PMT)</t>
  </si>
  <si>
    <t>1.1</t>
  </si>
  <si>
    <t>2.1</t>
  </si>
  <si>
    <t>2.2</t>
  </si>
  <si>
    <t>2.3</t>
  </si>
  <si>
    <t>2.4</t>
  </si>
  <si>
    <t>2.5</t>
  </si>
  <si>
    <t>2.6</t>
  </si>
  <si>
    <t>3.1</t>
  </si>
  <si>
    <t>4.1</t>
  </si>
  <si>
    <t>4.2</t>
  </si>
  <si>
    <t>4.3</t>
  </si>
  <si>
    <t>4.4</t>
  </si>
  <si>
    <t>4.5</t>
  </si>
  <si>
    <t>4.6</t>
  </si>
  <si>
    <t>5.1</t>
  </si>
  <si>
    <t>APU0206</t>
  </si>
  <si>
    <t>M2</t>
  </si>
  <si>
    <t>EXCAVACIÓN A MÁQUINA EN MATERIAL SIN CLASIFICAR</t>
  </si>
  <si>
    <t>EXCAVACIÓN MANUAL EN MATERIAL SIN CLASIFICAR</t>
  </si>
  <si>
    <t>CONCRETO DE 21MPa PARA ESTRUCTURAS</t>
  </si>
  <si>
    <t>ACERO DE REFUERZO FY= 4200 KG/CM2 (CORTE,FIGURADO,COLOCACIÓN)</t>
  </si>
  <si>
    <t>BASE GRANULAR EXTENDIDA Y COMPACTADA , INCLUYE TRANSPORTE</t>
  </si>
  <si>
    <t xml:space="preserve">CONCRETO CICLÓPEO 14 MPa </t>
  </si>
  <si>
    <t>APU0503</t>
  </si>
  <si>
    <t>APU0501</t>
  </si>
  <si>
    <t>APU0803</t>
  </si>
  <si>
    <t>APU0301</t>
  </si>
  <si>
    <t>APU1304</t>
  </si>
  <si>
    <t>APU0810</t>
  </si>
  <si>
    <t>M3</t>
  </si>
  <si>
    <t>KG</t>
  </si>
  <si>
    <t>GAVIONES EN MALLA GALVANIZADA TRIPLE TORSIÓN</t>
  </si>
  <si>
    <t>APU1101</t>
  </si>
  <si>
    <t>CONCRETO DE 14MPa PARA ESTRUCTURAS</t>
  </si>
  <si>
    <t>RELLENO MAT. SELECCIONADO EXCAVACIÓN COMPACTADO (TIPO RANA)</t>
  </si>
  <si>
    <t>TUBERÍA EN PVC D=36 PULGADAS</t>
  </si>
  <si>
    <t>APU0811</t>
  </si>
  <si>
    <t>APU0601</t>
  </si>
  <si>
    <t>APU0901</t>
  </si>
  <si>
    <t>ML</t>
  </si>
  <si>
    <t>5.2</t>
  </si>
  <si>
    <t>APU0801</t>
  </si>
  <si>
    <t>5.3</t>
  </si>
  <si>
    <t>5.4</t>
  </si>
  <si>
    <t>5.5</t>
  </si>
  <si>
    <t>CONCRETO DE 28MPa PARA ESTRUCTURAS</t>
  </si>
  <si>
    <t>6.1</t>
  </si>
  <si>
    <t>APU1501</t>
  </si>
  <si>
    <t>6.2</t>
  </si>
  <si>
    <t>APU1502</t>
  </si>
  <si>
    <t>CARGUE DE MATERIAL EN VOLQUETA CON MÁQUINA</t>
  </si>
  <si>
    <t>TRANSPORTE DE MATERIALES/VOLUMEN (D&lt;= 10 km)</t>
  </si>
  <si>
    <t>VIAJE/6 M3</t>
  </si>
  <si>
    <t>7.1</t>
  </si>
  <si>
    <t>APU1317</t>
  </si>
  <si>
    <t>7.2</t>
  </si>
  <si>
    <t>APU1302</t>
  </si>
  <si>
    <t>PERFILADO, CUNETEO Y COMPACTACIÓN VÍA</t>
  </si>
  <si>
    <t xml:space="preserve"> MATERIAL DE AFIRMADO</t>
  </si>
  <si>
    <t>7.MANTENIMIENTO PERIÓDICO (1 KM)</t>
  </si>
  <si>
    <t>6.TRANSPORTES</t>
  </si>
  <si>
    <t>5.CONSTRUCCIÓN DE BOX CULVERT, SECCION 4X3 L=6.00 ML (2 UNIDADES)</t>
  </si>
  <si>
    <t>4.CONSTRUCCIÓN DE ALCANTARILLAS (8 UNIDADES DE D=36")</t>
  </si>
  <si>
    <t>3.CONSTRUCCIÓN DE MUROS EN GAVIONES</t>
  </si>
  <si>
    <t>2.CONSTRUCCION PLACA HUELLAS</t>
  </si>
  <si>
    <t>1.PRELIMINARES</t>
  </si>
  <si>
    <t>MEJORAMIENTO DE VIA TERCIARIA EN LA VEREDA EL ALBARICO (SITIOS CRITICOS), MUNICIPIO DE EL ZULIA, DEPARTAMENTO NORTE DE SANTANDER</t>
  </si>
  <si>
    <t>LICITACION PUBLICA LP-SV-XXX-2026</t>
  </si>
  <si>
    <t>Formulario 1 - Propuesta económica  - Documento tipo de licitación de obra pública de infraestructura de transporte - versión 4</t>
  </si>
  <si>
    <t>CCE-EICP-FM-14</t>
  </si>
  <si>
    <t>GOBERNACION DEPARTAMENTO NORTE DE SANTANDER</t>
  </si>
  <si>
    <t>SECRETARÍA DE VÍAS</t>
  </si>
  <si>
    <t>PLAN DE GESTION INTEGRAL DE OBRA (PGIO)</t>
  </si>
  <si>
    <t>COSTO TOTAL:</t>
  </si>
  <si>
    <t>COSTO  TOTAL:</t>
  </si>
  <si>
    <t>LOCALIZACION Y REPLANTEO</t>
  </si>
  <si>
    <t>LICITACION PUBLICA LP-SV-03148-2026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</si>
</sst>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_);_([$$-240A]\ * \(#,##0\);_([$$-240A]\ * &quot;-&quot;??_);_(@_)"/>
    <numFmt numFmtId="178" formatCode="_-* #,##0.00\ [$€]_-;\-* #,##0.00\ [$€]_-;_-* &quot;-&quot;??\ [$€]_-;_-@_-"/>
    <numFmt numFmtId="179" formatCode="_ [$$-240A]\ * #,##0.00_ ;_ [$$-240A]\ * \-#,##0.00_ ;_ [$$-240A]\ * &quot;-&quot;??_ ;_ @_ "/>
    <numFmt numFmtId="180" formatCode="_ * #,##0_ ;_ * \-#,##0_ ;_ * &quot;-&quot;??_ ;_ @_ "/>
    <numFmt numFmtId="181" formatCode="_-[$$-240A]\ * #,##0.00_ ;_-[$$-240A]\ * \-#,##0.00\ ;_-[$$-240A]\ * &quot;-&quot;??_ ;_-@_ "/>
    <numFmt numFmtId="182" formatCode="_-[$$-240A]* #,##0.00_-;\-[$$-240A]* #,##0.00_-;_-[$$-240A]* &quot;-&quot;??_-;_-@_-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_-[$$-240A]* #,##0.0_-;\-[$$-240A]* #,##0.0_-;_-[$$-240A]* &quot;-&quot;??_-;_-@_-"/>
    <numFmt numFmtId="200" formatCode="_-&quot;$&quot;\ * #,##0_-;\-&quot;$&quot;\ * #,##0_-;_-&quot;$&quot;\ * &quot;-&quot;??_-;_-@_-"/>
  </numFmts>
  <fonts count="4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Geneva"/>
    </font>
    <font>
      <sz val="11"/>
      <name val="Arial"/>
      <family val="2"/>
    </font>
    <font>
      <b/>
      <sz val="11"/>
      <name val="Arial"/>
      <family val="2"/>
    </font>
    <font>
      <sz val="10"/>
      <name val="Arial"/>
    </font>
    <font>
      <b/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8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1">
      <alignment horizontal="right"/>
    </xf>
    <xf numFmtId="183" fontId="6" fillId="0" borderId="41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1">
      <alignment horizontal="right"/>
    </xf>
    <xf numFmtId="186" fontId="4" fillId="0" borderId="0">
      <protection locked="0"/>
    </xf>
    <xf numFmtId="3" fontId="33" fillId="0" borderId="0" applyFont="0" applyFill="0" applyBorder="0" applyAlignment="0" applyProtection="0"/>
    <xf numFmtId="187" fontId="4" fillId="0" borderId="0">
      <protection locked="0"/>
    </xf>
    <xf numFmtId="188" fontId="33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1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42">
      <protection locked="0"/>
    </xf>
    <xf numFmtId="44" fontId="45" fillId="0" borderId="0" applyFont="0" applyFill="0" applyBorder="0" applyAlignment="0" applyProtection="0"/>
    <xf numFmtId="0" fontId="42" fillId="0" borderId="0"/>
  </cellStyleXfs>
  <cellXfs count="159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4" xfId="89" applyFont="1" applyBorder="1"/>
    <xf numFmtId="0" fontId="32" fillId="0" borderId="35" xfId="89" applyFont="1" applyBorder="1"/>
    <xf numFmtId="0" fontId="32" fillId="0" borderId="32" xfId="89" applyFont="1" applyBorder="1"/>
    <xf numFmtId="0" fontId="32" fillId="0" borderId="33" xfId="89" applyFont="1" applyBorder="1"/>
    <xf numFmtId="0" fontId="32" fillId="0" borderId="0" xfId="90" applyFont="1"/>
    <xf numFmtId="0" fontId="32" fillId="0" borderId="32" xfId="90" applyFont="1" applyBorder="1"/>
    <xf numFmtId="0" fontId="32" fillId="0" borderId="33" xfId="90" applyFont="1" applyBorder="1"/>
    <xf numFmtId="177" fontId="32" fillId="0" borderId="33" xfId="90" applyNumberFormat="1" applyFont="1" applyBorder="1"/>
    <xf numFmtId="179" fontId="32" fillId="0" borderId="33" xfId="90" applyNumberFormat="1" applyFont="1" applyBorder="1"/>
    <xf numFmtId="0" fontId="32" fillId="24" borderId="0" xfId="89" applyFont="1" applyFill="1"/>
    <xf numFmtId="0" fontId="32" fillId="24" borderId="32" xfId="89" applyFont="1" applyFill="1" applyBorder="1"/>
    <xf numFmtId="0" fontId="29" fillId="24" borderId="0" xfId="89" applyFont="1" applyFill="1"/>
    <xf numFmtId="0" fontId="32" fillId="24" borderId="33" xfId="89" applyFont="1" applyFill="1" applyBorder="1"/>
    <xf numFmtId="0" fontId="43" fillId="24" borderId="49" xfId="0" applyFont="1" applyFill="1" applyBorder="1" applyAlignment="1">
      <alignment vertical="center" wrapText="1"/>
    </xf>
    <xf numFmtId="0" fontId="43" fillId="24" borderId="43" xfId="0" applyFont="1" applyFill="1" applyBorder="1" applyAlignment="1">
      <alignment vertical="center" wrapText="1"/>
    </xf>
    <xf numFmtId="0" fontId="43" fillId="24" borderId="51" xfId="0" applyFont="1" applyFill="1" applyBorder="1" applyAlignment="1">
      <alignment vertical="center" wrapText="1"/>
    </xf>
    <xf numFmtId="0" fontId="43" fillId="24" borderId="11" xfId="0" applyFont="1" applyFill="1" applyBorder="1" applyAlignment="1">
      <alignment vertical="center" wrapText="1"/>
    </xf>
    <xf numFmtId="0" fontId="43" fillId="24" borderId="0" xfId="0" applyFont="1" applyFill="1" applyAlignment="1">
      <alignment vertical="center" wrapText="1"/>
    </xf>
    <xf numFmtId="0" fontId="43" fillId="24" borderId="38" xfId="0" applyFont="1" applyFill="1" applyBorder="1" applyAlignment="1">
      <alignment vertical="center" wrapText="1"/>
    </xf>
    <xf numFmtId="0" fontId="43" fillId="24" borderId="55" xfId="0" applyFont="1" applyFill="1" applyBorder="1" applyAlignment="1">
      <alignment vertical="center" wrapText="1"/>
    </xf>
    <xf numFmtId="0" fontId="43" fillId="24" borderId="44" xfId="0" applyFont="1" applyFill="1" applyBorder="1" applyAlignment="1">
      <alignment vertical="center" wrapText="1"/>
    </xf>
    <xf numFmtId="0" fontId="43" fillId="24" borderId="53" xfId="0" applyFont="1" applyFill="1" applyBorder="1" applyAlignment="1">
      <alignment vertical="center" wrapText="1"/>
    </xf>
    <xf numFmtId="0" fontId="32" fillId="0" borderId="56" xfId="89" applyFont="1" applyBorder="1"/>
    <xf numFmtId="0" fontId="32" fillId="0" borderId="56" xfId="89" applyFont="1" applyBorder="1" applyAlignment="1">
      <alignment horizontal="center"/>
    </xf>
    <xf numFmtId="0" fontId="32" fillId="0" borderId="57" xfId="90" applyFont="1" applyBorder="1"/>
    <xf numFmtId="0" fontId="32" fillId="0" borderId="58" xfId="89" applyFont="1" applyBorder="1"/>
    <xf numFmtId="0" fontId="32" fillId="0" borderId="58" xfId="89" applyFont="1" applyBorder="1" applyAlignment="1">
      <alignment horizontal="center"/>
    </xf>
    <xf numFmtId="180" fontId="32" fillId="0" borderId="58" xfId="34" applyNumberFormat="1" applyFont="1" applyBorder="1"/>
    <xf numFmtId="0" fontId="32" fillId="0" borderId="59" xfId="89" applyFont="1" applyBorder="1"/>
    <xf numFmtId="44" fontId="29" fillId="0" borderId="0" xfId="255" applyFont="1"/>
    <xf numFmtId="44" fontId="32" fillId="0" borderId="0" xfId="255" applyFont="1"/>
    <xf numFmtId="44" fontId="32" fillId="0" borderId="56" xfId="255" applyFont="1" applyBorder="1"/>
    <xf numFmtId="44" fontId="32" fillId="0" borderId="58" xfId="255" applyFont="1" applyBorder="1"/>
    <xf numFmtId="44" fontId="29" fillId="0" borderId="0" xfId="89" applyNumberFormat="1" applyFont="1"/>
    <xf numFmtId="182" fontId="41" fillId="24" borderId="15" xfId="135" applyNumberFormat="1" applyFont="1" applyFill="1" applyBorder="1" applyAlignment="1">
      <alignment vertical="center"/>
    </xf>
    <xf numFmtId="199" fontId="31" fillId="0" borderId="0" xfId="90" applyNumberFormat="1" applyFont="1"/>
    <xf numFmtId="44" fontId="31" fillId="0" borderId="0" xfId="255" applyFont="1"/>
    <xf numFmtId="44" fontId="31" fillId="0" borderId="0" xfId="90" applyNumberFormat="1" applyFont="1"/>
    <xf numFmtId="0" fontId="7" fillId="0" borderId="60" xfId="0" applyFont="1" applyBorder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41" fillId="24" borderId="19" xfId="126" applyFont="1" applyFill="1" applyBorder="1" applyAlignment="1">
      <alignment horizontal="center" vertical="center" wrapText="1"/>
    </xf>
    <xf numFmtId="0" fontId="41" fillId="24" borderId="48" xfId="73" applyFont="1" applyFill="1" applyBorder="1" applyAlignment="1">
      <alignment vertical="center"/>
    </xf>
    <xf numFmtId="0" fontId="41" fillId="24" borderId="47" xfId="73" applyFont="1" applyFill="1" applyBorder="1" applyAlignment="1">
      <alignment vertical="center"/>
    </xf>
    <xf numFmtId="44" fontId="41" fillId="24" borderId="47" xfId="255" applyFont="1" applyFill="1" applyBorder="1" applyAlignment="1">
      <alignment vertical="center"/>
    </xf>
    <xf numFmtId="0" fontId="41" fillId="24" borderId="46" xfId="73" applyFont="1" applyFill="1" applyBorder="1" applyAlignment="1">
      <alignment vertical="center"/>
    </xf>
    <xf numFmtId="0" fontId="4" fillId="24" borderId="29" xfId="73" applyFont="1" applyFill="1" applyBorder="1" applyAlignment="1">
      <alignment horizontal="center" vertical="center"/>
    </xf>
    <xf numFmtId="0" fontId="4" fillId="24" borderId="17" xfId="0" quotePrefix="1" applyFont="1" applyFill="1" applyBorder="1" applyAlignment="1" applyProtection="1">
      <alignment horizontal="center" vertical="center"/>
      <protection locked="0" hidden="1"/>
    </xf>
    <xf numFmtId="0" fontId="4" fillId="24" borderId="17" xfId="74" applyFont="1" applyFill="1" applyBorder="1" applyAlignment="1">
      <alignment horizontal="center" vertical="center"/>
    </xf>
    <xf numFmtId="0" fontId="30" fillId="24" borderId="17" xfId="0" applyFont="1" applyFill="1" applyBorder="1" applyAlignment="1" applyProtection="1">
      <alignment vertical="center" wrapText="1"/>
      <protection hidden="1"/>
    </xf>
    <xf numFmtId="0" fontId="4" fillId="24" borderId="17" xfId="0" applyFont="1" applyFill="1" applyBorder="1" applyAlignment="1" applyProtection="1">
      <alignment horizontal="center" vertical="center"/>
      <protection hidden="1"/>
    </xf>
    <xf numFmtId="200" fontId="4" fillId="24" borderId="17" xfId="255" applyNumberFormat="1" applyFont="1" applyFill="1" applyBorder="1" applyAlignment="1">
      <alignment vertical="center"/>
    </xf>
    <xf numFmtId="44" fontId="4" fillId="24" borderId="27" xfId="255" applyFont="1" applyFill="1" applyBorder="1" applyAlignment="1">
      <alignment vertical="center"/>
    </xf>
    <xf numFmtId="0" fontId="4" fillId="24" borderId="13" xfId="73" applyFont="1" applyFill="1" applyBorder="1" applyAlignment="1">
      <alignment horizontal="left" vertical="center"/>
    </xf>
    <xf numFmtId="0" fontId="4" fillId="24" borderId="14" xfId="74" applyFont="1" applyFill="1" applyBorder="1" applyAlignment="1">
      <alignment horizontal="center" vertical="center"/>
    </xf>
    <xf numFmtId="0" fontId="4" fillId="24" borderId="14" xfId="74" applyFont="1" applyFill="1" applyBorder="1" applyAlignment="1">
      <alignment horizontal="left" vertical="center" wrapText="1"/>
    </xf>
    <xf numFmtId="4" fontId="4" fillId="24" borderId="50" xfId="39" applyNumberFormat="1" applyFont="1" applyFill="1" applyBorder="1" applyAlignment="1">
      <alignment vertical="center" wrapText="1"/>
    </xf>
    <xf numFmtId="44" fontId="4" fillId="24" borderId="23" xfId="255" applyFont="1" applyFill="1" applyBorder="1" applyAlignment="1">
      <alignment horizontal="right" vertical="center" wrapText="1"/>
    </xf>
    <xf numFmtId="44" fontId="41" fillId="24" borderId="36" xfId="255" applyFont="1" applyFill="1" applyBorder="1" applyAlignment="1">
      <alignment horizontal="right" vertical="center"/>
    </xf>
    <xf numFmtId="182" fontId="41" fillId="24" borderId="15" xfId="73" applyNumberFormat="1" applyFont="1" applyFill="1" applyBorder="1" applyAlignment="1">
      <alignment vertical="center"/>
    </xf>
    <xf numFmtId="49" fontId="41" fillId="24" borderId="0" xfId="131" applyNumberFormat="1" applyFont="1" applyFill="1" applyAlignment="1">
      <alignment horizontal="right" vertical="center"/>
    </xf>
    <xf numFmtId="44" fontId="41" fillId="24" borderId="0" xfId="255" applyFont="1" applyFill="1" applyAlignment="1">
      <alignment horizontal="right" vertical="center"/>
    </xf>
    <xf numFmtId="181" fontId="41" fillId="24" borderId="0" xfId="131" applyNumberFormat="1" applyFont="1" applyFill="1" applyAlignment="1">
      <alignment vertical="center"/>
    </xf>
    <xf numFmtId="0" fontId="4" fillId="24" borderId="0" xfId="128" applyFill="1"/>
    <xf numFmtId="0" fontId="4" fillId="24" borderId="0" xfId="128" applyFill="1" applyAlignment="1">
      <alignment horizontal="center"/>
    </xf>
    <xf numFmtId="0" fontId="4" fillId="24" borderId="0" xfId="126" applyFill="1" applyAlignment="1">
      <alignment horizontal="center" vertical="center"/>
    </xf>
    <xf numFmtId="44" fontId="41" fillId="24" borderId="17" xfId="255" applyFont="1" applyFill="1" applyBorder="1" applyAlignment="1">
      <alignment vertical="center"/>
    </xf>
    <xf numFmtId="0" fontId="43" fillId="24" borderId="0" xfId="128" applyFont="1" applyFill="1"/>
    <xf numFmtId="0" fontId="43" fillId="24" borderId="0" xfId="128" applyFont="1" applyFill="1" applyAlignment="1">
      <alignment horizontal="center"/>
    </xf>
    <xf numFmtId="44" fontId="43" fillId="24" borderId="0" xfId="255" applyFont="1" applyFill="1"/>
    <xf numFmtId="39" fontId="44" fillId="24" borderId="0" xfId="129" applyNumberFormat="1" applyFont="1" applyFill="1" applyAlignment="1">
      <alignment vertical="center"/>
    </xf>
    <xf numFmtId="0" fontId="44" fillId="24" borderId="30" xfId="79" applyFont="1" applyFill="1" applyBorder="1" applyAlignment="1">
      <alignment vertical="center"/>
    </xf>
    <xf numFmtId="181" fontId="44" fillId="24" borderId="39" xfId="60" applyNumberFormat="1" applyFont="1" applyFill="1" applyBorder="1" applyAlignment="1">
      <alignment horizontal="center" vertical="center"/>
    </xf>
    <xf numFmtId="44" fontId="44" fillId="24" borderId="17" xfId="255" applyFont="1" applyFill="1" applyBorder="1" applyAlignment="1">
      <alignment horizontal="center" vertical="center"/>
    </xf>
    <xf numFmtId="10" fontId="43" fillId="24" borderId="27" xfId="95" applyNumberFormat="1" applyFont="1" applyFill="1" applyBorder="1" applyAlignment="1">
      <alignment horizontal="center" vertical="center"/>
    </xf>
    <xf numFmtId="182" fontId="41" fillId="24" borderId="17" xfId="135" applyNumberFormat="1" applyFont="1" applyFill="1" applyBorder="1" applyAlignment="1">
      <alignment vertical="center"/>
    </xf>
    <xf numFmtId="4" fontId="32" fillId="0" borderId="0" xfId="89" applyNumberFormat="1" applyFont="1"/>
    <xf numFmtId="4" fontId="32" fillId="0" borderId="56" xfId="89" applyNumberFormat="1" applyFont="1" applyBorder="1"/>
    <xf numFmtId="4" fontId="41" fillId="24" borderId="47" xfId="73" applyNumberFormat="1" applyFont="1" applyFill="1" applyBorder="1" applyAlignment="1">
      <alignment vertical="center"/>
    </xf>
    <xf numFmtId="4" fontId="4" fillId="24" borderId="17" xfId="0" applyNumberFormat="1" applyFont="1" applyFill="1" applyBorder="1" applyAlignment="1" applyProtection="1">
      <alignment horizontal="right" vertical="center"/>
      <protection locked="0" hidden="1"/>
    </xf>
    <xf numFmtId="4" fontId="43" fillId="24" borderId="0" xfId="128" applyNumberFormat="1" applyFont="1" applyFill="1"/>
    <xf numFmtId="4" fontId="32" fillId="0" borderId="58" xfId="89" applyNumberFormat="1" applyFont="1" applyBorder="1"/>
    <xf numFmtId="4" fontId="29" fillId="0" borderId="0" xfId="89" applyNumberFormat="1" applyFont="1"/>
    <xf numFmtId="4" fontId="32" fillId="0" borderId="0" xfId="255" applyNumberFormat="1" applyFont="1"/>
    <xf numFmtId="4" fontId="32" fillId="0" borderId="56" xfId="255" applyNumberFormat="1" applyFont="1" applyBorder="1"/>
    <xf numFmtId="4" fontId="41" fillId="24" borderId="47" xfId="255" applyNumberFormat="1" applyFont="1" applyFill="1" applyBorder="1" applyAlignment="1">
      <alignment vertical="center"/>
    </xf>
    <xf numFmtId="4" fontId="4" fillId="24" borderId="17" xfId="255" applyNumberFormat="1" applyFont="1" applyFill="1" applyBorder="1" applyAlignment="1">
      <alignment vertical="center"/>
    </xf>
    <xf numFmtId="4" fontId="4" fillId="24" borderId="23" xfId="255" applyNumberFormat="1" applyFont="1" applyFill="1" applyBorder="1" applyAlignment="1">
      <alignment horizontal="right" vertical="center" wrapText="1"/>
    </xf>
    <xf numFmtId="4" fontId="43" fillId="24" borderId="0" xfId="255" applyNumberFormat="1" applyFont="1" applyFill="1"/>
    <xf numFmtId="4" fontId="44" fillId="24" borderId="17" xfId="255" applyNumberFormat="1" applyFont="1" applyFill="1" applyBorder="1" applyAlignment="1">
      <alignment horizontal="center" vertical="center"/>
    </xf>
    <xf numFmtId="4" fontId="32" fillId="0" borderId="58" xfId="255" applyNumberFormat="1" applyFont="1" applyBorder="1"/>
    <xf numFmtId="4" fontId="29" fillId="0" borderId="0" xfId="255" applyNumberFormat="1" applyFont="1"/>
    <xf numFmtId="4" fontId="41" fillId="24" borderId="0" xfId="131" applyNumberFormat="1" applyFont="1" applyFill="1" applyAlignment="1">
      <alignment horizontal="right" vertical="center"/>
    </xf>
    <xf numFmtId="0" fontId="44" fillId="0" borderId="52" xfId="256" applyFont="1" applyBorder="1" applyAlignment="1">
      <alignment horizontal="center" vertical="center"/>
    </xf>
    <xf numFmtId="0" fontId="44" fillId="0" borderId="43" xfId="256" applyFont="1" applyBorder="1" applyAlignment="1">
      <alignment horizontal="center" vertical="center"/>
    </xf>
    <xf numFmtId="0" fontId="44" fillId="0" borderId="51" xfId="256" applyFont="1" applyBorder="1" applyAlignment="1">
      <alignment horizontal="center" vertical="center"/>
    </xf>
    <xf numFmtId="0" fontId="46" fillId="0" borderId="54" xfId="73" applyFont="1" applyBorder="1" applyAlignment="1">
      <alignment horizontal="center" vertical="center" wrapText="1"/>
    </xf>
    <xf numFmtId="0" fontId="46" fillId="0" borderId="44" xfId="73" applyFont="1" applyBorder="1" applyAlignment="1">
      <alignment horizontal="center" vertical="center" wrapText="1"/>
    </xf>
    <xf numFmtId="0" fontId="46" fillId="0" borderId="53" xfId="73" applyFont="1" applyBorder="1" applyAlignment="1">
      <alignment horizontal="center" vertical="center" wrapText="1"/>
    </xf>
    <xf numFmtId="0" fontId="41" fillId="24" borderId="18" xfId="73" applyFont="1" applyFill="1" applyBorder="1" applyAlignment="1">
      <alignment horizontal="left" vertical="center"/>
    </xf>
    <xf numFmtId="0" fontId="41" fillId="24" borderId="21" xfId="73" applyFont="1" applyFill="1" applyBorder="1" applyAlignment="1">
      <alignment horizontal="left" vertical="center"/>
    </xf>
    <xf numFmtId="0" fontId="41" fillId="24" borderId="22" xfId="73" applyFont="1" applyFill="1" applyBorder="1" applyAlignment="1">
      <alignment horizontal="left" vertical="center"/>
    </xf>
    <xf numFmtId="0" fontId="43" fillId="24" borderId="29" xfId="130" applyFont="1" applyFill="1" applyBorder="1" applyAlignment="1">
      <alignment vertical="center" wrapText="1"/>
    </xf>
    <xf numFmtId="0" fontId="43" fillId="24" borderId="17" xfId="130" applyFont="1" applyFill="1" applyBorder="1" applyAlignment="1">
      <alignment vertical="center" wrapText="1"/>
    </xf>
    <xf numFmtId="0" fontId="4" fillId="24" borderId="18" xfId="128" applyFill="1" applyBorder="1" applyAlignment="1">
      <alignment horizontal="right" vertical="center"/>
    </xf>
    <xf numFmtId="0" fontId="4" fillId="24" borderId="21" xfId="128" applyFill="1" applyBorder="1" applyAlignment="1">
      <alignment horizontal="right" vertical="center"/>
    </xf>
    <xf numFmtId="0" fontId="4" fillId="24" borderId="22" xfId="128" applyFill="1" applyBorder="1" applyAlignment="1">
      <alignment horizontal="right" vertical="center"/>
    </xf>
    <xf numFmtId="3" fontId="44" fillId="24" borderId="17" xfId="130" applyNumberFormat="1" applyFont="1" applyFill="1" applyBorder="1" applyAlignment="1">
      <alignment horizontal="center" vertical="center"/>
    </xf>
    <xf numFmtId="3" fontId="44" fillId="24" borderId="24" xfId="130" applyNumberFormat="1" applyFont="1" applyFill="1" applyBorder="1" applyAlignment="1">
      <alignment horizontal="center" vertical="center" wrapText="1"/>
    </xf>
    <xf numFmtId="0" fontId="43" fillId="24" borderId="16" xfId="79" applyFont="1" applyFill="1" applyBorder="1" applyAlignment="1">
      <alignment horizontal="center" vertical="center"/>
    </xf>
    <xf numFmtId="0" fontId="43" fillId="24" borderId="25" xfId="79" applyFont="1" applyFill="1" applyBorder="1" applyAlignment="1">
      <alignment horizontal="center" vertical="center"/>
    </xf>
    <xf numFmtId="0" fontId="41" fillId="24" borderId="13" xfId="73" applyFont="1" applyFill="1" applyBorder="1" applyAlignment="1">
      <alignment horizontal="right" vertical="center"/>
    </xf>
    <xf numFmtId="0" fontId="41" fillId="24" borderId="14" xfId="73" applyFont="1" applyFill="1" applyBorder="1" applyAlignment="1">
      <alignment horizontal="right" vertical="center"/>
    </xf>
    <xf numFmtId="0" fontId="41" fillId="24" borderId="23" xfId="73" applyFont="1" applyFill="1" applyBorder="1" applyAlignment="1">
      <alignment horizontal="right" vertical="center"/>
    </xf>
    <xf numFmtId="0" fontId="41" fillId="24" borderId="18" xfId="128" applyFont="1" applyFill="1" applyBorder="1" applyAlignment="1">
      <alignment horizontal="right" vertical="center"/>
    </xf>
    <xf numFmtId="0" fontId="41" fillId="24" borderId="21" xfId="128" applyFont="1" applyFill="1" applyBorder="1" applyAlignment="1">
      <alignment horizontal="right" vertical="center"/>
    </xf>
    <xf numFmtId="0" fontId="41" fillId="24" borderId="22" xfId="128" applyFont="1" applyFill="1" applyBorder="1" applyAlignment="1">
      <alignment horizontal="right" vertical="center"/>
    </xf>
    <xf numFmtId="0" fontId="43" fillId="24" borderId="17" xfId="130" applyFont="1" applyFill="1" applyBorder="1" applyAlignment="1">
      <alignment horizontal="center" vertical="center" wrapText="1"/>
    </xf>
    <xf numFmtId="0" fontId="43" fillId="24" borderId="27" xfId="130" applyFont="1" applyFill="1" applyBorder="1" applyAlignment="1">
      <alignment horizontal="center" vertical="center" wrapText="1"/>
    </xf>
    <xf numFmtId="0" fontId="44" fillId="24" borderId="17" xfId="130" applyFont="1" applyFill="1" applyBorder="1" applyAlignment="1">
      <alignment horizontal="center" vertical="center" wrapText="1"/>
    </xf>
    <xf numFmtId="0" fontId="44" fillId="24" borderId="17" xfId="130" applyFont="1" applyFill="1" applyBorder="1" applyAlignment="1">
      <alignment horizontal="center" vertical="center"/>
    </xf>
    <xf numFmtId="3" fontId="44" fillId="24" borderId="17" xfId="130" applyNumberFormat="1" applyFont="1" applyFill="1" applyBorder="1" applyAlignment="1">
      <alignment horizontal="center" vertical="center" wrapText="1"/>
    </xf>
    <xf numFmtId="0" fontId="6" fillId="0" borderId="61" xfId="89" applyFont="1" applyBorder="1" applyAlignment="1">
      <alignment horizontal="center" vertical="center" wrapText="1"/>
    </xf>
    <xf numFmtId="0" fontId="6" fillId="0" borderId="62" xfId="89" applyFont="1" applyBorder="1" applyAlignment="1">
      <alignment horizontal="center" vertical="center" wrapText="1"/>
    </xf>
    <xf numFmtId="0" fontId="6" fillId="0" borderId="63" xfId="89" applyFont="1" applyBorder="1" applyAlignment="1">
      <alignment horizontal="center" vertical="center" wrapText="1"/>
    </xf>
    <xf numFmtId="0" fontId="44" fillId="0" borderId="11" xfId="130" applyFont="1" applyBorder="1" applyAlignment="1">
      <alignment horizontal="center"/>
    </xf>
    <xf numFmtId="0" fontId="44" fillId="0" borderId="0" xfId="130" applyFont="1" applyAlignment="1">
      <alignment horizontal="center"/>
    </xf>
    <xf numFmtId="0" fontId="44" fillId="0" borderId="12" xfId="130" applyFont="1" applyBorder="1" applyAlignment="1">
      <alignment horizontal="center"/>
    </xf>
    <xf numFmtId="4" fontId="41" fillId="24" borderId="26" xfId="73" applyNumberFormat="1" applyFont="1" applyFill="1" applyBorder="1" applyAlignment="1">
      <alignment horizontal="center" vertical="center" wrapText="1"/>
    </xf>
    <xf numFmtId="4" fontId="41" fillId="24" borderId="19" xfId="73" applyNumberFormat="1" applyFont="1" applyFill="1" applyBorder="1" applyAlignment="1">
      <alignment horizontal="center" vertical="center" wrapText="1"/>
    </xf>
    <xf numFmtId="0" fontId="44" fillId="0" borderId="48" xfId="130" applyFont="1" applyBorder="1" applyAlignment="1">
      <alignment horizontal="center" vertical="top"/>
    </xf>
    <xf numFmtId="0" fontId="44" fillId="0" borderId="47" xfId="130" applyFont="1" applyBorder="1" applyAlignment="1">
      <alignment horizontal="center" vertical="top"/>
    </xf>
    <xf numFmtId="0" fontId="44" fillId="0" borderId="46" xfId="130" applyFont="1" applyBorder="1" applyAlignment="1">
      <alignment horizontal="center" vertical="top"/>
    </xf>
    <xf numFmtId="4" fontId="41" fillId="24" borderId="26" xfId="255" applyNumberFormat="1" applyFont="1" applyFill="1" applyBorder="1" applyAlignment="1">
      <alignment horizontal="center" vertical="center" wrapText="1"/>
    </xf>
    <xf numFmtId="4" fontId="41" fillId="24" borderId="19" xfId="255" applyNumberFormat="1" applyFont="1" applyFill="1" applyBorder="1" applyAlignment="1">
      <alignment horizontal="center" vertical="center" wrapText="1"/>
    </xf>
    <xf numFmtId="4" fontId="41" fillId="24" borderId="31" xfId="73" applyNumberFormat="1" applyFont="1" applyFill="1" applyBorder="1" applyAlignment="1">
      <alignment horizontal="center" vertical="center" wrapText="1"/>
    </xf>
    <xf numFmtId="4" fontId="41" fillId="24" borderId="37" xfId="73" applyNumberFormat="1" applyFont="1" applyFill="1" applyBorder="1" applyAlignment="1">
      <alignment horizontal="center" vertical="center" wrapText="1"/>
    </xf>
    <xf numFmtId="0" fontId="41" fillId="24" borderId="28" xfId="73" applyFont="1" applyFill="1" applyBorder="1" applyAlignment="1">
      <alignment horizontal="center" vertical="center" wrapText="1"/>
    </xf>
    <xf numFmtId="0" fontId="41" fillId="24" borderId="40" xfId="73" applyFont="1" applyFill="1" applyBorder="1" applyAlignment="1">
      <alignment horizontal="center" vertical="center" wrapText="1"/>
    </xf>
    <xf numFmtId="0" fontId="41" fillId="24" borderId="26" xfId="73" applyFont="1" applyFill="1" applyBorder="1" applyAlignment="1">
      <alignment horizontal="center" vertical="center" wrapText="1"/>
    </xf>
    <xf numFmtId="0" fontId="41" fillId="24" borderId="19" xfId="73" applyFont="1" applyFill="1" applyBorder="1" applyAlignment="1">
      <alignment horizontal="center" vertical="center" wrapText="1"/>
    </xf>
    <xf numFmtId="0" fontId="41" fillId="24" borderId="26" xfId="126" applyFont="1" applyFill="1" applyBorder="1" applyAlignment="1">
      <alignment horizontal="center" vertical="center" wrapText="1"/>
    </xf>
    <xf numFmtId="0" fontId="44" fillId="24" borderId="29" xfId="89" applyFont="1" applyFill="1" applyBorder="1" applyAlignment="1">
      <alignment horizontal="center" vertical="center" wrapText="1"/>
    </xf>
    <xf numFmtId="0" fontId="44" fillId="24" borderId="17" xfId="89" applyFont="1" applyFill="1" applyBorder="1" applyAlignment="1">
      <alignment horizontal="center" vertical="center" wrapText="1"/>
    </xf>
    <xf numFmtId="0" fontId="44" fillId="24" borderId="27" xfId="89" applyFont="1" applyFill="1" applyBorder="1" applyAlignment="1">
      <alignment horizontal="center" vertical="center" wrapText="1"/>
    </xf>
    <xf numFmtId="0" fontId="43" fillId="24" borderId="20" xfId="89" applyFont="1" applyFill="1" applyBorder="1" applyAlignment="1">
      <alignment horizontal="center" vertical="center" wrapText="1"/>
    </xf>
    <xf numFmtId="0" fontId="43" fillId="24" borderId="21" xfId="89" applyFont="1" applyFill="1" applyBorder="1" applyAlignment="1">
      <alignment horizontal="center" vertical="center" wrapText="1"/>
    </xf>
    <xf numFmtId="0" fontId="43" fillId="24" borderId="45" xfId="89" applyFont="1" applyFill="1" applyBorder="1" applyAlignment="1">
      <alignment horizontal="center" vertical="center" wrapText="1"/>
    </xf>
    <xf numFmtId="0" fontId="44" fillId="24" borderId="13" xfId="73" applyFont="1" applyFill="1" applyBorder="1" applyAlignment="1">
      <alignment horizontal="left" vertical="center"/>
    </xf>
    <xf numFmtId="0" fontId="44" fillId="24" borderId="14" xfId="73" applyFont="1" applyFill="1" applyBorder="1" applyAlignment="1">
      <alignment horizontal="left" vertical="center"/>
    </xf>
    <xf numFmtId="0" fontId="44" fillId="24" borderId="15" xfId="73" applyFont="1" applyFill="1" applyBorder="1" applyAlignment="1">
      <alignment horizontal="left" vertical="center"/>
    </xf>
    <xf numFmtId="44" fontId="41" fillId="24" borderId="26" xfId="255" applyFont="1" applyFill="1" applyBorder="1" applyAlignment="1">
      <alignment horizontal="center" vertical="center" wrapText="1"/>
    </xf>
    <xf numFmtId="44" fontId="41" fillId="24" borderId="19" xfId="255" applyFont="1" applyFill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C000000}"/>
    <cellStyle name="Moneda 2" xfId="62" xr:uid="{00000000-0005-0000-0000-00008D000000}"/>
    <cellStyle name="Moneda 2 10" xfId="212" xr:uid="{00000000-0005-0000-0000-00008E000000}"/>
    <cellStyle name="Moneda 2 11" xfId="213" xr:uid="{00000000-0005-0000-0000-00008F000000}"/>
    <cellStyle name="Moneda 2 12" xfId="214" xr:uid="{00000000-0005-0000-0000-000090000000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5" xr:uid="{00000000-0005-0000-0000-000098000000}"/>
    <cellStyle name="Moneda 2 3" xfId="69" xr:uid="{00000000-0005-0000-0000-000099000000}"/>
    <cellStyle name="Moneda 2 4" xfId="216" xr:uid="{00000000-0005-0000-0000-00009A000000}"/>
    <cellStyle name="Moneda 2 5" xfId="217" xr:uid="{00000000-0005-0000-0000-00009B000000}"/>
    <cellStyle name="Moneda 2 6" xfId="218" xr:uid="{00000000-0005-0000-0000-00009C000000}"/>
    <cellStyle name="Moneda 2 7" xfId="219" xr:uid="{00000000-0005-0000-0000-00009D000000}"/>
    <cellStyle name="Moneda 2 8" xfId="220" xr:uid="{00000000-0005-0000-0000-00009E000000}"/>
    <cellStyle name="Moneda 2 9" xfId="221" xr:uid="{00000000-0005-0000-0000-00009F000000}"/>
    <cellStyle name="Moneda 2_APU´S_NO_PREVISTOS (1)" xfId="222" xr:uid="{00000000-0005-0000-0000-0000A0000000}"/>
    <cellStyle name="Moneda 3" xfId="70" xr:uid="{00000000-0005-0000-0000-0000A1000000}"/>
    <cellStyle name="Moneda 4" xfId="223" xr:uid="{00000000-0005-0000-0000-0000A2000000}"/>
    <cellStyle name="Monetario0" xfId="224" xr:uid="{00000000-0005-0000-0000-0000A3000000}"/>
    <cellStyle name="Neutral" xfId="71" builtinId="28" customBuiltin="1"/>
    <cellStyle name="Neutral 2" xfId="72" xr:uid="{00000000-0005-0000-0000-0000A5000000}"/>
    <cellStyle name="Neutral 3" xfId="225" xr:uid="{00000000-0005-0000-0000-0000A6000000}"/>
    <cellStyle name="No. punto" xfId="226" xr:uid="{00000000-0005-0000-0000-0000A7000000}"/>
    <cellStyle name="No. punto 2" xfId="227" xr:uid="{00000000-0005-0000-0000-0000A8000000}"/>
    <cellStyle name="Normal" xfId="0" builtinId="0"/>
    <cellStyle name="Normal 2" xfId="73" xr:uid="{00000000-0005-0000-0000-0000AA000000}"/>
    <cellStyle name="Normal 2 10" xfId="74" xr:uid="{00000000-0005-0000-0000-0000AB000000}"/>
    <cellStyle name="Normal 2 10 2" xfId="75" xr:uid="{00000000-0005-0000-0000-0000AC000000}"/>
    <cellStyle name="Normal 2 10 2 2" xfId="135" xr:uid="{00000000-0005-0000-0000-0000AD000000}"/>
    <cellStyle name="Normal 2 10 3" xfId="126" xr:uid="{00000000-0005-0000-0000-0000AE000000}"/>
    <cellStyle name="Normal 2 11" xfId="76" xr:uid="{00000000-0005-0000-0000-0000AF000000}"/>
    <cellStyle name="Normal 2 12" xfId="77" xr:uid="{00000000-0005-0000-0000-0000B0000000}"/>
    <cellStyle name="Normal 2 13" xfId="78" xr:uid="{00000000-0005-0000-0000-0000B1000000}"/>
    <cellStyle name="Normal 2 2" xfId="79" xr:uid="{00000000-0005-0000-0000-0000B2000000}"/>
    <cellStyle name="Normal 2 2 2" xfId="228" xr:uid="{00000000-0005-0000-0000-0000B3000000}"/>
    <cellStyle name="Normal 2 2 3" xfId="229" xr:uid="{00000000-0005-0000-0000-0000B4000000}"/>
    <cellStyle name="Normal 2 3" xfId="80" xr:uid="{00000000-0005-0000-0000-0000B5000000}"/>
    <cellStyle name="Normal 2 3 2" xfId="230" xr:uid="{00000000-0005-0000-0000-0000B6000000}"/>
    <cellStyle name="Normal 2 4" xfId="81" xr:uid="{00000000-0005-0000-0000-0000B7000000}"/>
    <cellStyle name="Normal 2 5" xfId="82" xr:uid="{00000000-0005-0000-0000-0000B8000000}"/>
    <cellStyle name="Normal 2 6" xfId="83" xr:uid="{00000000-0005-0000-0000-0000B9000000}"/>
    <cellStyle name="Normal 2 7" xfId="84" xr:uid="{00000000-0005-0000-0000-0000BA000000}"/>
    <cellStyle name="Normal 2 8" xfId="85" xr:uid="{00000000-0005-0000-0000-0000BB000000}"/>
    <cellStyle name="Normal 2 9" xfId="86" xr:uid="{00000000-0005-0000-0000-0000BC000000}"/>
    <cellStyle name="Normal 2_APU NO PREVISTOS MTTO" xfId="87" xr:uid="{00000000-0005-0000-0000-0000BD000000}"/>
    <cellStyle name="Normal 29" xfId="88" xr:uid="{00000000-0005-0000-0000-0000BE000000}"/>
    <cellStyle name="Normal 3" xfId="89" xr:uid="{00000000-0005-0000-0000-0000BF000000}"/>
    <cellStyle name="Normal 3 11" xfId="130" xr:uid="{00000000-0005-0000-0000-0000C0000000}"/>
    <cellStyle name="Normal 3 2" xfId="90" xr:uid="{00000000-0005-0000-0000-0000C1000000}"/>
    <cellStyle name="Normal 3 2 2" xfId="128" xr:uid="{00000000-0005-0000-0000-0000C2000000}"/>
    <cellStyle name="Normal 3 3" xfId="231" xr:uid="{00000000-0005-0000-0000-0000C3000000}"/>
    <cellStyle name="Normal 3_APU´S_NO_PREVISTOS (1)" xfId="232" xr:uid="{00000000-0005-0000-0000-0000C4000000}"/>
    <cellStyle name="Normal 4" xfId="91" xr:uid="{00000000-0005-0000-0000-0000C5000000}"/>
    <cellStyle name="Normal 4 2" xfId="92" xr:uid="{00000000-0005-0000-0000-0000C6000000}"/>
    <cellStyle name="Normal 4 2 2" xfId="233" xr:uid="{00000000-0005-0000-0000-0000C7000000}"/>
    <cellStyle name="Normal 5" xfId="133" xr:uid="{00000000-0005-0000-0000-0000C8000000}"/>
    <cellStyle name="Normal 6" xfId="234" xr:uid="{00000000-0005-0000-0000-0000C9000000}"/>
    <cellStyle name="Normal 6 2" xfId="235" xr:uid="{00000000-0005-0000-0000-0000CA000000}"/>
    <cellStyle name="Normal 7" xfId="236" xr:uid="{00000000-0005-0000-0000-0000CB000000}"/>
    <cellStyle name="Normal 8" xfId="237" xr:uid="{00000000-0005-0000-0000-0000CC000000}"/>
    <cellStyle name="Normal 9" xfId="238" xr:uid="{00000000-0005-0000-0000-0000CD000000}"/>
    <cellStyle name="Normal 9 2" xfId="132" xr:uid="{00000000-0005-0000-0000-0000CE000000}"/>
    <cellStyle name="Normal_modelo ACTA OBRA y MODIFICACION 2" xfId="256" xr:uid="{8FF7D937-CB53-420C-BAF6-79774A968E9D}"/>
    <cellStyle name="Normal_PTO OFICIAL PREPLIEGO (CORREGIDO) 2" xfId="131" xr:uid="{00000000-0005-0000-0000-0000D0000000}"/>
    <cellStyle name="Notas 2" xfId="93" xr:uid="{00000000-0005-0000-0000-0000D1000000}"/>
    <cellStyle name="Notas 3" xfId="239" xr:uid="{00000000-0005-0000-0000-0000D2000000}"/>
    <cellStyle name="Percent" xfId="240" xr:uid="{00000000-0005-0000-0000-0000D3000000}"/>
    <cellStyle name="Porcentaje" xfId="95" builtinId="5"/>
    <cellStyle name="Porcentaje 2" xfId="241" xr:uid="{00000000-0005-0000-0000-0000D5000000}"/>
    <cellStyle name="Porcentaje 3" xfId="94" xr:uid="{00000000-0005-0000-0000-0000D6000000}"/>
    <cellStyle name="Porcentaje 4" xfId="242" xr:uid="{00000000-0005-0000-0000-0000D7000000}"/>
    <cellStyle name="Porcentaje 5" xfId="243" xr:uid="{00000000-0005-0000-0000-0000D8000000}"/>
    <cellStyle name="Porcentaje 5 2" xfId="244" xr:uid="{00000000-0005-0000-0000-0000D9000000}"/>
    <cellStyle name="Porcentual 2" xfId="96" xr:uid="{00000000-0005-0000-0000-0000DA000000}"/>
    <cellStyle name="Porcentual 2 10" xfId="97" xr:uid="{00000000-0005-0000-0000-0000DB000000}"/>
    <cellStyle name="Porcentual 2 10 2" xfId="98" xr:uid="{00000000-0005-0000-0000-0000DC000000}"/>
    <cellStyle name="Porcentual 2 11" xfId="99" xr:uid="{00000000-0005-0000-0000-0000DD000000}"/>
    <cellStyle name="Porcentual 2 12" xfId="100" xr:uid="{00000000-0005-0000-0000-0000DE000000}"/>
    <cellStyle name="Porcentual 2 2" xfId="101" xr:uid="{00000000-0005-0000-0000-0000DF000000}"/>
    <cellStyle name="Porcentual 2 3" xfId="102" xr:uid="{00000000-0005-0000-0000-0000E0000000}"/>
    <cellStyle name="Porcentual 2 4" xfId="103" xr:uid="{00000000-0005-0000-0000-0000E1000000}"/>
    <cellStyle name="Porcentual 2 5" xfId="104" xr:uid="{00000000-0005-0000-0000-0000E2000000}"/>
    <cellStyle name="Porcentual 2 6" xfId="105" xr:uid="{00000000-0005-0000-0000-0000E3000000}"/>
    <cellStyle name="Porcentual 2 7" xfId="106" xr:uid="{00000000-0005-0000-0000-0000E4000000}"/>
    <cellStyle name="Porcentual 2 8" xfId="107" xr:uid="{00000000-0005-0000-0000-0000E5000000}"/>
    <cellStyle name="Porcentual 2 9" xfId="108" xr:uid="{00000000-0005-0000-0000-0000E6000000}"/>
    <cellStyle name="Porcentual 3" xfId="109" xr:uid="{00000000-0005-0000-0000-0000E7000000}"/>
    <cellStyle name="Porcentual 4" xfId="110" xr:uid="{00000000-0005-0000-0000-0000E8000000}"/>
    <cellStyle name="Porcentual 4 2" xfId="111" xr:uid="{00000000-0005-0000-0000-0000E9000000}"/>
    <cellStyle name="Porcentual 5" xfId="112" xr:uid="{00000000-0005-0000-0000-0000EA000000}"/>
    <cellStyle name="Porcentual 5 2" xfId="245" xr:uid="{00000000-0005-0000-0000-0000EB000000}"/>
    <cellStyle name="Porcentual 6" xfId="113" xr:uid="{00000000-0005-0000-0000-0000EC000000}"/>
    <cellStyle name="Porcentual 6 2" xfId="114" xr:uid="{00000000-0005-0000-0000-0000ED000000}"/>
    <cellStyle name="Porcentual 7" xfId="115" xr:uid="{00000000-0005-0000-0000-0000EE000000}"/>
    <cellStyle name="Porcentual 8" xfId="127" xr:uid="{00000000-0005-0000-0000-0000EF000000}"/>
    <cellStyle name="resaltado" xfId="246" xr:uid="{00000000-0005-0000-0000-0000F0000000}"/>
    <cellStyle name="Salida 2" xfId="116" xr:uid="{00000000-0005-0000-0000-0000F1000000}"/>
    <cellStyle name="Salida 3" xfId="247" xr:uid="{00000000-0005-0000-0000-0000F2000000}"/>
    <cellStyle name="Texto de advertencia 2" xfId="117" xr:uid="{00000000-0005-0000-0000-0000F3000000}"/>
    <cellStyle name="Texto de advertencia 3" xfId="248" xr:uid="{00000000-0005-0000-0000-0000F4000000}"/>
    <cellStyle name="Texto explicativo 2" xfId="118" xr:uid="{00000000-0005-0000-0000-0000F5000000}"/>
    <cellStyle name="Texto explicativo 3" xfId="249" xr:uid="{00000000-0005-0000-0000-0000F6000000}"/>
    <cellStyle name="Título 1 2" xfId="119" xr:uid="{00000000-0005-0000-0000-0000F7000000}"/>
    <cellStyle name="Título 1 3" xfId="250" xr:uid="{00000000-0005-0000-0000-0000F8000000}"/>
    <cellStyle name="Título 2 2" xfId="120" xr:uid="{00000000-0005-0000-0000-0000F9000000}"/>
    <cellStyle name="Título 2 3" xfId="251" xr:uid="{00000000-0005-0000-0000-0000FA000000}"/>
    <cellStyle name="Título 3 2" xfId="121" xr:uid="{00000000-0005-0000-0000-0000FB000000}"/>
    <cellStyle name="Título 3 3" xfId="252" xr:uid="{00000000-0005-0000-0000-0000FC000000}"/>
    <cellStyle name="Título 4" xfId="122" xr:uid="{00000000-0005-0000-0000-0000FD000000}"/>
    <cellStyle name="Título 5" xfId="253" xr:uid="{00000000-0005-0000-0000-0000FE000000}"/>
    <cellStyle name="Total" xfId="123" builtinId="25" customBuiltin="1"/>
    <cellStyle name="Total 2" xfId="124" xr:uid="{00000000-0005-0000-0000-000000010000}"/>
    <cellStyle name="Total 3" xfId="254" xr:uid="{00000000-0005-0000-0000-000001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883659</xdr:colOff>
      <xdr:row>0</xdr:row>
      <xdr:rowOff>90499</xdr:rowOff>
    </xdr:from>
    <xdr:to>
      <xdr:col>10</xdr:col>
      <xdr:colOff>1468436</xdr:colOff>
      <xdr:row>3</xdr:row>
      <xdr:rowOff>43868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8A8C3DF7-91DA-4A63-A642-43A8F554C4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10128512" y="90499"/>
          <a:ext cx="1859446" cy="583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883659</xdr:colOff>
      <xdr:row>0</xdr:row>
      <xdr:rowOff>90499</xdr:rowOff>
    </xdr:from>
    <xdr:to>
      <xdr:col>10</xdr:col>
      <xdr:colOff>1468436</xdr:colOff>
      <xdr:row>3</xdr:row>
      <xdr:rowOff>43868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97097047-C917-4F5B-924F-529F2A4A88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10151484" y="90499"/>
          <a:ext cx="1861127" cy="5820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ABG"/>
      <sheetName val="G&amp;G"/>
      <sheetName val="Datos"/>
      <sheetName val="PRESUPUESTOS-REV1"/>
      <sheetName val="PU (2)"/>
      <sheetName val="PES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BASE DE DATOS DE PRECI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ó&gt;_x005f_x0000__x005f_x0001__x005f_x0000__x005f_x0000__"/>
      <sheetName val="PRES"/>
      <sheetName val="Lista ICCU"/>
      <sheetName val="Accidentalidad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Causa Posible"/>
      <sheetName val="Base de Datos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ó&gt;"/>
      <sheetName val="Patrimonio neto personal"/>
      <sheetName val="Cálculos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ó&gt;????j0$?#???j_$?#???LÓu????"/>
      <sheetName val="FICHA EBI 1 de 6 "/>
      <sheetName val="otros"/>
      <sheetName val="REAJUSTESACTA1PROVI"/>
      <sheetName val="MATERIALES Y RECURSOS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strsumm0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3_12646 MODULO DE COMIDAS GIMN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Mensilizzato"/>
      <sheetName val="AIU"/>
      <sheetName val="RESUMEN S.T.I.M.S.T "/>
      <sheetName val="ó&gt;_x0000__x0001__x0000__x0000__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INSUMOS"/>
      <sheetName val="TRANS"/>
      <sheetName val="CUADRI"/>
      <sheetName val="EQUI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CANT OBRA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Equipo"/>
      <sheetName val="Base de datos cuadrillas"/>
      <sheetName val="HER"/>
      <sheetName val="MAT"/>
      <sheetName val="PER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BASE"/>
      <sheetName val="Base de Diseño"/>
      <sheetName val="civ_roma"/>
      <sheetName val="octubre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COSTOS_UNITARIOS28"/>
      <sheetName val="TRAYECTO_1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TARIFAS_MATERIALES6"/>
      <sheetName val="TARIFAS_EQUIPOS_6"/>
      <sheetName val="TARIFA_SALARIOS6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Tramo_28"/>
      <sheetName val="Causa_Posible6"/>
      <sheetName val="Base_de_Datos6"/>
      <sheetName val="Elementos_Involucrados6"/>
      <sheetName val="CRA_MODI6"/>
      <sheetName val="MYE_OBRA8"/>
      <sheetName val="MDC-1_COLOCACION_8"/>
      <sheetName val="D-20_COLOCACION_8"/>
      <sheetName val="TRANSPORTE_MEZCLA_ASFALTICA8"/>
      <sheetName val="EXT_microagomerado8"/>
      <sheetName val="Indicadores_Y_Listas24"/>
      <sheetName val="Grafico_Avance8"/>
      <sheetName val="Equipo_Menor6"/>
      <sheetName val="ALQUILADO_F-7857-308_6"/>
      <sheetName val="Real_Para_tarifas6"/>
      <sheetName val="BASE_DE_DATOS_DE_PRECIOS8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Patrimonio_neto_personal6"/>
      <sheetName val="Paral__16"/>
      <sheetName val="Paral__26"/>
      <sheetName val="Paral__36"/>
      <sheetName val="Paral_46"/>
      <sheetName val="Lista_ICCU6"/>
      <sheetName val="Avan_Var6"/>
      <sheetName val="Avan_UF16"/>
      <sheetName val="Avan_UF26"/>
      <sheetName val="Avan_UF36"/>
      <sheetName val="Avan_UF4_6"/>
      <sheetName val="Plan_de_Obras6"/>
      <sheetName val="Hoja_26"/>
      <sheetName val="MATERIALES_Y_RECURSOS"/>
      <sheetName val="CORTE_DE_OBRA_N°_1"/>
      <sheetName val="memoria_1"/>
      <sheetName val="PRESUPUESTOS-REV1_xls6"/>
      <sheetName val="GPI_526"/>
      <sheetName val="VEA_374"/>
      <sheetName val="RELACION_DE_PRECIOS"/>
      <sheetName val="ACTA_5"/>
      <sheetName val="MODIF__2"/>
      <sheetName val="MODIF__3"/>
      <sheetName val="par_mar19"/>
      <sheetName val="Skid_Lifting_Lug"/>
      <sheetName val="CABLE_CONTROL"/>
      <sheetName val="PSM_Monthly"/>
      <sheetName val="ACTA_PROVEEDORES"/>
      <sheetName val="ACTA_INICIO"/>
      <sheetName val="ACTA_PARCIAL"/>
      <sheetName val="ACTA_TERMINACION"/>
      <sheetName val="ACTA_No_5"/>
      <sheetName val="IV__MANO_DE_OBRA_AIU"/>
      <sheetName val="Resistividad_"/>
      <sheetName val="Constantes_Generales"/>
      <sheetName val="Prestaciones_Sociales"/>
      <sheetName val="M_OBR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Base_de_datos_cuadrillas"/>
      <sheetName val="ó&gt;_"/>
      <sheetName val="PREACTA_28"/>
      <sheetName val="RESUMEN_S_T_I_M_S_T_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COSTOS_UNITARIOS29"/>
      <sheetName val="TRAYECTO_1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TARIFAS_MATERIALES7"/>
      <sheetName val="TARIFAS_EQUIPOS_7"/>
      <sheetName val="TARIFA_SALARIOS7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Tramo_29"/>
      <sheetName val="Causa_Posible7"/>
      <sheetName val="Base_de_Datos7"/>
      <sheetName val="Elementos_Involucrados7"/>
      <sheetName val="CRA_MODI7"/>
      <sheetName val="MYE_OBRA9"/>
      <sheetName val="MDC-1_COLOCACION_9"/>
      <sheetName val="D-20_COLOCACION_9"/>
      <sheetName val="TRANSPORTE_MEZCLA_ASFALTICA9"/>
      <sheetName val="EXT_microagomerado9"/>
      <sheetName val="Indicadores_Y_Listas25"/>
      <sheetName val="Grafico_Avance9"/>
      <sheetName val="Equipo_Menor7"/>
      <sheetName val="ALQUILADO_F-7857-308_7"/>
      <sheetName val="Real_Para_tarifas7"/>
      <sheetName val="BASE_DE_DATOS_DE_PRECIOS9"/>
      <sheetName val="Valores_consolidados7"/>
      <sheetName val="Tipo_A17"/>
      <sheetName val="Tipo_A27"/>
      <sheetName val="Tipo_A37"/>
      <sheetName val="Tipo_B17"/>
      <sheetName val="Tipo_B27"/>
      <sheetName val="Tipo_B37"/>
      <sheetName val="Tipo_C17"/>
      <sheetName val="Tipo_C27"/>
      <sheetName val="Tipo_C37"/>
      <sheetName val="Tipo_D17"/>
      <sheetName val="Tipo_D27"/>
      <sheetName val="Tipo_D37"/>
      <sheetName val="Patrimonio_neto_personal7"/>
      <sheetName val="Paral__17"/>
      <sheetName val="Paral__27"/>
      <sheetName val="Paral__37"/>
      <sheetName val="Paral_47"/>
      <sheetName val="Lista_ICCU7"/>
      <sheetName val="Avan_Var7"/>
      <sheetName val="Avan_UF17"/>
      <sheetName val="Avan_UF27"/>
      <sheetName val="Avan_UF37"/>
      <sheetName val="Avan_UF4_7"/>
      <sheetName val="Plan_de_Obras7"/>
      <sheetName val="Hoja_27"/>
      <sheetName val="MATERIALES_Y_RECURSOS1"/>
      <sheetName val="CORTE_DE_OBRA_N°_11"/>
      <sheetName val="memoria_11"/>
      <sheetName val="PRESUPUESTOS-REV1_xls7"/>
      <sheetName val="GPI_5261"/>
      <sheetName val="VEA_3741"/>
      <sheetName val="RELACION_DE_PRECIOS1"/>
      <sheetName val="ACTA_51"/>
      <sheetName val="MODIF__21"/>
      <sheetName val="MODIF__31"/>
      <sheetName val="par_mar191"/>
      <sheetName val="Skid_Lifting_Lug1"/>
      <sheetName val="CABLE_CONTROL1"/>
      <sheetName val="PSM_Monthly1"/>
      <sheetName val="ACTA_PROVEEDORES1"/>
      <sheetName val="ACTA_INICIO1"/>
      <sheetName val="ACTA_PARCIAL1"/>
      <sheetName val="ACTA_TERMINACION1"/>
      <sheetName val="ACTA_No_51"/>
      <sheetName val="IV__MANO_DE_OBRA_AIU1"/>
      <sheetName val="Resistividad_1"/>
      <sheetName val="Constantes_Generales1"/>
      <sheetName val="Prestaciones_Sociales1"/>
      <sheetName val="M_OBRA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PRESUPUESTO_V51"/>
      <sheetName val="1__Preliminares1"/>
      <sheetName val="2__Demoliciones1"/>
      <sheetName val="3__Elementos_y_Estructuras1"/>
      <sheetName val="4__HVAC1"/>
      <sheetName val="8__Recubrimientos_y_Acabados1"/>
      <sheetName val="9__Otros1"/>
      <sheetName val="10__Tramites_y_Licencias1"/>
      <sheetName val="Base_de_datos_cuadrillas1"/>
      <sheetName val="PREACTA_281"/>
      <sheetName val="RESUMEN_S_T_I_M_S_T_1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/>
      <sheetData sheetId="3284"/>
      <sheetData sheetId="3285"/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/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/>
      <sheetData sheetId="3840"/>
      <sheetData sheetId="3841">
        <row r="2">
          <cell r="A2">
            <v>0</v>
          </cell>
        </row>
      </sheetData>
      <sheetData sheetId="3842"/>
      <sheetData sheetId="3843">
        <row r="2">
          <cell r="A2">
            <v>0</v>
          </cell>
        </row>
      </sheetData>
      <sheetData sheetId="3844"/>
      <sheetData sheetId="3845"/>
      <sheetData sheetId="3846"/>
      <sheetData sheetId="3847"/>
      <sheetData sheetId="3848">
        <row r="2">
          <cell r="A2">
            <v>0</v>
          </cell>
        </row>
      </sheetData>
      <sheetData sheetId="3849"/>
      <sheetData sheetId="3850"/>
      <sheetData sheetId="3851">
        <row r="2">
          <cell r="A2">
            <v>0</v>
          </cell>
        </row>
      </sheetData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>
        <row r="2">
          <cell r="A2">
            <v>0</v>
          </cell>
        </row>
      </sheetData>
      <sheetData sheetId="3862"/>
      <sheetData sheetId="3863"/>
      <sheetData sheetId="3864"/>
      <sheetData sheetId="3865"/>
      <sheetData sheetId="3866">
        <row r="2">
          <cell r="A2">
            <v>0</v>
          </cell>
        </row>
      </sheetData>
      <sheetData sheetId="3867"/>
      <sheetData sheetId="3868"/>
      <sheetData sheetId="3869"/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/>
      <sheetData sheetId="3874"/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/>
      <sheetData sheetId="3878">
        <row r="2">
          <cell r="A2">
            <v>0</v>
          </cell>
        </row>
      </sheetData>
      <sheetData sheetId="3879"/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/>
      <sheetData sheetId="3884"/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/>
      <sheetData sheetId="3888"/>
      <sheetData sheetId="3889"/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/>
      <sheetData sheetId="3893"/>
      <sheetData sheetId="3894"/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/>
      <sheetData sheetId="3898"/>
      <sheetData sheetId="3899"/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/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/>
      <sheetData sheetId="3906"/>
      <sheetData sheetId="3907"/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/>
      <sheetData sheetId="3911"/>
      <sheetData sheetId="3912"/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/>
      <sheetData sheetId="3916"/>
      <sheetData sheetId="3917"/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/>
      <sheetData sheetId="3921"/>
      <sheetData sheetId="3922"/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/>
      <sheetData sheetId="3926"/>
      <sheetData sheetId="3927"/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/>
      <sheetData sheetId="3931"/>
      <sheetData sheetId="3932"/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>
        <row r="2">
          <cell r="A2">
            <v>0</v>
          </cell>
        </row>
      </sheetData>
      <sheetData sheetId="3954"/>
      <sheetData sheetId="3955"/>
      <sheetData sheetId="3956"/>
      <sheetData sheetId="3957"/>
      <sheetData sheetId="3958"/>
      <sheetData sheetId="3959"/>
      <sheetData sheetId="3960"/>
      <sheetData sheetId="3961">
        <row r="2">
          <cell r="A2">
            <v>0</v>
          </cell>
        </row>
      </sheetData>
      <sheetData sheetId="3962"/>
      <sheetData sheetId="3963">
        <row r="2">
          <cell r="A2">
            <v>0</v>
          </cell>
        </row>
      </sheetData>
      <sheetData sheetId="3964"/>
      <sheetData sheetId="3965"/>
      <sheetData sheetId="3966"/>
      <sheetData sheetId="3967"/>
      <sheetData sheetId="3968"/>
      <sheetData sheetId="3969">
        <row r="2">
          <cell r="A2">
            <v>0</v>
          </cell>
        </row>
      </sheetData>
      <sheetData sheetId="3970"/>
      <sheetData sheetId="3971">
        <row r="2">
          <cell r="A2">
            <v>0</v>
          </cell>
        </row>
      </sheetData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>
        <row r="2">
          <cell r="A2">
            <v>0</v>
          </cell>
        </row>
      </sheetData>
      <sheetData sheetId="4000"/>
      <sheetData sheetId="4001"/>
      <sheetData sheetId="4002"/>
      <sheetData sheetId="4003"/>
      <sheetData sheetId="4004"/>
      <sheetData sheetId="4005"/>
      <sheetData sheetId="4006"/>
      <sheetData sheetId="4007">
        <row r="2">
          <cell r="A2">
            <v>0</v>
          </cell>
        </row>
      </sheetData>
      <sheetData sheetId="4008"/>
      <sheetData sheetId="4009">
        <row r="2">
          <cell r="A2">
            <v>0</v>
          </cell>
        </row>
      </sheetData>
      <sheetData sheetId="4010"/>
      <sheetData sheetId="4011"/>
      <sheetData sheetId="4012">
        <row r="2">
          <cell r="A2">
            <v>0</v>
          </cell>
        </row>
      </sheetData>
      <sheetData sheetId="4013"/>
      <sheetData sheetId="4014"/>
      <sheetData sheetId="4015">
        <row r="2">
          <cell r="A2">
            <v>0</v>
          </cell>
        </row>
      </sheetData>
      <sheetData sheetId="4016"/>
      <sheetData sheetId="4017">
        <row r="2">
          <cell r="A2">
            <v>0</v>
          </cell>
        </row>
      </sheetData>
      <sheetData sheetId="4018"/>
      <sheetData sheetId="4019">
        <row r="2">
          <cell r="A2">
            <v>0</v>
          </cell>
        </row>
      </sheetData>
      <sheetData sheetId="4020"/>
      <sheetData sheetId="4021"/>
      <sheetData sheetId="4022">
        <row r="2">
          <cell r="A2">
            <v>0</v>
          </cell>
        </row>
      </sheetData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>
        <row r="2">
          <cell r="A2">
            <v>0</v>
          </cell>
        </row>
      </sheetData>
      <sheetData sheetId="4028"/>
      <sheetData sheetId="4029"/>
      <sheetData sheetId="4030"/>
      <sheetData sheetId="4031"/>
      <sheetData sheetId="4032">
        <row r="2">
          <cell r="A2">
            <v>0</v>
          </cell>
        </row>
      </sheetData>
      <sheetData sheetId="4033"/>
      <sheetData sheetId="4034">
        <row r="2">
          <cell r="A2">
            <v>0</v>
          </cell>
        </row>
      </sheetData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>
        <row r="2">
          <cell r="A2">
            <v>0</v>
          </cell>
        </row>
      </sheetData>
      <sheetData sheetId="4046"/>
      <sheetData sheetId="4047"/>
      <sheetData sheetId="4048"/>
      <sheetData sheetId="4049"/>
      <sheetData sheetId="4050">
        <row r="2">
          <cell r="A2">
            <v>0</v>
          </cell>
        </row>
      </sheetData>
      <sheetData sheetId="4051"/>
      <sheetData sheetId="4052"/>
      <sheetData sheetId="4053"/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/>
      <sheetData sheetId="4170"/>
      <sheetData sheetId="4171"/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>
        <row r="2">
          <cell r="A2">
            <v>0</v>
          </cell>
        </row>
      </sheetData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/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/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/>
      <sheetData sheetId="4234">
        <row r="2">
          <cell r="A2">
            <v>0</v>
          </cell>
        </row>
      </sheetData>
      <sheetData sheetId="4235"/>
      <sheetData sheetId="4236"/>
      <sheetData sheetId="4237"/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/>
      <sheetData sheetId="4246">
        <row r="2">
          <cell r="A2">
            <v>0</v>
          </cell>
        </row>
      </sheetData>
      <sheetData sheetId="4247"/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>
        <row r="2">
          <cell r="A2">
            <v>0</v>
          </cell>
        </row>
      </sheetData>
      <sheetData sheetId="4260"/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/>
      <sheetData sheetId="4275"/>
      <sheetData sheetId="4276"/>
      <sheetData sheetId="4277">
        <row r="2">
          <cell r="A2">
            <v>0</v>
          </cell>
        </row>
      </sheetData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/>
      <sheetData sheetId="4287">
        <row r="2">
          <cell r="A2">
            <v>0</v>
          </cell>
        </row>
      </sheetData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>
        <row r="2">
          <cell r="A2">
            <v>0</v>
          </cell>
        </row>
      </sheetData>
      <sheetData sheetId="4293"/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>
        <row r="2">
          <cell r="A2">
            <v>0</v>
          </cell>
        </row>
      </sheetData>
      <sheetData sheetId="4322"/>
      <sheetData sheetId="4323"/>
      <sheetData sheetId="4324"/>
      <sheetData sheetId="4325"/>
      <sheetData sheetId="4326"/>
      <sheetData sheetId="4327"/>
      <sheetData sheetId="4328"/>
      <sheetData sheetId="4329">
        <row r="2">
          <cell r="A2">
            <v>0</v>
          </cell>
        </row>
      </sheetData>
      <sheetData sheetId="4330"/>
      <sheetData sheetId="4331">
        <row r="2">
          <cell r="A2">
            <v>0</v>
          </cell>
        </row>
      </sheetData>
      <sheetData sheetId="4332"/>
      <sheetData sheetId="4333"/>
      <sheetData sheetId="4334"/>
      <sheetData sheetId="4335"/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/>
      <sheetData sheetId="4339">
        <row r="2">
          <cell r="A2">
            <v>0</v>
          </cell>
        </row>
      </sheetData>
      <sheetData sheetId="4340"/>
      <sheetData sheetId="4341"/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/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/>
      <sheetData sheetId="4440">
        <row r="2">
          <cell r="A2">
            <v>0</v>
          </cell>
        </row>
      </sheetData>
      <sheetData sheetId="4441"/>
      <sheetData sheetId="4442"/>
      <sheetData sheetId="4443"/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/>
      <sheetData sheetId="4554"/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/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 refreshError="1"/>
      <sheetData sheetId="4632"/>
      <sheetData sheetId="4633">
        <row r="2">
          <cell r="A2">
            <v>0</v>
          </cell>
        </row>
      </sheetData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/>
      <sheetData sheetId="4658"/>
      <sheetData sheetId="4659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>
        <row r="2">
          <cell r="A2">
            <v>0</v>
          </cell>
        </row>
      </sheetData>
      <sheetData sheetId="4679" refreshError="1"/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/>
      <sheetData sheetId="4692"/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/>
      <sheetData sheetId="4700"/>
      <sheetData sheetId="4701">
        <row r="2">
          <cell r="A2">
            <v>0</v>
          </cell>
        </row>
      </sheetData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/>
      <sheetData sheetId="4719"/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/>
      <sheetData sheetId="4723"/>
      <sheetData sheetId="4724">
        <row r="2">
          <cell r="A2">
            <v>0</v>
          </cell>
        </row>
      </sheetData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/>
      <sheetData sheetId="4743"/>
      <sheetData sheetId="4744"/>
      <sheetData sheetId="4745"/>
      <sheetData sheetId="4746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>
        <row r="2">
          <cell r="A2">
            <v>0</v>
          </cell>
        </row>
      </sheetData>
      <sheetData sheetId="4757"/>
      <sheetData sheetId="4758"/>
      <sheetData sheetId="4759" refreshError="1"/>
      <sheetData sheetId="4760" refreshError="1"/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 refreshError="1"/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 refreshError="1"/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/>
      <sheetData sheetId="4812"/>
      <sheetData sheetId="4813"/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/>
      <sheetData sheetId="5052"/>
      <sheetData sheetId="5053"/>
      <sheetData sheetId="5054">
        <row r="2">
          <cell r="A2">
            <v>0</v>
          </cell>
        </row>
      </sheetData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>
        <row r="2">
          <cell r="A2">
            <v>0</v>
          </cell>
        </row>
      </sheetData>
      <sheetData sheetId="5074"/>
      <sheetData sheetId="5075">
        <row r="2">
          <cell r="A2">
            <v>0</v>
          </cell>
        </row>
      </sheetData>
      <sheetData sheetId="5076"/>
      <sheetData sheetId="5077"/>
      <sheetData sheetId="5078"/>
      <sheetData sheetId="5079"/>
      <sheetData sheetId="5080"/>
      <sheetData sheetId="5081">
        <row r="2">
          <cell r="A2">
            <v>0</v>
          </cell>
        </row>
      </sheetData>
      <sheetData sheetId="5082"/>
      <sheetData sheetId="5083">
        <row r="2">
          <cell r="A2">
            <v>0</v>
          </cell>
        </row>
      </sheetData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/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>
        <row r="2">
          <cell r="A2">
            <v>0</v>
          </cell>
        </row>
      </sheetData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>
        <row r="2">
          <cell r="A2">
            <v>0</v>
          </cell>
        </row>
      </sheetData>
      <sheetData sheetId="5128"/>
      <sheetData sheetId="5129">
        <row r="2">
          <cell r="A2">
            <v>0</v>
          </cell>
        </row>
      </sheetData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>
        <row r="2">
          <cell r="A2">
            <v>0</v>
          </cell>
        </row>
      </sheetData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>
        <row r="2">
          <cell r="A2">
            <v>0</v>
          </cell>
        </row>
      </sheetData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>
        <row r="2">
          <cell r="A2">
            <v>0</v>
          </cell>
        </row>
      </sheetData>
      <sheetData sheetId="5174"/>
      <sheetData sheetId="5175">
        <row r="2">
          <cell r="A2">
            <v>0</v>
          </cell>
        </row>
      </sheetData>
      <sheetData sheetId="5176"/>
      <sheetData sheetId="5177"/>
      <sheetData sheetId="5178"/>
      <sheetData sheetId="5179"/>
      <sheetData sheetId="5180"/>
      <sheetData sheetId="5181"/>
      <sheetData sheetId="5182"/>
      <sheetData sheetId="5183">
        <row r="2">
          <cell r="A2">
            <v>0</v>
          </cell>
        </row>
      </sheetData>
      <sheetData sheetId="5184"/>
      <sheetData sheetId="5185">
        <row r="2">
          <cell r="A2">
            <v>0</v>
          </cell>
        </row>
      </sheetData>
      <sheetData sheetId="5186"/>
      <sheetData sheetId="5187"/>
      <sheetData sheetId="5188"/>
      <sheetData sheetId="5189"/>
      <sheetData sheetId="5190"/>
      <sheetData sheetId="5191"/>
      <sheetData sheetId="5192"/>
      <sheetData sheetId="5193">
        <row r="2">
          <cell r="A2">
            <v>0</v>
          </cell>
        </row>
      </sheetData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>
        <row r="2">
          <cell r="A2">
            <v>0</v>
          </cell>
        </row>
      </sheetData>
      <sheetData sheetId="5205"/>
      <sheetData sheetId="5206"/>
      <sheetData sheetId="5207"/>
      <sheetData sheetId="5208"/>
      <sheetData sheetId="5209"/>
      <sheetData sheetId="5210"/>
      <sheetData sheetId="5211"/>
      <sheetData sheetId="5212">
        <row r="2">
          <cell r="A2">
            <v>0</v>
          </cell>
        </row>
      </sheetData>
      <sheetData sheetId="5213"/>
      <sheetData sheetId="5214">
        <row r="2">
          <cell r="A2">
            <v>0</v>
          </cell>
        </row>
      </sheetData>
      <sheetData sheetId="5215"/>
      <sheetData sheetId="5216"/>
      <sheetData sheetId="5217"/>
      <sheetData sheetId="5218"/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/>
      <sheetData sheetId="5222">
        <row r="2">
          <cell r="A2">
            <v>0</v>
          </cell>
        </row>
      </sheetData>
      <sheetData sheetId="5223"/>
      <sheetData sheetId="5224"/>
      <sheetData sheetId="5225"/>
      <sheetData sheetId="5226"/>
      <sheetData sheetId="5227"/>
      <sheetData sheetId="5228"/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/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 refreshError="1"/>
      <sheetData sheetId="5508">
        <row r="2">
          <cell r="A2">
            <v>0</v>
          </cell>
        </row>
      </sheetData>
      <sheetData sheetId="5509" refreshError="1"/>
      <sheetData sheetId="5510">
        <row r="2">
          <cell r="A2" t="str">
            <v>FORMULARIO N° 4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 t="str">
            <v>FORMULARIO N° 4</v>
          </cell>
        </row>
      </sheetData>
      <sheetData sheetId="5513">
        <row r="2">
          <cell r="A2">
            <v>0</v>
          </cell>
        </row>
      </sheetData>
      <sheetData sheetId="5514">
        <row r="2">
          <cell r="B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 refreshError="1"/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 refreshError="1"/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 t="str">
            <v>Locación</v>
          </cell>
        </row>
      </sheetData>
      <sheetData sheetId="5537" refreshError="1"/>
      <sheetData sheetId="5538" refreshError="1"/>
      <sheetData sheetId="5539">
        <row r="2">
          <cell r="A2">
            <v>0</v>
          </cell>
        </row>
      </sheetData>
      <sheetData sheetId="5540"/>
      <sheetData sheetId="5541"/>
      <sheetData sheetId="5542"/>
      <sheetData sheetId="5543"/>
      <sheetData sheetId="5544"/>
      <sheetData sheetId="5545">
        <row r="2">
          <cell r="A2">
            <v>0</v>
          </cell>
        </row>
      </sheetData>
      <sheetData sheetId="5546"/>
      <sheetData sheetId="5547">
        <row r="2">
          <cell r="A2">
            <v>0</v>
          </cell>
        </row>
      </sheetData>
      <sheetData sheetId="5548"/>
      <sheetData sheetId="5549">
        <row r="2">
          <cell r="A2">
            <v>0</v>
          </cell>
        </row>
      </sheetData>
      <sheetData sheetId="5550">
        <row r="5">
          <cell r="B5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69"/>
      <sheetData sheetId="5570"/>
      <sheetData sheetId="5571"/>
      <sheetData sheetId="5572"/>
      <sheetData sheetId="5573"/>
      <sheetData sheetId="5574"/>
      <sheetData sheetId="5575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A2">
            <v>0</v>
          </cell>
        </row>
      </sheetData>
      <sheetData sheetId="5631" refreshError="1"/>
      <sheetData sheetId="5632" refreshError="1"/>
      <sheetData sheetId="5633" refreshError="1"/>
      <sheetData sheetId="5634" refreshError="1"/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/>
      <sheetData sheetId="5641"/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/>
      <sheetData sheetId="5646"/>
      <sheetData sheetId="5647"/>
      <sheetData sheetId="5648"/>
      <sheetData sheetId="5649"/>
      <sheetData sheetId="5650"/>
      <sheetData sheetId="5651"/>
      <sheetData sheetId="5652">
        <row r="2">
          <cell r="B2">
            <v>0</v>
          </cell>
        </row>
      </sheetData>
      <sheetData sheetId="5653">
        <row r="2">
          <cell r="B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/>
      <sheetData sheetId="5665"/>
      <sheetData sheetId="5666"/>
      <sheetData sheetId="5667"/>
      <sheetData sheetId="5668"/>
      <sheetData sheetId="5669"/>
      <sheetData sheetId="5670"/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/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B2">
            <v>0</v>
          </cell>
        </row>
      </sheetData>
      <sheetData sheetId="5684"/>
      <sheetData sheetId="5685"/>
      <sheetData sheetId="5686"/>
      <sheetData sheetId="5687"/>
      <sheetData sheetId="5688"/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/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B2">
            <v>0</v>
          </cell>
        </row>
      </sheetData>
      <sheetData sheetId="5697">
        <row r="2">
          <cell r="B2">
            <v>0</v>
          </cell>
        </row>
      </sheetData>
      <sheetData sheetId="5698">
        <row r="2">
          <cell r="B2">
            <v>0</v>
          </cell>
        </row>
      </sheetData>
      <sheetData sheetId="5699"/>
      <sheetData sheetId="5700"/>
      <sheetData sheetId="5701"/>
      <sheetData sheetId="5702"/>
      <sheetData sheetId="5703"/>
      <sheetData sheetId="5704">
        <row r="2">
          <cell r="B2">
            <v>0</v>
          </cell>
        </row>
      </sheetData>
      <sheetData sheetId="5705">
        <row r="2">
          <cell r="B2">
            <v>0</v>
          </cell>
        </row>
      </sheetData>
      <sheetData sheetId="5706">
        <row r="2">
          <cell r="A2">
            <v>0</v>
          </cell>
        </row>
      </sheetData>
      <sheetData sheetId="5707"/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B2">
            <v>0</v>
          </cell>
        </row>
      </sheetData>
      <sheetData sheetId="5718"/>
      <sheetData sheetId="5719"/>
      <sheetData sheetId="5720"/>
      <sheetData sheetId="5721"/>
      <sheetData sheetId="5722"/>
      <sheetData sheetId="5723">
        <row r="2">
          <cell r="B2">
            <v>0</v>
          </cell>
        </row>
      </sheetData>
      <sheetData sheetId="5724">
        <row r="2">
          <cell r="B2">
            <v>0</v>
          </cell>
        </row>
      </sheetData>
      <sheetData sheetId="5725">
        <row r="2">
          <cell r="B2">
            <v>0</v>
          </cell>
        </row>
      </sheetData>
      <sheetData sheetId="5726"/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/>
      <sheetData sheetId="5736"/>
      <sheetData sheetId="5737"/>
      <sheetData sheetId="5738"/>
      <sheetData sheetId="5739"/>
      <sheetData sheetId="5740"/>
      <sheetData sheetId="5741"/>
      <sheetData sheetId="5742">
        <row r="2">
          <cell r="B2">
            <v>0</v>
          </cell>
        </row>
      </sheetData>
      <sheetData sheetId="5743">
        <row r="2">
          <cell r="B2">
            <v>0</v>
          </cell>
        </row>
      </sheetData>
      <sheetData sheetId="5744">
        <row r="2">
          <cell r="B2">
            <v>0</v>
          </cell>
        </row>
      </sheetData>
      <sheetData sheetId="5745"/>
      <sheetData sheetId="5746"/>
      <sheetData sheetId="5747">
        <row r="2">
          <cell r="B2">
            <v>0</v>
          </cell>
        </row>
      </sheetData>
      <sheetData sheetId="5748">
        <row r="2">
          <cell r="B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/>
      <sheetData sheetId="5755"/>
      <sheetData sheetId="5756"/>
      <sheetData sheetId="5757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>
        <row r="2">
          <cell r="B2" t="str">
            <v>Patrimonio
neto
personal</v>
          </cell>
        </row>
      </sheetData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/>
      <sheetData sheetId="5880">
        <row r="2">
          <cell r="A2">
            <v>0</v>
          </cell>
        </row>
      </sheetData>
      <sheetData sheetId="588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82">
        <row r="2">
          <cell r="A2">
            <v>0</v>
          </cell>
        </row>
      </sheetData>
      <sheetData sheetId="5883">
        <row r="2">
          <cell r="A2">
            <v>0</v>
          </cell>
        </row>
      </sheetData>
      <sheetData sheetId="5884">
        <row r="2">
          <cell r="A2">
            <v>0</v>
          </cell>
        </row>
      </sheetData>
      <sheetData sheetId="5885">
        <row r="2">
          <cell r="A2">
            <v>0</v>
          </cell>
        </row>
      </sheetData>
      <sheetData sheetId="5886">
        <row r="2">
          <cell r="A2">
            <v>0</v>
          </cell>
        </row>
      </sheetData>
      <sheetData sheetId="5887">
        <row r="2">
          <cell r="A2">
            <v>0</v>
          </cell>
        </row>
      </sheetData>
      <sheetData sheetId="5888">
        <row r="2">
          <cell r="A2">
            <v>0</v>
          </cell>
        </row>
      </sheetData>
      <sheetData sheetId="5889"/>
      <sheetData sheetId="5890"/>
      <sheetData sheetId="5891" refreshError="1"/>
      <sheetData sheetId="5892" refreshError="1"/>
      <sheetData sheetId="5893" refreshError="1"/>
      <sheetData sheetId="5894">
        <row r="2">
          <cell r="A2">
            <v>0</v>
          </cell>
        </row>
      </sheetData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/>
      <sheetData sheetId="6030"/>
      <sheetData sheetId="6031"/>
      <sheetData sheetId="6032"/>
      <sheetData sheetId="6033"/>
      <sheetData sheetId="6034"/>
      <sheetData sheetId="6035"/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/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>
        <row r="2">
          <cell r="A2">
            <v>0</v>
          </cell>
        </row>
      </sheetData>
      <sheetData sheetId="6056">
        <row r="2">
          <cell r="A2">
            <v>0</v>
          </cell>
        </row>
      </sheetData>
      <sheetData sheetId="6057">
        <row r="2">
          <cell r="A2">
            <v>0</v>
          </cell>
        </row>
      </sheetData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>
        <row r="2">
          <cell r="A2">
            <v>0</v>
          </cell>
        </row>
      </sheetData>
      <sheetData sheetId="6094">
        <row r="2">
          <cell r="A2">
            <v>0</v>
          </cell>
        </row>
      </sheetData>
      <sheetData sheetId="6095">
        <row r="2">
          <cell r="A2">
            <v>0</v>
          </cell>
        </row>
      </sheetData>
      <sheetData sheetId="6096">
        <row r="2">
          <cell r="A2">
            <v>0</v>
          </cell>
        </row>
      </sheetData>
      <sheetData sheetId="6097">
        <row r="2">
          <cell r="A2">
            <v>0</v>
          </cell>
        </row>
      </sheetData>
      <sheetData sheetId="6098"/>
      <sheetData sheetId="6099">
        <row r="2">
          <cell r="A2">
            <v>0</v>
          </cell>
        </row>
      </sheetData>
      <sheetData sheetId="6100">
        <row r="2">
          <cell r="A2">
            <v>0</v>
          </cell>
        </row>
      </sheetData>
      <sheetData sheetId="6101"/>
      <sheetData sheetId="6102">
        <row r="2">
          <cell r="A2">
            <v>0</v>
          </cell>
        </row>
      </sheetData>
      <sheetData sheetId="6103">
        <row r="2">
          <cell r="A2">
            <v>0</v>
          </cell>
        </row>
      </sheetData>
      <sheetData sheetId="6104">
        <row r="2">
          <cell r="A2">
            <v>0</v>
          </cell>
        </row>
      </sheetData>
      <sheetData sheetId="6105">
        <row r="2">
          <cell r="A2">
            <v>0</v>
          </cell>
        </row>
      </sheetData>
      <sheetData sheetId="6106">
        <row r="2">
          <cell r="A2">
            <v>0</v>
          </cell>
        </row>
      </sheetData>
      <sheetData sheetId="6107">
        <row r="2">
          <cell r="A2">
            <v>0</v>
          </cell>
        </row>
      </sheetData>
      <sheetData sheetId="6108"/>
      <sheetData sheetId="6109"/>
      <sheetData sheetId="6110">
        <row r="2">
          <cell r="A2">
            <v>0</v>
          </cell>
        </row>
      </sheetData>
      <sheetData sheetId="6111"/>
      <sheetData sheetId="6112"/>
      <sheetData sheetId="6113"/>
      <sheetData sheetId="6114"/>
      <sheetData sheetId="6115"/>
      <sheetData sheetId="6116">
        <row r="2">
          <cell r="A2">
            <v>0</v>
          </cell>
        </row>
      </sheetData>
      <sheetData sheetId="6117">
        <row r="2">
          <cell r="A2">
            <v>0</v>
          </cell>
        </row>
      </sheetData>
      <sheetData sheetId="6118">
        <row r="2">
          <cell r="A2">
            <v>0</v>
          </cell>
        </row>
      </sheetData>
      <sheetData sheetId="6119">
        <row r="2">
          <cell r="A2">
            <v>0</v>
          </cell>
        </row>
      </sheetData>
      <sheetData sheetId="6120">
        <row r="2">
          <cell r="A2">
            <v>0</v>
          </cell>
        </row>
      </sheetData>
      <sheetData sheetId="6121"/>
      <sheetData sheetId="6122"/>
      <sheetData sheetId="6123"/>
      <sheetData sheetId="6124">
        <row r="2">
          <cell r="A2">
            <v>0</v>
          </cell>
        </row>
      </sheetData>
      <sheetData sheetId="6125">
        <row r="2">
          <cell r="A2">
            <v>0</v>
          </cell>
        </row>
      </sheetData>
      <sheetData sheetId="6126"/>
      <sheetData sheetId="6127"/>
      <sheetData sheetId="6128"/>
      <sheetData sheetId="6129">
        <row r="2">
          <cell r="A2" t="str">
            <v>FORMULARIO N° 4</v>
          </cell>
        </row>
      </sheetData>
      <sheetData sheetId="6130">
        <row r="2">
          <cell r="A2" t="str">
            <v>FORMULARIO N° 4</v>
          </cell>
        </row>
      </sheetData>
      <sheetData sheetId="6131">
        <row r="2">
          <cell r="A2" t="str">
            <v>FORMULARIO N° 4</v>
          </cell>
        </row>
      </sheetData>
      <sheetData sheetId="6132">
        <row r="2">
          <cell r="B2">
            <v>0</v>
          </cell>
        </row>
      </sheetData>
      <sheetData sheetId="6133">
        <row r="2">
          <cell r="B2">
            <v>0</v>
          </cell>
        </row>
      </sheetData>
      <sheetData sheetId="6134"/>
      <sheetData sheetId="6135">
        <row r="2">
          <cell r="A2">
            <v>0</v>
          </cell>
        </row>
      </sheetData>
      <sheetData sheetId="6136"/>
      <sheetData sheetId="6137">
        <row r="2">
          <cell r="A2">
            <v>0</v>
          </cell>
        </row>
      </sheetData>
      <sheetData sheetId="6138">
        <row r="2">
          <cell r="A2">
            <v>0</v>
          </cell>
        </row>
      </sheetData>
      <sheetData sheetId="6139">
        <row r="2">
          <cell r="A2">
            <v>0</v>
          </cell>
        </row>
      </sheetData>
      <sheetData sheetId="6140">
        <row r="2">
          <cell r="A2">
            <v>0</v>
          </cell>
        </row>
      </sheetData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>
        <row r="2">
          <cell r="A2">
            <v>0</v>
          </cell>
        </row>
      </sheetData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>
        <row r="2">
          <cell r="A2">
            <v>0</v>
          </cell>
        </row>
      </sheetData>
      <sheetData sheetId="6270">
        <row r="2">
          <cell r="A2">
            <v>0</v>
          </cell>
        </row>
      </sheetData>
      <sheetData sheetId="6271">
        <row r="2">
          <cell r="A2">
            <v>0</v>
          </cell>
        </row>
      </sheetData>
      <sheetData sheetId="6272">
        <row r="2">
          <cell r="A2">
            <v>0</v>
          </cell>
        </row>
      </sheetData>
      <sheetData sheetId="6273">
        <row r="2">
          <cell r="A2">
            <v>0</v>
          </cell>
        </row>
      </sheetData>
      <sheetData sheetId="6274">
        <row r="2">
          <cell r="A2">
            <v>0</v>
          </cell>
        </row>
      </sheetData>
      <sheetData sheetId="6275">
        <row r="2">
          <cell r="A2">
            <v>0</v>
          </cell>
        </row>
      </sheetData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>
        <row r="2">
          <cell r="A2">
            <v>0</v>
          </cell>
        </row>
      </sheetData>
      <sheetData sheetId="6281">
        <row r="2">
          <cell r="A2">
            <v>0</v>
          </cell>
        </row>
      </sheetData>
      <sheetData sheetId="6282">
        <row r="2">
          <cell r="A2">
            <v>0</v>
          </cell>
        </row>
      </sheetData>
      <sheetData sheetId="6283">
        <row r="2">
          <cell r="A2">
            <v>0</v>
          </cell>
        </row>
      </sheetData>
      <sheetData sheetId="6284">
        <row r="2">
          <cell r="A2">
            <v>0</v>
          </cell>
        </row>
      </sheetData>
      <sheetData sheetId="6285">
        <row r="2">
          <cell r="A2">
            <v>0</v>
          </cell>
        </row>
      </sheetData>
      <sheetData sheetId="6286">
        <row r="2">
          <cell r="A2">
            <v>0</v>
          </cell>
        </row>
      </sheetData>
      <sheetData sheetId="6287">
        <row r="2">
          <cell r="A2">
            <v>0</v>
          </cell>
        </row>
      </sheetData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>
        <row r="2">
          <cell r="A2">
            <v>0</v>
          </cell>
        </row>
      </sheetData>
      <sheetData sheetId="6291">
        <row r="2">
          <cell r="A2">
            <v>0</v>
          </cell>
        </row>
      </sheetData>
      <sheetData sheetId="6292">
        <row r="2">
          <cell r="A2">
            <v>0</v>
          </cell>
        </row>
      </sheetData>
      <sheetData sheetId="6293">
        <row r="2">
          <cell r="A2">
            <v>0</v>
          </cell>
        </row>
      </sheetData>
      <sheetData sheetId="6294">
        <row r="2">
          <cell r="A2">
            <v>0</v>
          </cell>
        </row>
      </sheetData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>
        <row r="2">
          <cell r="A2">
            <v>0</v>
          </cell>
        </row>
      </sheetData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>
        <row r="2">
          <cell r="A2">
            <v>0</v>
          </cell>
        </row>
      </sheetData>
      <sheetData sheetId="6328">
        <row r="2">
          <cell r="A2">
            <v>0</v>
          </cell>
        </row>
      </sheetData>
      <sheetData sheetId="6329">
        <row r="2">
          <cell r="A2">
            <v>0</v>
          </cell>
        </row>
      </sheetData>
      <sheetData sheetId="6330">
        <row r="2">
          <cell r="A2">
            <v>0</v>
          </cell>
        </row>
      </sheetData>
      <sheetData sheetId="6331">
        <row r="2">
          <cell r="A2">
            <v>0</v>
          </cell>
        </row>
      </sheetData>
      <sheetData sheetId="6332">
        <row r="2">
          <cell r="A2">
            <v>0</v>
          </cell>
        </row>
      </sheetData>
      <sheetData sheetId="6333">
        <row r="2">
          <cell r="A2">
            <v>0</v>
          </cell>
        </row>
      </sheetData>
      <sheetData sheetId="6334">
        <row r="2">
          <cell r="A2">
            <v>0</v>
          </cell>
        </row>
      </sheetData>
      <sheetData sheetId="6335">
        <row r="2">
          <cell r="A2">
            <v>0</v>
          </cell>
        </row>
      </sheetData>
      <sheetData sheetId="6336">
        <row r="2">
          <cell r="A2">
            <v>0</v>
          </cell>
        </row>
      </sheetData>
      <sheetData sheetId="6337">
        <row r="2">
          <cell r="A2">
            <v>0</v>
          </cell>
        </row>
      </sheetData>
      <sheetData sheetId="6338"/>
      <sheetData sheetId="6339"/>
      <sheetData sheetId="6340"/>
      <sheetData sheetId="6341"/>
      <sheetData sheetId="6342"/>
      <sheetData sheetId="6343"/>
      <sheetData sheetId="6344"/>
      <sheetData sheetId="6345">
        <row r="2">
          <cell r="A2">
            <v>0</v>
          </cell>
        </row>
      </sheetData>
      <sheetData sheetId="6346">
        <row r="2">
          <cell r="A2">
            <v>0</v>
          </cell>
        </row>
      </sheetData>
      <sheetData sheetId="6347">
        <row r="2">
          <cell r="A2">
            <v>0</v>
          </cell>
        </row>
      </sheetData>
      <sheetData sheetId="6348">
        <row r="2">
          <cell r="A2">
            <v>0</v>
          </cell>
        </row>
      </sheetData>
      <sheetData sheetId="6349">
        <row r="2">
          <cell r="A2">
            <v>0</v>
          </cell>
        </row>
      </sheetData>
      <sheetData sheetId="6350">
        <row r="2">
          <cell r="A2">
            <v>0</v>
          </cell>
        </row>
      </sheetData>
      <sheetData sheetId="6351">
        <row r="2">
          <cell r="A2">
            <v>0</v>
          </cell>
        </row>
      </sheetData>
      <sheetData sheetId="6352">
        <row r="2">
          <cell r="A2">
            <v>0</v>
          </cell>
        </row>
      </sheetData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>
        <row r="2">
          <cell r="A2">
            <v>0</v>
          </cell>
        </row>
      </sheetData>
      <sheetData sheetId="6356">
        <row r="2">
          <cell r="A2">
            <v>0</v>
          </cell>
        </row>
      </sheetData>
      <sheetData sheetId="6357">
        <row r="2">
          <cell r="A2">
            <v>0</v>
          </cell>
        </row>
      </sheetData>
      <sheetData sheetId="6358">
        <row r="2">
          <cell r="A2">
            <v>0</v>
          </cell>
        </row>
      </sheetData>
      <sheetData sheetId="6359">
        <row r="2">
          <cell r="A2">
            <v>0</v>
          </cell>
        </row>
      </sheetData>
      <sheetData sheetId="6360"/>
      <sheetData sheetId="6361">
        <row r="2">
          <cell r="A2">
            <v>0</v>
          </cell>
        </row>
      </sheetData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>
        <row r="2">
          <cell r="A2">
            <v>0</v>
          </cell>
        </row>
      </sheetData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>
        <row r="2">
          <cell r="A2">
            <v>0</v>
          </cell>
        </row>
      </sheetData>
      <sheetData sheetId="6403">
        <row r="2">
          <cell r="A2">
            <v>0</v>
          </cell>
        </row>
      </sheetData>
      <sheetData sheetId="6404">
        <row r="2">
          <cell r="A2">
            <v>0</v>
          </cell>
        </row>
      </sheetData>
      <sheetData sheetId="6405">
        <row r="2">
          <cell r="A2">
            <v>0</v>
          </cell>
        </row>
      </sheetData>
      <sheetData sheetId="6406">
        <row r="2">
          <cell r="A2">
            <v>0</v>
          </cell>
        </row>
      </sheetData>
      <sheetData sheetId="6407">
        <row r="2">
          <cell r="A2">
            <v>0</v>
          </cell>
        </row>
      </sheetData>
      <sheetData sheetId="6408">
        <row r="2">
          <cell r="A2">
            <v>0</v>
          </cell>
        </row>
      </sheetData>
      <sheetData sheetId="6409">
        <row r="2">
          <cell r="A2">
            <v>0</v>
          </cell>
        </row>
      </sheetData>
      <sheetData sheetId="6410">
        <row r="2">
          <cell r="A2">
            <v>0</v>
          </cell>
        </row>
      </sheetData>
      <sheetData sheetId="6411">
        <row r="2">
          <cell r="A2">
            <v>0</v>
          </cell>
        </row>
      </sheetData>
      <sheetData sheetId="6412">
        <row r="2">
          <cell r="A2">
            <v>0</v>
          </cell>
        </row>
      </sheetData>
      <sheetData sheetId="6413">
        <row r="2">
          <cell r="A2">
            <v>0</v>
          </cell>
        </row>
      </sheetData>
      <sheetData sheetId="6414">
        <row r="2">
          <cell r="A2">
            <v>0</v>
          </cell>
        </row>
      </sheetData>
      <sheetData sheetId="6415">
        <row r="2">
          <cell r="A2">
            <v>0</v>
          </cell>
        </row>
      </sheetData>
      <sheetData sheetId="6416">
        <row r="2">
          <cell r="A2">
            <v>0</v>
          </cell>
        </row>
      </sheetData>
      <sheetData sheetId="6417"/>
      <sheetData sheetId="6418"/>
      <sheetData sheetId="6419">
        <row r="2">
          <cell r="A2">
            <v>0</v>
          </cell>
        </row>
      </sheetData>
      <sheetData sheetId="6420"/>
      <sheetData sheetId="6421"/>
      <sheetData sheetId="6422"/>
      <sheetData sheetId="6423"/>
      <sheetData sheetId="6424"/>
      <sheetData sheetId="6425">
        <row r="2">
          <cell r="A2">
            <v>0</v>
          </cell>
        </row>
      </sheetData>
      <sheetData sheetId="6426">
        <row r="2">
          <cell r="A2">
            <v>0</v>
          </cell>
        </row>
      </sheetData>
      <sheetData sheetId="6427">
        <row r="2">
          <cell r="A2">
            <v>0</v>
          </cell>
        </row>
      </sheetData>
      <sheetData sheetId="6428">
        <row r="2">
          <cell r="A2">
            <v>0</v>
          </cell>
        </row>
      </sheetData>
      <sheetData sheetId="6429">
        <row r="2">
          <cell r="A2">
            <v>0</v>
          </cell>
        </row>
      </sheetData>
      <sheetData sheetId="6430">
        <row r="2">
          <cell r="A2">
            <v>0</v>
          </cell>
        </row>
      </sheetData>
      <sheetData sheetId="6431">
        <row r="2">
          <cell r="A2">
            <v>0</v>
          </cell>
        </row>
      </sheetData>
      <sheetData sheetId="6432"/>
      <sheetData sheetId="6433">
        <row r="2">
          <cell r="A2">
            <v>0</v>
          </cell>
        </row>
      </sheetData>
      <sheetData sheetId="6434">
        <row r="2">
          <cell r="A2">
            <v>0</v>
          </cell>
        </row>
      </sheetData>
      <sheetData sheetId="6435"/>
      <sheetData sheetId="6436"/>
      <sheetData sheetId="6437"/>
      <sheetData sheetId="6438">
        <row r="2">
          <cell r="A2" t="str">
            <v>FORMULARIO N° 4</v>
          </cell>
        </row>
      </sheetData>
      <sheetData sheetId="6439">
        <row r="2">
          <cell r="A2" t="str">
            <v>FORMULARIO N° 4</v>
          </cell>
        </row>
      </sheetData>
      <sheetData sheetId="6440">
        <row r="2">
          <cell r="A2" t="str">
            <v>FORMULARIO N° 4</v>
          </cell>
        </row>
      </sheetData>
      <sheetData sheetId="6441">
        <row r="2">
          <cell r="B2">
            <v>0</v>
          </cell>
        </row>
      </sheetData>
      <sheetData sheetId="6442">
        <row r="2">
          <cell r="B2">
            <v>0</v>
          </cell>
        </row>
      </sheetData>
      <sheetData sheetId="6443"/>
      <sheetData sheetId="6444">
        <row r="2">
          <cell r="A2">
            <v>0</v>
          </cell>
        </row>
      </sheetData>
      <sheetData sheetId="6445"/>
      <sheetData sheetId="6446">
        <row r="2">
          <cell r="A2">
            <v>0</v>
          </cell>
        </row>
      </sheetData>
      <sheetData sheetId="6447">
        <row r="2">
          <cell r="A2">
            <v>0</v>
          </cell>
        </row>
      </sheetData>
      <sheetData sheetId="6448">
        <row r="2">
          <cell r="A2">
            <v>0</v>
          </cell>
        </row>
      </sheetData>
      <sheetData sheetId="6449">
        <row r="2">
          <cell r="A2">
            <v>0</v>
          </cell>
        </row>
      </sheetData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Desplegables"/>
      <sheetName val="EVA"/>
      <sheetName val="Program"/>
      <sheetName val="AIU"/>
      <sheetName val="MANO DE OBRA"/>
      <sheetName val="SALARIOS CONVENC"/>
      <sheetName val="MATERIALES BL1"/>
      <sheetName val="SALARIOS CONVENC. - CALCULO"/>
      <sheetName val="STRSUMM0"/>
      <sheetName val="OPCIONES DE SIMULACION"/>
      <sheetName val="COSTOS DE TRANSPORTE"/>
      <sheetName val="BOUNDS &amp; ROWS"/>
      <sheetName val="COMPRA MATERIA PRIMA"/>
      <sheetName val="SURVEY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ircui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2"/>
      <sheetName val="Módulo3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ANO DE OBRA"/>
      <sheetName val="TRANSPORTE"/>
      <sheetName val="MINFRA-MN-IN-10-FR-1"/>
      <sheetName val="F-3 ACTA COMPROMISO"/>
      <sheetName val="APu1"/>
      <sheetName val="APu2"/>
      <sheetName val="APu3"/>
      <sheetName val="APu4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M.Med.Est"/>
      <sheetName val="M.Med_Arq"/>
      <sheetName val="Pres_Aula"/>
      <sheetName val="1_Preliminares"/>
      <sheetName val="2_Cimentación_Est.Met"/>
      <sheetName val="3_Mampost"/>
      <sheetName val="6_In_elec"/>
      <sheetName val="7_Pisos"/>
      <sheetName val="8_Cub_CM"/>
      <sheetName val="10_Pintura"/>
      <sheetName val="11_Dotación"/>
      <sheetName val="Equipo_Trans "/>
      <sheetName val="M.Obra"/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Cuadrilla"/>
      <sheetName val="Material"/>
      <sheetName val="Mort.1-3"/>
      <sheetName val="Mortero 1-3 imperm"/>
      <sheetName val="Mortero 1-4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Hoja13"/>
      <sheetName val="3.1.4. ACCESORIO SANIT."/>
      <sheetName val="21.1.2.aseo muros interiores"/>
      <sheetName val="21.1.4.RETIRO DE ESCOMBROS"/>
      <sheetName val="21.1.2. ASEO FACHADAS"/>
      <sheetName val="PRESUPUESTO Y APUS 608-MONIQUIR"/>
      <sheetName val="Aula_Multiple"/>
      <sheetName val="Comedor"/>
      <sheetName val="Lectura"/>
      <sheetName val="Gateo"/>
      <sheetName val="Pres_CDI90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D16C-Pres_CCI_90 Niños_Z_Alta_E"/>
      <sheetName val="Información General"/>
      <sheetName val="Presup_Cancha"/>
      <sheetName val="3_HS"/>
      <sheetName val="Apus_In.Elect"/>
      <sheetName val="Apus_Cubierta"/>
      <sheetName val="Apus_Dotación_Pintura"/>
      <sheetName val="INICIO"/>
      <sheetName val="personal"/>
      <sheetName val="DOTACIONES"/>
      <sheetName val="Trans"/>
      <sheetName val="2,2,6,1 Pilotes 0,30"/>
      <sheetName val="Resumen_Interm BLOQUE 3"/>
      <sheetName val="M_Arq"/>
      <sheetName val="Pres_Com"/>
      <sheetName val="5_Pisos"/>
      <sheetName val="6_Hidro "/>
      <sheetName val="6_Hidro2"/>
      <sheetName val="6_Hidro 3"/>
      <sheetName val="7_Enchapes"/>
      <sheetName val="8_Aparato"/>
      <sheetName val="9_Cubierta"/>
      <sheetName val="CMETALICA"/>
      <sheetName val="11_Pintura"/>
      <sheetName val="14_Tanque almac"/>
      <sheetName val="12_Elect_GA"/>
      <sheetName val="Apu basicos"/>
      <sheetName val="M.Med"/>
      <sheetName val="Presup_Vestier"/>
      <sheetName val="3_Cimentación_Est.Met"/>
      <sheetName val="5_Mamp"/>
      <sheetName val="6_Apus_Electr"/>
      <sheetName val="9_CMETALICA"/>
      <sheetName val="10_HS"/>
      <sheetName val="11_Enchapes"/>
      <sheetName val="12_Aparato"/>
      <sheetName val="13_PINTURA"/>
      <sheetName val="ESP.GENERALES"/>
      <sheetName val="ESP. ELECTRICAS"/>
      <sheetName val="ASTREA"/>
      <sheetName val="621,1"/>
      <sheetName val="201,10"/>
      <sheetName val="201,13"/>
      <sheetName val="INSUMO D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Preacta N°5"/>
      <sheetName val="Base de Diseño"/>
      <sheetName val="PRESUPUESTO LICITACIÓN SRN 001"/>
      <sheetName val="SRN_00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NALISIS BASICOS"/>
      <sheetName val="RESUMEN GENERAL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DATOS DE ENTRADA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ENERO-2003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ELECTRICO"/>
      <sheetName val="Vuelt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TARIF2002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graficos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API93"/>
      <sheetName val="P2000"/>
      <sheetName val="INSUMOS (2)"/>
      <sheetName val="ITEM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Reajustes"/>
      <sheetName val="Variables"/>
      <sheetName val="Presupuesto_"/>
      <sheetName val="UN-AÑO1-P1"/>
      <sheetName val="Database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Hipotesis"/>
      <sheetName val="Indirectos"/>
      <sheetName val="Cant x item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Base_Datos1"/>
      <sheetName val="Base_Datos"/>
      <sheetName val="Base_Datos2"/>
      <sheetName val="PreDES"/>
      <sheetName val="Ba Da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MATERIALES ELECTRICOS"/>
      <sheetName val="HERR"/>
      <sheetName val="DITANCIAS"/>
      <sheetName val="DESCRIPCION"/>
      <sheetName val="JORNALES y EQUIPO"/>
      <sheetName val="PR PARQUE"/>
      <sheetName val="5.11"/>
      <sheetName val="5.22"/>
      <sheetName val="5.33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.4"/>
      <sheetName val="4.8"/>
      <sheetName val="5.6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</sheetNames>
    <sheetDataSet>
      <sheetData sheetId="0">
        <row r="5">
          <cell r="A5" t="str">
            <v>Desperdicio</v>
          </cell>
        </row>
      </sheetData>
      <sheetData sheetId="1"/>
      <sheetData sheetId="2"/>
      <sheetData sheetId="3"/>
      <sheetData sheetId="4">
        <row r="1">
          <cell r="A1" t="str">
            <v>MATERIALES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52">
          <cell r="H52">
            <v>117768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162">
          <cell r="G162">
            <v>68799</v>
          </cell>
        </row>
      </sheetData>
      <sheetData sheetId="60">
        <row r="21">
          <cell r="G21" t="b">
            <v>0</v>
          </cell>
        </row>
      </sheetData>
      <sheetData sheetId="61"/>
      <sheetData sheetId="62"/>
      <sheetData sheetId="63"/>
      <sheetData sheetId="64">
        <row r="5">
          <cell r="A5" t="str">
            <v>Desperdicio</v>
          </cell>
        </row>
      </sheetData>
      <sheetData sheetId="65"/>
      <sheetData sheetId="66">
        <row r="7">
          <cell r="A7" t="str">
            <v>Herramientas Menores</v>
          </cell>
        </row>
      </sheetData>
      <sheetData sheetId="67">
        <row r="6">
          <cell r="A6" t="str">
            <v>TOPÓGRAFO</v>
          </cell>
        </row>
      </sheetData>
      <sheetData sheetId="68">
        <row r="5">
          <cell r="A5" t="str">
            <v>Desperdicio</v>
          </cell>
        </row>
      </sheetData>
      <sheetData sheetId="69"/>
      <sheetData sheetId="70">
        <row r="7">
          <cell r="A7" t="str">
            <v>Herramientas Menores</v>
          </cell>
        </row>
      </sheetData>
      <sheetData sheetId="71">
        <row r="6">
          <cell r="A6" t="str">
            <v>TOPÓGRAFO</v>
          </cell>
        </row>
      </sheetData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>
        <row r="1">
          <cell r="A1" t="str">
            <v>EQUIPO</v>
          </cell>
        </row>
      </sheetData>
      <sheetData sheetId="160">
        <row r="1">
          <cell r="A1" t="str">
            <v>ADMINISTRACION</v>
          </cell>
        </row>
      </sheetData>
      <sheetData sheetId="161">
        <row r="5">
          <cell r="E5" t="str">
            <v>CANTIDAD</v>
          </cell>
        </row>
      </sheetData>
      <sheetData sheetId="162">
        <row r="5">
          <cell r="E5" t="str">
            <v>CANTIDAD</v>
          </cell>
        </row>
      </sheetData>
      <sheetData sheetId="163">
        <row r="5">
          <cell r="E5" t="str">
            <v>CANTIDAD</v>
          </cell>
        </row>
      </sheetData>
      <sheetData sheetId="164">
        <row r="5">
          <cell r="E5" t="str">
            <v>CANTIDAD</v>
          </cell>
        </row>
      </sheetData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>
        <row r="5">
          <cell r="E5" t="str">
            <v>CANTIDAD</v>
          </cell>
        </row>
      </sheetData>
      <sheetData sheetId="189">
        <row r="5">
          <cell r="E5" t="str">
            <v>CANTIDAD</v>
          </cell>
        </row>
      </sheetData>
      <sheetData sheetId="190">
        <row r="5">
          <cell r="E5" t="str">
            <v>CANTIDAD</v>
          </cell>
        </row>
      </sheetData>
      <sheetData sheetId="191">
        <row r="5">
          <cell r="E5" t="str">
            <v>CANTIDAD</v>
          </cell>
        </row>
      </sheetData>
      <sheetData sheetId="192">
        <row r="5">
          <cell r="E5" t="str">
            <v>CANTIDAD</v>
          </cell>
        </row>
      </sheetData>
      <sheetData sheetId="193">
        <row r="5">
          <cell r="E5" t="str">
            <v>CANTIDAD</v>
          </cell>
        </row>
      </sheetData>
      <sheetData sheetId="194">
        <row r="5">
          <cell r="E5" t="str">
            <v>CANTIDAD</v>
          </cell>
        </row>
      </sheetData>
      <sheetData sheetId="195">
        <row r="5">
          <cell r="E5" t="str">
            <v>CANTIDAD</v>
          </cell>
        </row>
      </sheetData>
      <sheetData sheetId="196"/>
      <sheetData sheetId="197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22">
          <cell r="G22" t="str">
            <v>Tarjeta 1</v>
          </cell>
        </row>
      </sheetData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>
        <row r="1">
          <cell r="A1" t="str">
            <v>EQUIPO</v>
          </cell>
        </row>
      </sheetData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>
        <row r="5">
          <cell r="A5" t="str">
            <v>Desperdicio</v>
          </cell>
        </row>
      </sheetData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>
        <row r="5">
          <cell r="E5" t="str">
            <v>CANTIDAD</v>
          </cell>
        </row>
      </sheetData>
      <sheetData sheetId="539">
        <row r="5">
          <cell r="E5" t="str">
            <v>CANTIDAD</v>
          </cell>
        </row>
      </sheetData>
      <sheetData sheetId="540">
        <row r="5">
          <cell r="E5" t="str">
            <v>CANTIDAD</v>
          </cell>
        </row>
      </sheetData>
      <sheetData sheetId="541">
        <row r="5">
          <cell r="E5" t="str">
            <v>CANTIDAD</v>
          </cell>
        </row>
      </sheetData>
      <sheetData sheetId="542">
        <row r="5">
          <cell r="E5" t="str">
            <v>CANTIDAD</v>
          </cell>
        </row>
      </sheetData>
      <sheetData sheetId="543">
        <row r="5">
          <cell r="E5" t="str">
            <v>CANTIDAD</v>
          </cell>
        </row>
      </sheetData>
      <sheetData sheetId="544">
        <row r="5">
          <cell r="E5" t="str">
            <v>CANTIDAD</v>
          </cell>
        </row>
      </sheetData>
      <sheetData sheetId="545"/>
      <sheetData sheetId="546"/>
      <sheetData sheetId="547"/>
      <sheetData sheetId="548"/>
      <sheetData sheetId="549"/>
      <sheetData sheetId="550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/>
      <sheetData sheetId="568"/>
      <sheetData sheetId="569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>
        <row r="1">
          <cell r="A1" t="str">
            <v>INSTITUTO NACIONAL DE VIAS</v>
          </cell>
        </row>
      </sheetData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INSTITUTO NACIONAL DE VIAS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/>
      <sheetData sheetId="857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>
        <row r="1">
          <cell r="A1" t="str">
            <v>ABRAZADERA DE SALIDA TIPO 1</v>
          </cell>
        </row>
      </sheetData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>
        <row r="168">
          <cell r="D168">
            <v>10046</v>
          </cell>
        </row>
      </sheetData>
      <sheetData sheetId="981" refreshError="1"/>
      <sheetData sheetId="982">
        <row r="1">
          <cell r="A1" t="str">
            <v>ITEM</v>
          </cell>
        </row>
      </sheetData>
      <sheetData sheetId="983">
        <row r="1">
          <cell r="A1" t="str">
            <v>EQUIPO</v>
          </cell>
        </row>
      </sheetData>
      <sheetData sheetId="984" refreshError="1"/>
      <sheetData sheetId="985">
        <row r="1">
          <cell r="A1" t="str">
            <v>ADMINISTRACION</v>
          </cell>
        </row>
      </sheetData>
      <sheetData sheetId="986"/>
      <sheetData sheetId="987">
        <row r="5">
          <cell r="E5" t="str">
            <v>CANTIDAD</v>
          </cell>
        </row>
      </sheetData>
      <sheetData sheetId="988">
        <row r="5">
          <cell r="E5" t="str">
            <v>CANTIDAD</v>
          </cell>
        </row>
      </sheetData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>
        <row r="1">
          <cell r="A1" t="str">
            <v>ITEM</v>
          </cell>
        </row>
      </sheetData>
      <sheetData sheetId="999">
        <row r="1">
          <cell r="A1" t="str">
            <v>EQUIPO</v>
          </cell>
        </row>
      </sheetData>
      <sheetData sheetId="1000">
        <row r="1">
          <cell r="A1" t="str">
            <v>ADMINISTRACION</v>
          </cell>
        </row>
      </sheetData>
      <sheetData sheetId="1001">
        <row r="1">
          <cell r="A1" t="str">
            <v>EQUIPO</v>
          </cell>
        </row>
      </sheetData>
      <sheetData sheetId="1002">
        <row r="1">
          <cell r="A1" t="str">
            <v>ADMINISTRACION</v>
          </cell>
        </row>
      </sheetData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/>
      <sheetData sheetId="1027"/>
      <sheetData sheetId="1028">
        <row r="168">
          <cell r="D168">
            <v>10046</v>
          </cell>
        </row>
      </sheetData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 refreshError="1"/>
      <sheetData sheetId="1053"/>
      <sheetData sheetId="1054"/>
      <sheetData sheetId="1055"/>
      <sheetData sheetId="1056"/>
      <sheetData sheetId="1057"/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/>
      <sheetData sheetId="1580"/>
      <sheetData sheetId="158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>
        <row r="18">
          <cell r="C18">
            <v>9000</v>
          </cell>
        </row>
      </sheetData>
      <sheetData sheetId="1593">
        <row r="154">
          <cell r="G154">
            <v>12880</v>
          </cell>
        </row>
      </sheetData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18">
          <cell r="C18">
            <v>7000</v>
          </cell>
        </row>
      </sheetData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>
        <row r="18">
          <cell r="C18">
            <v>7000</v>
          </cell>
        </row>
      </sheetData>
      <sheetData sheetId="1624"/>
      <sheetData sheetId="1625">
        <row r="4">
          <cell r="B4">
            <v>7000</v>
          </cell>
        </row>
      </sheetData>
      <sheetData sheetId="1626"/>
      <sheetData sheetId="1627" refreshError="1"/>
      <sheetData sheetId="1628"/>
      <sheetData sheetId="1629"/>
      <sheetData sheetId="1630" refreshError="1"/>
      <sheetData sheetId="1631"/>
      <sheetData sheetId="1632" refreshError="1"/>
      <sheetData sheetId="1633"/>
      <sheetData sheetId="1634"/>
      <sheetData sheetId="1635"/>
      <sheetData sheetId="1636"/>
      <sheetData sheetId="1637"/>
      <sheetData sheetId="1638"/>
      <sheetData sheetId="1639"/>
      <sheetData sheetId="1640">
        <row r="4">
          <cell r="B4">
            <v>7000</v>
          </cell>
        </row>
      </sheetData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 refreshError="1"/>
      <sheetData sheetId="1654" refreshError="1"/>
      <sheetData sheetId="1655"/>
      <sheetData sheetId="1656" refreshError="1"/>
      <sheetData sheetId="1657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/>
      <sheetData sheetId="1665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 refreshError="1"/>
      <sheetData sheetId="2459" refreshError="1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>
        <row r="18">
          <cell r="C18">
            <v>7000</v>
          </cell>
        </row>
      </sheetData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 refreshError="1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/>
      <sheetData sheetId="2750"/>
      <sheetData sheetId="2751">
        <row r="162">
          <cell r="G162">
            <v>68799</v>
          </cell>
        </row>
      </sheetData>
      <sheetData sheetId="2752"/>
      <sheetData sheetId="2753"/>
      <sheetData sheetId="2754">
        <row r="21">
          <cell r="G21" t="b">
            <v>0</v>
          </cell>
        </row>
      </sheetData>
      <sheetData sheetId="2755"/>
      <sheetData sheetId="2756"/>
      <sheetData sheetId="2757">
        <row r="5">
          <cell r="A5" t="str">
            <v>Desperdicio</v>
          </cell>
        </row>
      </sheetData>
      <sheetData sheetId="2758">
        <row r="7">
          <cell r="A7" t="str">
            <v>Herramientas Menores</v>
          </cell>
        </row>
      </sheetData>
      <sheetData sheetId="2759">
        <row r="6">
          <cell r="A6" t="str">
            <v>TOPÓGRAFO</v>
          </cell>
        </row>
      </sheetData>
      <sheetData sheetId="2760">
        <row r="5">
          <cell r="A5" t="str">
            <v>Desperdicio</v>
          </cell>
        </row>
      </sheetData>
      <sheetData sheetId="2761">
        <row r="7">
          <cell r="A7" t="str">
            <v>Herramientas Menores</v>
          </cell>
        </row>
      </sheetData>
      <sheetData sheetId="2762">
        <row r="6">
          <cell r="A6" t="str">
            <v>TOPÓGRAFO</v>
          </cell>
        </row>
      </sheetData>
      <sheetData sheetId="2763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>
        <row r="18">
          <cell r="C18">
            <v>7000</v>
          </cell>
        </row>
      </sheetData>
      <sheetData sheetId="2805" refreshError="1"/>
      <sheetData sheetId="2806" refreshError="1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>
        <row r="5">
          <cell r="E5" t="str">
            <v>CANTIDAD</v>
          </cell>
        </row>
      </sheetData>
      <sheetData sheetId="2873">
        <row r="5">
          <cell r="E5" t="str">
            <v>CANTIDAD</v>
          </cell>
        </row>
      </sheetData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>
        <row r="5">
          <cell r="E5" t="str">
            <v>CANTIDAD</v>
          </cell>
        </row>
      </sheetData>
      <sheetData sheetId="2969">
        <row r="5">
          <cell r="E5" t="str">
            <v>CANTIDAD</v>
          </cell>
        </row>
      </sheetData>
      <sheetData sheetId="2970">
        <row r="5">
          <cell r="E5" t="str">
            <v>CANTIDAD</v>
          </cell>
        </row>
      </sheetData>
      <sheetData sheetId="2971">
        <row r="5">
          <cell r="E5" t="str">
            <v>CANTIDAD</v>
          </cell>
        </row>
      </sheetData>
      <sheetData sheetId="2972" refreshError="1"/>
      <sheetData sheetId="2973">
        <row r="5">
          <cell r="E5" t="str">
            <v>CANTIDAD</v>
          </cell>
        </row>
      </sheetData>
      <sheetData sheetId="2974">
        <row r="5">
          <cell r="E5" t="str">
            <v>CANTIDAD</v>
          </cell>
        </row>
      </sheetData>
      <sheetData sheetId="2975">
        <row r="5">
          <cell r="E5" t="str">
            <v>CANTIDAD</v>
          </cell>
        </row>
      </sheetData>
      <sheetData sheetId="2976">
        <row r="5">
          <cell r="E5" t="str">
            <v>CANTIDAD</v>
          </cell>
        </row>
      </sheetData>
      <sheetData sheetId="2977">
        <row r="5">
          <cell r="E5" t="str">
            <v>CANTIDAD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>
        <row r="33">
          <cell r="C33">
            <v>0.77967625899280601</v>
          </cell>
        </row>
      </sheetData>
      <sheetData sheetId="3078"/>
      <sheetData sheetId="3079">
        <row r="1">
          <cell r="A1" t="str">
            <v>1P</v>
          </cell>
        </row>
      </sheetData>
      <sheetData sheetId="3080"/>
      <sheetData sheetId="3081"/>
      <sheetData sheetId="3082">
        <row r="168">
          <cell r="D168">
            <v>10046</v>
          </cell>
        </row>
      </sheetData>
      <sheetData sheetId="3083">
        <row r="51">
          <cell r="D51">
            <v>698</v>
          </cell>
        </row>
      </sheetData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>
        <row r="33">
          <cell r="C33">
            <v>0.77967625899280601</v>
          </cell>
        </row>
      </sheetData>
      <sheetData sheetId="3104"/>
      <sheetData sheetId="3105">
        <row r="52">
          <cell r="H52">
            <v>117768</v>
          </cell>
        </row>
      </sheetData>
      <sheetData sheetId="3106"/>
      <sheetData sheetId="3107"/>
      <sheetData sheetId="3108">
        <row r="52">
          <cell r="H52">
            <v>117768</v>
          </cell>
        </row>
      </sheetData>
      <sheetData sheetId="3109"/>
      <sheetData sheetId="3110"/>
      <sheetData sheetId="3111"/>
      <sheetData sheetId="3112"/>
      <sheetData sheetId="3113">
        <row r="33">
          <cell r="C33">
            <v>0.77967625899280601</v>
          </cell>
        </row>
      </sheetData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>
        <row r="22">
          <cell r="G22" t="str">
            <v>Tarjeta 1</v>
          </cell>
        </row>
      </sheetData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>
        <row r="103">
          <cell r="C103" t="str">
            <v>EXP</v>
          </cell>
        </row>
      </sheetData>
      <sheetData sheetId="3330"/>
      <sheetData sheetId="3331"/>
      <sheetData sheetId="3332"/>
      <sheetData sheetId="3333">
        <row r="147">
          <cell r="B147" t="str">
            <v>SUB TOTAL OBRAS DE  INSTALACIONES ELÉCTRICAS DE LAS ESTACIONES (Urbanismo)</v>
          </cell>
        </row>
      </sheetData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/>
      <sheetData sheetId="3356"/>
      <sheetData sheetId="3357"/>
      <sheetData sheetId="3358" refreshError="1"/>
      <sheetData sheetId="3359" refreshError="1"/>
      <sheetData sheetId="3360" refreshError="1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 refreshError="1"/>
      <sheetData sheetId="3405" refreshError="1"/>
      <sheetData sheetId="3406"/>
      <sheetData sheetId="3407" refreshError="1"/>
      <sheetData sheetId="3408" refreshError="1"/>
      <sheetData sheetId="3409" refreshError="1"/>
      <sheetData sheetId="3410"/>
      <sheetData sheetId="3411" refreshError="1"/>
      <sheetData sheetId="3412"/>
      <sheetData sheetId="3413"/>
      <sheetData sheetId="3414"/>
      <sheetData sheetId="3415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>
        <row r="6">
          <cell r="A6" t="str">
            <v>TOPÓGRAFO</v>
          </cell>
        </row>
      </sheetData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>
        <row r="1">
          <cell r="A1" t="str">
            <v>ITEM</v>
          </cell>
        </row>
      </sheetData>
      <sheetData sheetId="3626">
        <row r="1">
          <cell r="A1" t="str">
            <v>EQUIPO</v>
          </cell>
        </row>
      </sheetData>
      <sheetData sheetId="3627">
        <row r="1">
          <cell r="A1" t="str">
            <v>ADMINISTRACION</v>
          </cell>
        </row>
      </sheetData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 refreshError="1"/>
      <sheetData sheetId="3684" refreshError="1"/>
      <sheetData sheetId="3685" refreshError="1"/>
      <sheetData sheetId="3686" refreshError="1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>
        <row r="168">
          <cell r="D168">
            <v>0.16</v>
          </cell>
        </row>
      </sheetData>
      <sheetData sheetId="3700"/>
      <sheetData sheetId="3701">
        <row r="7">
          <cell r="B7">
            <v>1</v>
          </cell>
        </row>
      </sheetData>
      <sheetData sheetId="3702">
        <row r="33">
          <cell r="G33">
            <v>0.59504299999999999</v>
          </cell>
        </row>
      </sheetData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 refreshError="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>
        <row r="16">
          <cell r="A16" t="str">
            <v>ABONO 10-30-10</v>
          </cell>
        </row>
      </sheetData>
      <sheetData sheetId="3806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/>
      <sheetData sheetId="3870" refreshError="1"/>
      <sheetData sheetId="3871" refreshError="1"/>
      <sheetData sheetId="3872" refreshError="1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>
        <row r="2">
          <cell r="A2" t="str">
            <v>ACTA No</v>
          </cell>
        </row>
      </sheetData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>
        <row r="1">
          <cell r="A1" t="str">
            <v>ADMINISTRACION</v>
          </cell>
        </row>
      </sheetData>
      <sheetData sheetId="4076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>
        <row r="4">
          <cell r="B4">
            <v>7000</v>
          </cell>
        </row>
      </sheetData>
      <sheetData sheetId="4285" refreshError="1"/>
      <sheetData sheetId="4286" refreshError="1"/>
      <sheetData sheetId="4287" refreshError="1"/>
      <sheetData sheetId="4288" refreshError="1"/>
      <sheetData sheetId="4289"/>
      <sheetData sheetId="4290"/>
      <sheetData sheetId="4291">
        <row r="6">
          <cell r="A6" t="str">
            <v>TOPÓGRAFO</v>
          </cell>
        </row>
      </sheetData>
      <sheetData sheetId="4292"/>
      <sheetData sheetId="4293">
        <row r="5">
          <cell r="E5" t="str">
            <v>CANTIDAD</v>
          </cell>
        </row>
      </sheetData>
      <sheetData sheetId="4294">
        <row r="5">
          <cell r="E5" t="str">
            <v>CANTIDAD</v>
          </cell>
        </row>
      </sheetData>
      <sheetData sheetId="4295">
        <row r="5">
          <cell r="E5" t="str">
            <v>CANTIDAD</v>
          </cell>
        </row>
      </sheetData>
      <sheetData sheetId="4296">
        <row r="5">
          <cell r="E5" t="str">
            <v>CANTIDAD</v>
          </cell>
        </row>
      </sheetData>
      <sheetData sheetId="4297">
        <row r="5">
          <cell r="E5" t="str">
            <v>CANTIDAD</v>
          </cell>
        </row>
      </sheetData>
      <sheetData sheetId="4298">
        <row r="5">
          <cell r="E5" t="str">
            <v>CANTIDAD</v>
          </cell>
        </row>
      </sheetData>
      <sheetData sheetId="4299">
        <row r="5">
          <cell r="E5" t="str">
            <v>CANTIDAD</v>
          </cell>
        </row>
      </sheetData>
      <sheetData sheetId="4300">
        <row r="5">
          <cell r="E5" t="str">
            <v>CANTIDAD</v>
          </cell>
        </row>
      </sheetData>
      <sheetData sheetId="4301">
        <row r="5">
          <cell r="E5" t="str">
            <v>CANTIDAD</v>
          </cell>
        </row>
      </sheetData>
      <sheetData sheetId="4302">
        <row r="5">
          <cell r="E5" t="str">
            <v>CANTIDAD</v>
          </cell>
        </row>
      </sheetData>
      <sheetData sheetId="4303">
        <row r="5">
          <cell r="E5" t="str">
            <v>CANTIDAD</v>
          </cell>
        </row>
      </sheetData>
      <sheetData sheetId="4304">
        <row r="5">
          <cell r="E5" t="str">
            <v>CANTIDAD</v>
          </cell>
        </row>
      </sheetData>
      <sheetData sheetId="4305">
        <row r="5">
          <cell r="E5" t="str">
            <v>CANTIDAD</v>
          </cell>
        </row>
      </sheetData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>
        <row r="5">
          <cell r="E5" t="str">
            <v>CANTIDAD</v>
          </cell>
        </row>
      </sheetData>
      <sheetData sheetId="4317">
        <row r="5">
          <cell r="E5" t="str">
            <v>CANTIDAD</v>
          </cell>
        </row>
      </sheetData>
      <sheetData sheetId="4318" refreshError="1"/>
      <sheetData sheetId="4319" refreshError="1"/>
      <sheetData sheetId="4320" refreshError="1"/>
      <sheetData sheetId="4321" refreshError="1"/>
      <sheetData sheetId="4322">
        <row r="18">
          <cell r="C18">
            <v>7000</v>
          </cell>
        </row>
      </sheetData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1">
          <cell r="A1" t="str">
            <v>INSTITUTO NACIONAL DE VIAS</v>
          </cell>
        </row>
      </sheetData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/>
      <sheetData sheetId="4344" refreshError="1"/>
      <sheetData sheetId="4345"/>
      <sheetData sheetId="4346" refreshError="1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>
        <row r="1">
          <cell r="A1" t="str">
            <v>INSTITUTO NACIONAL DE VIAS</v>
          </cell>
        </row>
      </sheetData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>
        <row r="1">
          <cell r="C1">
            <v>0.2</v>
          </cell>
        </row>
      </sheetData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>
        <row r="1">
          <cell r="A1" t="str">
            <v>EQUIPO</v>
          </cell>
        </row>
      </sheetData>
      <sheetData sheetId="4443">
        <row r="1">
          <cell r="A1" t="str">
            <v>ADMINISTRACION</v>
          </cell>
        </row>
      </sheetData>
      <sheetData sheetId="4444">
        <row r="1">
          <cell r="A1" t="str">
            <v>EQUIPO</v>
          </cell>
        </row>
      </sheetData>
      <sheetData sheetId="4445">
        <row r="1">
          <cell r="A1" t="str">
            <v>ADMINISTRACION</v>
          </cell>
        </row>
      </sheetData>
      <sheetData sheetId="4446">
        <row r="1">
          <cell r="A1" t="str">
            <v>EQUIPO</v>
          </cell>
        </row>
      </sheetData>
      <sheetData sheetId="4447">
        <row r="1">
          <cell r="A1" t="str">
            <v>ADMINISTRACION</v>
          </cell>
        </row>
      </sheetData>
      <sheetData sheetId="4448">
        <row r="1">
          <cell r="A1" t="str">
            <v>EQUIPO</v>
          </cell>
        </row>
      </sheetData>
      <sheetData sheetId="4449">
        <row r="1">
          <cell r="A1" t="str">
            <v>ADMINISTRACION</v>
          </cell>
        </row>
      </sheetData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1">
          <cell r="A1" t="str">
            <v>ITEM</v>
          </cell>
        </row>
      </sheetData>
      <sheetData sheetId="4487">
        <row r="1">
          <cell r="A1" t="str">
            <v>EQUIPO</v>
          </cell>
        </row>
      </sheetData>
      <sheetData sheetId="4488">
        <row r="1">
          <cell r="A1" t="str">
            <v>ITEM</v>
          </cell>
        </row>
      </sheetData>
      <sheetData sheetId="4489">
        <row r="1">
          <cell r="A1" t="str">
            <v>EQUIPO</v>
          </cell>
        </row>
      </sheetData>
      <sheetData sheetId="4490">
        <row r="1">
          <cell r="A1" t="str">
            <v>ITEM</v>
          </cell>
        </row>
      </sheetData>
      <sheetData sheetId="4491">
        <row r="1">
          <cell r="A1" t="str">
            <v>EQUIPO</v>
          </cell>
        </row>
      </sheetData>
      <sheetData sheetId="4492">
        <row r="1">
          <cell r="A1" t="str">
            <v>ADMINISTRACION</v>
          </cell>
        </row>
      </sheetData>
      <sheetData sheetId="4493">
        <row r="1">
          <cell r="A1" t="str">
            <v>EQUIPO</v>
          </cell>
        </row>
      </sheetData>
      <sheetData sheetId="4494">
        <row r="1">
          <cell r="A1" t="str">
            <v>ADMINISTRACION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>
        <row r="16">
          <cell r="A16" t="str">
            <v>ABONO 10-30-10</v>
          </cell>
        </row>
      </sheetData>
      <sheetData sheetId="4536"/>
      <sheetData sheetId="4537">
        <row r="16">
          <cell r="A16" t="str">
            <v>ABONO 10-30-10</v>
          </cell>
        </row>
      </sheetData>
      <sheetData sheetId="4538"/>
      <sheetData sheetId="4539">
        <row r="16">
          <cell r="A16" t="str">
            <v>ABONO 10-30-10</v>
          </cell>
        </row>
      </sheetData>
      <sheetData sheetId="4540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>
        <row r="1">
          <cell r="A1" t="str">
            <v>ITEM</v>
          </cell>
        </row>
      </sheetData>
      <sheetData sheetId="4873">
        <row r="1">
          <cell r="A1" t="str">
            <v>EQUIPO</v>
          </cell>
        </row>
      </sheetData>
      <sheetData sheetId="4874">
        <row r="1">
          <cell r="A1" t="str">
            <v>ADMINISTRACION</v>
          </cell>
        </row>
      </sheetData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>
        <row r="1">
          <cell r="A1" t="str">
            <v>ITEM</v>
          </cell>
        </row>
      </sheetData>
      <sheetData sheetId="4912">
        <row r="1">
          <cell r="A1" t="str">
            <v>EQUIPO</v>
          </cell>
        </row>
      </sheetData>
      <sheetData sheetId="4913">
        <row r="1">
          <cell r="A1" t="str">
            <v>ADMINISTRACION</v>
          </cell>
        </row>
      </sheetData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/>
      <sheetData sheetId="4982"/>
      <sheetData sheetId="4983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/>
      <sheetData sheetId="5003" refreshError="1"/>
      <sheetData sheetId="5004" refreshError="1"/>
      <sheetData sheetId="5005"/>
      <sheetData sheetId="5006" refreshError="1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/>
      <sheetData sheetId="5055" refreshError="1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 refreshError="1"/>
      <sheetData sheetId="5092" refreshError="1"/>
      <sheetData sheetId="5093" refreshError="1"/>
      <sheetData sheetId="5094"/>
      <sheetData sheetId="5095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/>
      <sheetData sheetId="5126"/>
      <sheetData sheetId="5127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/>
      <sheetData sheetId="5152" refreshError="1"/>
      <sheetData sheetId="5153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>
        <row r="1">
          <cell r="C1">
            <v>0.2</v>
          </cell>
        </row>
      </sheetData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>
        <row r="5">
          <cell r="A5" t="str">
            <v>Desperdicio</v>
          </cell>
        </row>
      </sheetData>
      <sheetData sheetId="5212">
        <row r="7">
          <cell r="A7" t="str">
            <v>Herramientas Menores</v>
          </cell>
        </row>
      </sheetData>
      <sheetData sheetId="5213" refreshError="1"/>
      <sheetData sheetId="5214" refreshError="1"/>
      <sheetData sheetId="5215"/>
      <sheetData sheetId="5216"/>
      <sheetData sheetId="5217">
        <row r="4">
          <cell r="B4">
            <v>7000</v>
          </cell>
        </row>
      </sheetData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18">
          <cell r="C18">
            <v>7000</v>
          </cell>
        </row>
      </sheetData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>
        <row r="18">
          <cell r="C18">
            <v>7000</v>
          </cell>
        </row>
      </sheetData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 refreshError="1"/>
      <sheetData sheetId="5293" refreshError="1"/>
      <sheetData sheetId="5294" refreshError="1"/>
      <sheetData sheetId="5295"/>
      <sheetData sheetId="5296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>
        <row r="6">
          <cell r="A6" t="str">
            <v>TOPÓGRAFO</v>
          </cell>
        </row>
      </sheetData>
      <sheetData sheetId="5305" refreshError="1"/>
      <sheetData sheetId="5306">
        <row r="5">
          <cell r="A5" t="str">
            <v>Desperdicio</v>
          </cell>
        </row>
      </sheetData>
      <sheetData sheetId="5307">
        <row r="7">
          <cell r="A7" t="str">
            <v>Herramientas Menores</v>
          </cell>
        </row>
      </sheetData>
      <sheetData sheetId="5308">
        <row r="5">
          <cell r="A5" t="str">
            <v>Desperdicio</v>
          </cell>
        </row>
      </sheetData>
      <sheetData sheetId="5309">
        <row r="7">
          <cell r="A7" t="str">
            <v>Herramientas Menores</v>
          </cell>
        </row>
      </sheetData>
      <sheetData sheetId="5310">
        <row r="6">
          <cell r="A6" t="str">
            <v>TOPÓGRAFO</v>
          </cell>
        </row>
      </sheetData>
      <sheetData sheetId="5311"/>
      <sheetData sheetId="5312"/>
      <sheetData sheetId="5313"/>
      <sheetData sheetId="5314"/>
      <sheetData sheetId="5315"/>
      <sheetData sheetId="5316">
        <row r="162">
          <cell r="G162">
            <v>68799</v>
          </cell>
        </row>
      </sheetData>
      <sheetData sheetId="5317"/>
      <sheetData sheetId="5318"/>
      <sheetData sheetId="5319"/>
      <sheetData sheetId="5320"/>
      <sheetData sheetId="5321">
        <row r="18">
          <cell r="C18">
            <v>9000</v>
          </cell>
        </row>
      </sheetData>
      <sheetData sheetId="5322">
        <row r="5">
          <cell r="A5" t="str">
            <v>Desperdicio</v>
          </cell>
        </row>
      </sheetData>
      <sheetData sheetId="5323">
        <row r="7">
          <cell r="A7" t="str">
            <v>Herramientas Menores</v>
          </cell>
        </row>
      </sheetData>
      <sheetData sheetId="5324">
        <row r="6">
          <cell r="A6" t="str">
            <v>TOPÓGRAFO</v>
          </cell>
        </row>
      </sheetData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>
        <row r="1">
          <cell r="A1" t="str">
            <v>EQUIPO</v>
          </cell>
        </row>
      </sheetData>
      <sheetData sheetId="5352">
        <row r="1">
          <cell r="A1" t="str">
            <v>ADMINISTRACION</v>
          </cell>
        </row>
      </sheetData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/>
      <sheetData sheetId="5820" refreshError="1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 refreshError="1"/>
      <sheetData sheetId="5830"/>
      <sheetData sheetId="5831"/>
      <sheetData sheetId="5832"/>
      <sheetData sheetId="5833">
        <row r="5">
          <cell r="E5" t="str">
            <v>CANTIDAD</v>
          </cell>
        </row>
      </sheetData>
      <sheetData sheetId="5834">
        <row r="5">
          <cell r="E5" t="str">
            <v>CANTIDAD</v>
          </cell>
        </row>
      </sheetData>
      <sheetData sheetId="5835">
        <row r="5">
          <cell r="E5" t="str">
            <v>CANTIDAD</v>
          </cell>
        </row>
      </sheetData>
      <sheetData sheetId="5836">
        <row r="5">
          <cell r="E5" t="str">
            <v>CANTIDAD</v>
          </cell>
        </row>
      </sheetData>
      <sheetData sheetId="5837">
        <row r="5">
          <cell r="E5" t="str">
            <v>CANTIDAD</v>
          </cell>
        </row>
      </sheetData>
      <sheetData sheetId="5838">
        <row r="5">
          <cell r="E5" t="str">
            <v>CANTIDAD</v>
          </cell>
        </row>
      </sheetData>
      <sheetData sheetId="5839">
        <row r="5">
          <cell r="E5" t="str">
            <v>CANTIDAD</v>
          </cell>
        </row>
      </sheetData>
      <sheetData sheetId="5840">
        <row r="5">
          <cell r="E5" t="str">
            <v>CANTIDAD</v>
          </cell>
        </row>
      </sheetData>
      <sheetData sheetId="5841">
        <row r="5">
          <cell r="E5" t="str">
            <v>CANTIDAD</v>
          </cell>
        </row>
      </sheetData>
      <sheetData sheetId="5842">
        <row r="5">
          <cell r="E5" t="str">
            <v>CANTIDAD</v>
          </cell>
        </row>
      </sheetData>
      <sheetData sheetId="5843"/>
      <sheetData sheetId="5844"/>
      <sheetData sheetId="5845"/>
      <sheetData sheetId="5846"/>
      <sheetData sheetId="5847"/>
      <sheetData sheetId="5848" refreshError="1"/>
      <sheetData sheetId="5849"/>
      <sheetData sheetId="5850"/>
      <sheetData sheetId="5851" refreshError="1"/>
      <sheetData sheetId="5852" refreshError="1"/>
      <sheetData sheetId="5853" refreshError="1"/>
      <sheetData sheetId="5854" refreshError="1"/>
      <sheetData sheetId="5855"/>
      <sheetData sheetId="5856"/>
      <sheetData sheetId="5857"/>
      <sheetData sheetId="5858"/>
      <sheetData sheetId="5859" refreshError="1"/>
      <sheetData sheetId="5860"/>
      <sheetData sheetId="5861"/>
      <sheetData sheetId="5862"/>
      <sheetData sheetId="5863"/>
      <sheetData sheetId="5864" refreshError="1"/>
      <sheetData sheetId="5865"/>
      <sheetData sheetId="5866"/>
      <sheetData sheetId="5867"/>
      <sheetData sheetId="5868"/>
      <sheetData sheetId="5869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/>
      <sheetData sheetId="6165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/>
      <sheetData sheetId="6173"/>
      <sheetData sheetId="6174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/>
      <sheetData sheetId="6274" refreshError="1"/>
      <sheetData sheetId="6275"/>
      <sheetData sheetId="6276"/>
      <sheetData sheetId="6277"/>
      <sheetData sheetId="6278"/>
      <sheetData sheetId="6279"/>
      <sheetData sheetId="6280"/>
      <sheetData sheetId="6281" refreshError="1"/>
      <sheetData sheetId="6282" refreshError="1"/>
      <sheetData sheetId="6283" refreshError="1"/>
      <sheetData sheetId="6284"/>
      <sheetData sheetId="6285" refreshError="1"/>
      <sheetData sheetId="6286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/>
      <sheetData sheetId="6312" refreshError="1"/>
      <sheetData sheetId="6313" refreshError="1"/>
      <sheetData sheetId="6314" refreshError="1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 refreshError="1"/>
      <sheetData sheetId="6343" refreshError="1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/>
      <sheetData sheetId="6354" refreshError="1"/>
      <sheetData sheetId="6355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/>
      <sheetData sheetId="6380" refreshError="1"/>
      <sheetData sheetId="6381" refreshError="1"/>
      <sheetData sheetId="6382" refreshError="1"/>
      <sheetData sheetId="6383"/>
      <sheetData sheetId="6384"/>
      <sheetData sheetId="6385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 refreshError="1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 refreshError="1"/>
      <sheetData sheetId="6581"/>
      <sheetData sheetId="6582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/>
      <sheetData sheetId="6592" refreshError="1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 refreshError="1"/>
      <sheetData sheetId="6604"/>
      <sheetData sheetId="6605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 refreshError="1"/>
      <sheetData sheetId="6710" refreshError="1"/>
      <sheetData sheetId="6711" refreshError="1"/>
      <sheetData sheetId="6712" refreshError="1"/>
      <sheetData sheetId="6713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 refreshError="1"/>
      <sheetData sheetId="6782"/>
      <sheetData sheetId="6783"/>
      <sheetData sheetId="6784"/>
      <sheetData sheetId="6785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/>
      <sheetData sheetId="6852"/>
      <sheetData sheetId="6853" refreshError="1"/>
      <sheetData sheetId="6854"/>
      <sheetData sheetId="6855" refreshError="1"/>
      <sheetData sheetId="6856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/>
      <sheetData sheetId="6896"/>
      <sheetData sheetId="6897"/>
      <sheetData sheetId="6898"/>
      <sheetData sheetId="6899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/>
      <sheetData sheetId="7067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/>
      <sheetData sheetId="7132"/>
      <sheetData sheetId="7133" refreshError="1"/>
      <sheetData sheetId="7134" refreshError="1"/>
      <sheetData sheetId="7135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 refreshError="1"/>
      <sheetData sheetId="7218" refreshError="1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 refreshError="1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 refreshError="1"/>
      <sheetData sheetId="7342" refreshError="1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/>
      <sheetData sheetId="7513"/>
      <sheetData sheetId="7514"/>
      <sheetData sheetId="7515"/>
      <sheetData sheetId="7516" refreshError="1"/>
      <sheetData sheetId="7517" refreshError="1"/>
      <sheetData sheetId="7518" refreshError="1"/>
      <sheetData sheetId="7519" refreshError="1"/>
      <sheetData sheetId="7520"/>
      <sheetData sheetId="7521"/>
      <sheetData sheetId="7522" refreshError="1"/>
      <sheetData sheetId="7523" refreshError="1"/>
      <sheetData sheetId="7524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/>
      <sheetData sheetId="7625"/>
      <sheetData sheetId="7626"/>
      <sheetData sheetId="7627">
        <row r="1">
          <cell r="A1" t="str">
            <v>ITEM</v>
          </cell>
        </row>
      </sheetData>
      <sheetData sheetId="7628">
        <row r="1">
          <cell r="A1" t="str">
            <v>EQUIPO</v>
          </cell>
        </row>
      </sheetData>
      <sheetData sheetId="7629">
        <row r="1">
          <cell r="A1" t="str">
            <v>ADMINISTRACION</v>
          </cell>
        </row>
      </sheetData>
      <sheetData sheetId="7630"/>
      <sheetData sheetId="7631"/>
      <sheetData sheetId="7632"/>
      <sheetData sheetId="7633"/>
      <sheetData sheetId="7634"/>
      <sheetData sheetId="7635"/>
      <sheetData sheetId="7636"/>
      <sheetData sheetId="7637" refreshError="1"/>
      <sheetData sheetId="7638" refreshError="1"/>
      <sheetData sheetId="7639" refreshError="1"/>
      <sheetData sheetId="7640"/>
      <sheetData sheetId="7641"/>
      <sheetData sheetId="7642" refreshError="1"/>
      <sheetData sheetId="7643" refreshError="1"/>
      <sheetData sheetId="7644"/>
      <sheetData sheetId="7645" refreshError="1"/>
      <sheetData sheetId="7646" refreshError="1"/>
      <sheetData sheetId="7647" refreshError="1"/>
      <sheetData sheetId="7648"/>
      <sheetData sheetId="7649"/>
      <sheetData sheetId="7650"/>
      <sheetData sheetId="7651" refreshError="1"/>
      <sheetData sheetId="7652"/>
      <sheetData sheetId="7653"/>
      <sheetData sheetId="7654" refreshError="1"/>
      <sheetData sheetId="7655" refreshError="1"/>
      <sheetData sheetId="7656" refreshError="1"/>
      <sheetData sheetId="7657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>
        <row r="1">
          <cell r="A1" t="str">
            <v>EQUIPO</v>
          </cell>
        </row>
      </sheetData>
      <sheetData sheetId="7982">
        <row r="1">
          <cell r="A1" t="str">
            <v>ADMINISTRACION</v>
          </cell>
        </row>
      </sheetData>
      <sheetData sheetId="7983"/>
      <sheetData sheetId="7984">
        <row r="5">
          <cell r="E5" t="str">
            <v>CANTIDAD</v>
          </cell>
        </row>
      </sheetData>
      <sheetData sheetId="7985">
        <row r="5">
          <cell r="E5" t="str">
            <v>CANTIDAD</v>
          </cell>
        </row>
      </sheetData>
      <sheetData sheetId="7986">
        <row r="5">
          <cell r="E5" t="str">
            <v>CANTIDAD</v>
          </cell>
        </row>
      </sheetData>
      <sheetData sheetId="7987">
        <row r="5">
          <cell r="E5" t="str">
            <v>CANTIDAD</v>
          </cell>
        </row>
      </sheetData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>
        <row r="7">
          <cell r="B7">
            <v>0.1</v>
          </cell>
        </row>
      </sheetData>
      <sheetData sheetId="8002">
        <row r="7">
          <cell r="B7">
            <v>0.1</v>
          </cell>
        </row>
      </sheetData>
      <sheetData sheetId="8003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/>
      <sheetData sheetId="8205"/>
      <sheetData sheetId="8206"/>
      <sheetData sheetId="8207"/>
      <sheetData sheetId="8208"/>
      <sheetData sheetId="8209"/>
      <sheetData sheetId="8210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/>
      <sheetData sheetId="8234"/>
      <sheetData sheetId="8235"/>
      <sheetData sheetId="8236"/>
      <sheetData sheetId="8237" refreshError="1"/>
      <sheetData sheetId="8238">
        <row r="525">
          <cell r="K525">
            <v>1695.87</v>
          </cell>
        </row>
      </sheetData>
      <sheetData sheetId="8239">
        <row r="525">
          <cell r="K525">
            <v>3577.94</v>
          </cell>
        </row>
      </sheetData>
      <sheetData sheetId="8240">
        <row r="525">
          <cell r="K525">
            <v>5147.76</v>
          </cell>
        </row>
      </sheetData>
      <sheetData sheetId="8241">
        <row r="525">
          <cell r="K525">
            <v>4940.1099999999997</v>
          </cell>
        </row>
      </sheetData>
      <sheetData sheetId="8242">
        <row r="526">
          <cell r="K526">
            <v>695.98</v>
          </cell>
        </row>
      </sheetData>
      <sheetData sheetId="8243">
        <row r="36">
          <cell r="G36">
            <v>271000.00000162207</v>
          </cell>
        </row>
      </sheetData>
      <sheetData sheetId="8244">
        <row r="33">
          <cell r="G33">
            <v>283000.00002693152</v>
          </cell>
        </row>
      </sheetData>
      <sheetData sheetId="8245">
        <row r="33">
          <cell r="G33">
            <v>290000.00000013626</v>
          </cell>
        </row>
      </sheetData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/>
      <sheetData sheetId="8329"/>
      <sheetData sheetId="8330"/>
      <sheetData sheetId="8331" refreshError="1"/>
      <sheetData sheetId="8332">
        <row r="11">
          <cell r="A11">
            <v>1</v>
          </cell>
        </row>
      </sheetData>
      <sheetData sheetId="8333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 refreshError="1"/>
      <sheetData sheetId="8343" refreshError="1"/>
      <sheetData sheetId="8344" refreshError="1"/>
      <sheetData sheetId="8345" refreshError="1"/>
      <sheetData sheetId="8346">
        <row r="9">
          <cell r="D9" t="str">
            <v>FECHA</v>
          </cell>
        </row>
      </sheetData>
      <sheetData sheetId="8347"/>
      <sheetData sheetId="8348"/>
      <sheetData sheetId="8349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/>
      <sheetData sheetId="8370"/>
      <sheetData sheetId="8371"/>
      <sheetData sheetId="8372"/>
      <sheetData sheetId="8373">
        <row r="6">
          <cell r="A6" t="str">
            <v>CO-A1</v>
          </cell>
        </row>
      </sheetData>
      <sheetData sheetId="8374"/>
      <sheetData sheetId="8375" refreshError="1"/>
      <sheetData sheetId="8376"/>
      <sheetData sheetId="8377"/>
      <sheetData sheetId="8378"/>
      <sheetData sheetId="8379">
        <row r="4">
          <cell r="E4" t="str">
            <v>GUPCO</v>
          </cell>
        </row>
      </sheetData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 refreshError="1"/>
      <sheetData sheetId="8393"/>
      <sheetData sheetId="8394"/>
      <sheetData sheetId="8395"/>
      <sheetData sheetId="8396"/>
      <sheetData sheetId="8397"/>
      <sheetData sheetId="8398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/>
      <sheetData sheetId="8407" refreshError="1"/>
      <sheetData sheetId="8408"/>
      <sheetData sheetId="8409" refreshError="1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 refreshError="1"/>
      <sheetData sheetId="8421"/>
      <sheetData sheetId="8422"/>
      <sheetData sheetId="8423"/>
      <sheetData sheetId="8424"/>
      <sheetData sheetId="8425" refreshError="1"/>
      <sheetData sheetId="8426" refreshError="1"/>
      <sheetData sheetId="8427" refreshError="1"/>
      <sheetData sheetId="8428"/>
      <sheetData sheetId="8429" refreshError="1"/>
      <sheetData sheetId="8430" refreshError="1"/>
      <sheetData sheetId="8431"/>
      <sheetData sheetId="8432"/>
      <sheetData sheetId="8433" refreshError="1"/>
      <sheetData sheetId="8434" refreshError="1"/>
      <sheetData sheetId="8435"/>
      <sheetData sheetId="8436" refreshError="1"/>
      <sheetData sheetId="8437" refreshError="1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>
        <row r="4">
          <cell r="A4">
            <v>0</v>
          </cell>
        </row>
      </sheetData>
      <sheetData sheetId="8507"/>
      <sheetData sheetId="8508">
        <row r="3">
          <cell r="A3">
            <v>5.0999999999999996</v>
          </cell>
        </row>
      </sheetData>
      <sheetData sheetId="8509" refreshError="1"/>
      <sheetData sheetId="8510"/>
      <sheetData sheetId="8511" refreshError="1"/>
      <sheetData sheetId="8512" refreshError="1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ACTA DE MODIFICACION  (2)"/>
      <sheetName val="INDICMICROEMP"/>
      <sheetName val="\a  aaInformación GRUPO 4\A MIn"/>
      <sheetName val="items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_a  aaInformación GRUPO 4_A MIn"/>
      <sheetName val="\Users\avargase\AppData\Local\M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HISTORICOS FUEL OIL EXP"/>
      <sheetName val="_aCCIDENTES_DE_1995___1996_xl_2"/>
      <sheetName val="//ccefici"/>
      <sheetName val="ESTADO VÍA-CRIT.TECNICO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INDICE"/>
      <sheetName val="EQUIPOS"/>
      <sheetName val="MANO DE OBRA"/>
      <sheetName val="TRANSPORTE"/>
      <sheetName val="_aCCIDENTES_DE_1995___1996_x_11"/>
      <sheetName val="//d.docs.live.net/a  aaInformac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Hoja2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Base_Muestras"/>
      <sheetName val="Formulario_N°_4"/>
      <sheetName val="\Users\ANDRES FELIPE MUÑOZ\Down"/>
      <sheetName val="REQUISITOS INF INTERVENTORÍA"/>
      <sheetName val="aactividad"/>
      <sheetName val="MATERIAL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AT"/>
      <sheetName val="HER"/>
      <sheetName val="PER"/>
      <sheetName val="TRANS"/>
      <sheetName val="_aCCIDENTES_DE_1995___1996_x_37"/>
      <sheetName val="_aCCIDENTES_DE_1995___1996_x_26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AC2-AG96"/>
      <sheetName val="G.G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p05"/>
      <sheetName val="GP06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\Users\LENOVO\Downloads\a  aaIn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NALISIS RESUMIDOS"/>
      <sheetName val="Program"/>
      <sheetName val="Main"/>
      <sheetName val="CorpTax"/>
      <sheetName val="PAGOS"/>
      <sheetName val="articulos"/>
      <sheetName val="ESTADO RED"/>
      <sheetName val="CARRETERAS"/>
      <sheetName val="GENERALIDADES 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61"/>
      <sheetName val="_aCCIDENTES_DE_1995___1996_x_58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modf "/>
      <sheetName val="1,2 MC"/>
      <sheetName val="3,1 MC"/>
      <sheetName val="3,2 MC"/>
      <sheetName val="4,2 MC"/>
      <sheetName val="PRECI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BASE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INST"/>
      <sheetName val="aCCIDENTES%2520DE%25201995%2520"/>
      <sheetName val="DIRECTAS AMO I"/>
      <sheetName val="DIRECTAS AMO II"/>
      <sheetName val="/a  aaInformación GRUPO 4/A MIn"/>
      <sheetName val="ARBOL DE PROBLEMAS final"/>
      <sheetName val="IDENTIFICACION DEL PROBLEMA fin"/>
      <sheetName val="OBJETIVOS FINALES"/>
      <sheetName val="ESTRUCTURA DE PROYECTO"/>
      <sheetName val="OBJETIVOS ESPECIFICOS final"/>
      <sheetName val="APU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0."/>
      <sheetName val="Base_Mater"/>
      <sheetName val="20."/>
      <sheetName val="17."/>
      <sheetName val="11."/>
      <sheetName val="Insum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CANT_OBRA"/>
      <sheetName val="\Users\ANDRES_FELIPE_MUÑOZ\Down"/>
      <sheetName val="HISTORICOS_FUEL_OIL_EXP"/>
      <sheetName val="LISTADO_"/>
      <sheetName val="M_O_"/>
      <sheetName val="aCCIDENTES_DE_1995_-_199647"/>
      <sheetName val="sistema proteccion a tierra equ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EST2"/>
      <sheetName val="Paral__1"/>
      <sheetName val="Paral__2"/>
      <sheetName val="Paral__3"/>
      <sheetName val="liquidacion"/>
      <sheetName val="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CUMPLIMIENTO"/>
      <sheetName val="Tabla_CONPES_3714"/>
      <sheetName val="INFORME SEMANAL"/>
      <sheetName val="SISOMA"/>
      <sheetName val="Res_616"/>
      <sheetName val="A_A310"/>
      <sheetName val="A_G105"/>
      <sheetName val="A_G200"/>
      <sheetName val="PROPUESTA ECONOMICA(Proponente)"/>
      <sheetName val="CALIDAD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/>
      <sheetData sheetId="1236"/>
      <sheetData sheetId="1237"/>
      <sheetData sheetId="1238"/>
      <sheetData sheetId="1239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 refreshError="1"/>
      <sheetData sheetId="1248" refreshError="1"/>
      <sheetData sheetId="1249" refreshError="1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 refreshError="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 refreshError="1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 refreshError="1"/>
      <sheetData sheetId="2853" refreshError="1"/>
      <sheetData sheetId="2854"/>
      <sheetData sheetId="2855"/>
      <sheetData sheetId="2856"/>
      <sheetData sheetId="2857" refreshError="1"/>
      <sheetData sheetId="2858" refreshError="1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 refreshError="1"/>
      <sheetData sheetId="2890"/>
      <sheetData sheetId="2891"/>
      <sheetData sheetId="2892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OCTUBRE"/>
      <sheetName val="Datos"/>
      <sheetName val="Hoja2"/>
      <sheetName val="INDICADORES"/>
      <sheetName val="Resumen"/>
      <sheetName val="General"/>
      <sheetName val="O.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_a  aaInformación GRUPO 4_A MI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REQUISITOS INF INTERVENTORÍA"/>
      <sheetName val="COSTOS UNITARIOS"/>
      <sheetName val="CA-2909"/>
      <sheetName val="LISTADO "/>
      <sheetName val="M.O."/>
      <sheetName val="//ccefici"/>
      <sheetName val="ESTADO VÍA-CRIT.TECNICO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INST"/>
      <sheetName val="BASES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gp05"/>
      <sheetName val="GP06"/>
      <sheetName val="Hoja2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ACTA No.1 "/>
      <sheetName val="_aCCIDENTES_DE_1995___1996_xl_3"/>
      <sheetName val="0."/>
      <sheetName val="Base_Mater"/>
      <sheetName val="20."/>
      <sheetName val="17."/>
      <sheetName val="11.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\Users\rosalym\Desktop\BALANCE "/>
      <sheetName val="EQUIPOS"/>
      <sheetName val="MANO DE OBRA"/>
      <sheetName val="TRANSPORTE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CUMPLIMIENTO"/>
      <sheetName val="PU (2)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Tabla CONPES 3714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Formulario_N°_43"/>
      <sheetName val="Formulario_N°_44"/>
      <sheetName val="Formulario_N°_45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 ACTA FINAL + MODIFICATORIA "/>
      <sheetName val="\E\Documents and Settings\Pe"/>
      <sheetName val="\C\E\Documents and Setting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 refreshError="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 refreshError="1"/>
      <sheetData sheetId="1343" refreshError="1"/>
      <sheetData sheetId="1344" refreshError="1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 refreshError="1"/>
      <sheetData sheetId="1448"/>
      <sheetData sheetId="1449" refreshError="1"/>
      <sheetData sheetId="145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#REF"/>
      <sheetName val="\Users\USUARIO\Downloads\MANTEN"/>
      <sheetName val="Fornato 6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//cceficiente"/>
      <sheetName val="[a  aaInformación]__cceficien_3"/>
      <sheetName val="[a  aaInformación]__cceficien_2"/>
      <sheetName val="[a  aaInformación]__cceficien_6"/>
      <sheetName val="[a  aaInformación]__cceficien_4"/>
      <sheetName val="[a  aaInformación]__cceficien_5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Emboquillar"/>
      <sheetName val="Acometidacobrerígido"/>
      <sheetName val="Acometidatoma"/>
      <sheetName val="Acometidahasta1&quot;"/>
      <sheetName val="M.O.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cceficien_8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I_MANTENIMIENTO RUTA 1001_MARZ"/>
      <sheetName val="HER"/>
      <sheetName val="MAT"/>
      <sheetName val="PER"/>
      <sheetName val="TRANS"/>
      <sheetName val="ITEMS"/>
      <sheetName val="Paramtrias"/>
      <sheetName val="INFORME SEMANAL"/>
      <sheetName val="AVANCE SEMANAL"/>
      <sheetName val="CLIMA mes"/>
      <sheetName val="REG FOTO"/>
      <sheetName val="SISOMA"/>
      <sheetName val="PANEL"/>
      <sheetName val="Res-Accide-10"/>
      <sheetName val="\Users\LENOVO\Downloads\Users\A"/>
      <sheetName val="PRECIOS"/>
      <sheetName val="Base Datos"/>
      <sheetName val="[a  aaInformación]__cceficie_51"/>
      <sheetName val="//cceficiente_sharepoint_com/MA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2"/>
      <sheetName val="[a  aaInformación]__cceficie_53"/>
      <sheetName val="[a  aaInformación]__cceficie_62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CrudosA"/>
      <sheetName val="casosWTI"/>
      <sheetName val="\\Pc2\amv1-real\MANTENIMIENTO R"/>
      <sheetName val="[a  aaInformación]__invias_my_3"/>
      <sheetName val="[a  aaInformación]__invias_my_4"/>
      <sheetName val="[a  aaInformación]__invias_my_2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PLAN DE INVERSION ANTICIPO"/>
      <sheetName val="inv mensual"/>
      <sheetName val="borrador flujo inv"/>
      <sheetName val="social-ambiental"/>
      <sheetName val="AU"/>
      <sheetName val="Hoja 1 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M_O_"/>
      <sheetName val="Concretos_y_morteros"/>
      <sheetName val="Datos_iniciales_"/>
      <sheetName val="a__aaInformación7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aCCIDENTES_DE_1995_-_19964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ESTADO RED"/>
      <sheetName val="CARRETERAS"/>
      <sheetName val="GENERALIDADES "/>
      <sheetName val="//d.docs.live.net/MANTENIMIENTO"/>
      <sheetName val="\MANTENIMIENTO%20RUTA%20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Hoja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EMPRESA"/>
      <sheetName val="ANEXO 7"/>
      <sheetName val="INSUMOS"/>
      <sheetName val="otr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Macro1"/>
      <sheetName val="VARIABLES"/>
      <sheetName val="Análisis de precios"/>
      <sheetName val="MC SF GAVIONES"/>
      <sheetName val="ARBOL DE PROBLEMAS final"/>
      <sheetName val="IDENTIFICACION DEL PROBLEMA fin"/>
      <sheetName val="OBJETIVOS FINALES"/>
      <sheetName val="ESTRUCTURA DE PROYECTO"/>
      <sheetName val="OBJETIVOS ESPECIFICOS final"/>
      <sheetName val="ESTADO_RED"/>
      <sheetName val="Plan_auditoría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Dato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2">
          <cell r="R2">
            <v>0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>
        <row r="2">
          <cell r="R2">
            <v>0</v>
          </cell>
        </row>
      </sheetData>
      <sheetData sheetId="74"/>
      <sheetData sheetId="75"/>
      <sheetData sheetId="76">
        <row r="2">
          <cell r="R2">
            <v>0</v>
          </cell>
        </row>
      </sheetData>
      <sheetData sheetId="77"/>
      <sheetData sheetId="78"/>
      <sheetData sheetId="79"/>
      <sheetData sheetId="80"/>
      <sheetData sheetId="81"/>
      <sheetData sheetId="82"/>
      <sheetData sheetId="83">
        <row r="2">
          <cell r="R2">
            <v>0</v>
          </cell>
        </row>
      </sheetData>
      <sheetData sheetId="84"/>
      <sheetData sheetId="85">
        <row r="2">
          <cell r="R2">
            <v>0</v>
          </cell>
        </row>
      </sheetData>
      <sheetData sheetId="86"/>
      <sheetData sheetId="87"/>
      <sheetData sheetId="88"/>
      <sheetData sheetId="89"/>
      <sheetData sheetId="90" refreshError="1"/>
      <sheetData sheetId="91" refreshError="1"/>
      <sheetData sheetId="92">
        <row r="2">
          <cell r="R2">
            <v>0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>
        <row r="2">
          <cell r="R2">
            <v>0</v>
          </cell>
        </row>
      </sheetData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2">
          <cell r="R2">
            <v>0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2">
          <cell r="R2">
            <v>0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>
        <row r="2">
          <cell r="R2">
            <v>0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>
        <row r="2">
          <cell r="R2">
            <v>0</v>
          </cell>
        </row>
      </sheetData>
      <sheetData sheetId="188">
        <row r="2">
          <cell r="R2">
            <v>0</v>
          </cell>
        </row>
      </sheetData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1_Preliminares"/>
      <sheetName val="Insumos"/>
      <sheetName val="M.Obr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LUJOS"/>
      <sheetName val="COSTOS OFICINA"/>
      <sheetName val="COSTOS CAMPAMENTO"/>
      <sheetName val="BASE"/>
      <sheetName val="calidad"/>
      <sheetName val="HOJA BASE"/>
      <sheetName val="Civil work"/>
      <sheetName val="LISTADO APU"/>
      <sheetName val="General"/>
      <sheetName val="PRESUPUESTO "/>
      <sheetName val="Cuadrillas"/>
      <sheetName val="Equ"/>
      <sheetName val="Trans"/>
      <sheetName val="Mat"/>
      <sheetName val="Salarios"/>
      <sheetName val="Capitulos"/>
      <sheetName val="Maqui Equip"/>
      <sheetName val="Tablas"/>
      <sheetName val="ITEM"/>
      <sheetName val="Anal"/>
      <sheetName val="Hoja6"/>
      <sheetName val="PERSONAL"/>
      <sheetName val="2121"/>
      <sheetName val="Personalizar"/>
      <sheetName val="Index"/>
      <sheetName val="NPV Summary"/>
      <sheetName val="Equip Data"/>
      <sheetName val="Royalties"/>
      <sheetName val="Title"/>
      <sheetName val="FACTORES"/>
      <sheetName val="días habiles 2015"/>
      <sheetName val="A__P__U_2"/>
      <sheetName val="APU_PART2"/>
      <sheetName val="A__P__U_3"/>
      <sheetName val="Análisis_de_precios"/>
      <sheetName val="Analisis_de_Precios_Unitarios_2"/>
      <sheetName val="ESTADO_RED"/>
      <sheetName val="GENERALIDADES_"/>
      <sheetName val="A__P__U_4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ivil_work"/>
      <sheetName val="LISTADO_APU"/>
      <sheetName val="Av_Acum"/>
      <sheetName val="310 B  (2)"/>
      <sheetName val="CIRCUITOS CODENSA"/>
      <sheetName val="ITEM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Itemes Renovación"/>
      <sheetName val="TRAYECTO 1"/>
      <sheetName val="2103mar "/>
      <sheetName val="A. P. U."/>
      <sheetName val="Insumos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TUBERIA"/>
      <sheetName val="días habiles 2015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INS"/>
      <sheetName val="Ppto"/>
      <sheetName val="Plan auditoría"/>
      <sheetName val="ManoDeObr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UNITARIOS"/>
      <sheetName val="320_1"/>
      <sheetName val="330_2"/>
      <sheetName val="700_1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PTO ADICIONALES"/>
      <sheetName val="salarios"/>
      <sheetName val="ITE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>
        <row r="2">
          <cell r="A2" t="str">
            <v>INVÍAS - TERRITORIAL CORDOBA - GRUPO 3</v>
          </cell>
        </row>
      </sheetData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>
        <row r="2">
          <cell r="A2" t="str">
            <v>INVÍAS - TERRITORIAL CORDOBA - GRUPO 3</v>
          </cell>
        </row>
      </sheetData>
      <sheetData sheetId="125"/>
      <sheetData sheetId="126">
        <row r="2">
          <cell r="A2" t="str">
            <v>INVÍAS - TERRITORIAL CORDOBA - GRUPO 3</v>
          </cell>
        </row>
      </sheetData>
      <sheetData sheetId="127">
        <row r="2">
          <cell r="A2" t="str">
            <v>INVÍAS - TERRITORIAL CORDOBA - GRUPO 3</v>
          </cell>
        </row>
      </sheetData>
      <sheetData sheetId="128"/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/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>
        <row r="2">
          <cell r="A2" t="str">
            <v>INVÍAS - TERRITORIAL CORDOBA - GRUPO 3</v>
          </cell>
        </row>
      </sheetData>
      <sheetData sheetId="14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>
        <row r="2">
          <cell r="A2" t="str">
            <v>INVÍAS - TERRITORIAL CORDOBA - GRUPO 3</v>
          </cell>
        </row>
      </sheetData>
      <sheetData sheetId="177"/>
      <sheetData sheetId="178">
        <row r="2">
          <cell r="A2" t="str">
            <v>INVÍAS - TERRITORIAL CORDOBA - GRUPO 3</v>
          </cell>
        </row>
      </sheetData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>
        <row r="2">
          <cell r="A2" t="str">
            <v>INVÍAS - TERRITORIAL CORDOBA - GRUPO 3</v>
          </cell>
        </row>
      </sheetData>
      <sheetData sheetId="190">
        <row r="2">
          <cell r="A2" t="str">
            <v>INVÍAS - TERRITORIAL CORDOBA - GRUPO 3</v>
          </cell>
        </row>
      </sheetData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2">
          <cell r="A2" t="str">
            <v>INVÍAS - TERRITORIAL CORDOBA - GRUPO 3</v>
          </cell>
        </row>
      </sheetData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2">
          <cell r="A2" t="str">
            <v>INVÍAS - TERRITORIAL CORDOBA - GRUPO 3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/>
      <sheetData sheetId="480">
        <row r="2">
          <cell r="A2">
            <v>0</v>
          </cell>
        </row>
      </sheetData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 refreshError="1"/>
      <sheetData sheetId="496" refreshError="1"/>
      <sheetData sheetId="49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Hoja1"/>
      <sheetName val="PR 1"/>
      <sheetName val="Presup_Cancha"/>
      <sheetName val="materiales"/>
      <sheetName val="otros"/>
      <sheetName val="ESTADO RED TEC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PUNITARIOS_PARA_241201_2S10"/>
      <sheetName val="PR_110"/>
      <sheetName val="ESTADO_RED_TEC10"/>
      <sheetName val="PREACTA_1010"/>
      <sheetName val="PREACTA_910"/>
      <sheetName val="THE"/>
      <sheetName val="ATHE"/>
      <sheetName val="UNITARIOS"/>
      <sheetName val="ESTADO VÍA-CRIT.TECNICO"/>
      <sheetName val="Listas"/>
      <sheetName val="Excavación Mat. Común Estacione"/>
      <sheetName val="Demolición Pavimento"/>
      <sheetName val="SUB APU"/>
      <sheetName val="PRESUPUESTO"/>
      <sheetName val="Equipo"/>
      <sheetName val="A. P. U."/>
      <sheetName val="PUNITARIOS%20PARA%20241201%202S"/>
      <sheetName val="RELACION MES"/>
      <sheetName val="CLASIFICACION"/>
      <sheetName val="GCB2000"/>
      <sheetName val="A.P.U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5. ELECTRIC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Bajadas"/>
      <sheetName val="NARIÑO"/>
      <sheetName val="OCTUBRE"/>
      <sheetName val="Cuadr."/>
      <sheetName val="2,2,6,1 Pilotes 0,30"/>
      <sheetName val="CODCONST"/>
      <sheetName val="PREACTA Y CONTRATISTAS"/>
      <sheetName val="PERSONAL"/>
      <sheetName val="Tarifa MT"/>
      <sheetName val="PUNITARIOS PARA 241201 2S.xls"/>
      <sheetName val="OBRAS SES"/>
      <sheetName val="PLAN DE INVERSION ANTICIPO"/>
      <sheetName val="inv mensual"/>
      <sheetName val="borrador flujo inv"/>
      <sheetName val="social-ambiental"/>
      <sheetName val="AU"/>
      <sheetName val="FINANC"/>
      <sheetName val="TODAS"/>
      <sheetName val="Summary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REACTA_61"/>
      <sheetName val="A_P_U1"/>
      <sheetName val="A_P_U"/>
      <sheetName val="APU NO PREVISTO"/>
      <sheetName val="PPTA (3)"/>
      <sheetName val="PPTA (2)"/>
      <sheetName val="PPTA"/>
      <sheetName val="CONT_ADI"/>
      <sheetName val="SALARIOS"/>
      <sheetName val="Requisición1"/>
      <sheetName val="c2_5y2_613"/>
      <sheetName val="PREACTA_62"/>
      <sheetName val="TABLA_20082"/>
      <sheetName val="c2_5y2_612"/>
      <sheetName val="TABLA_20081"/>
      <sheetName val="c2_5y2_611"/>
      <sheetName val="TABLA_2008"/>
      <sheetName val="Hoja2"/>
      <sheetName val="ESTADO_VÍA-CRIT_TECNICO"/>
      <sheetName val="glvc"/>
      <sheetName val="BALANCE"/>
      <sheetName val="ITEMS NO REVISTOS"/>
      <sheetName val="APU ELECTRICOS"/>
      <sheetName val="for 6"/>
      <sheetName val="costos oficina"/>
      <sheetName val="costos campamento"/>
      <sheetName val="días habiles 2015"/>
      <sheetName val="7.1.8.1.1"/>
      <sheetName val="TABLAS"/>
      <sheetName val="SUB_APU"/>
      <sheetName val="Proveedores y acreedores"/>
      <sheetName val="inst"/>
      <sheetName val="Input"/>
      <sheetName val="bd100-45-p1"/>
      <sheetName val="PTAR ANDE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oblacion"/>
      <sheetName val="CURVA"/>
      <sheetName val="DEST. MEDIOS"/>
      <sheetName val="COMBUASF"/>
      <sheetName val="BALCRUDO"/>
      <sheetName val="CARGASPROC."/>
      <sheetName val="G L P  FINAL"/>
      <sheetName val="BASE"/>
      <sheetName val="CHINCHINA FINAL . A CEROS"/>
      <sheetName val="Memoria de calculo"/>
      <sheetName val="c2_5y2_614"/>
      <sheetName val="ACTA MODIFICACIÓN CIVIL"/>
      <sheetName val="Bases 2A"/>
      <sheetName val="APU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DATOS CONTRATO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@RISK - Correlaciones"/>
      <sheetName val="Acta"/>
      <sheetName val="devdics"/>
      <sheetName val="factor"/>
      <sheetName val="PREACTA_Y_CONTRATISTAS"/>
      <sheetName val="Tarifa_MT"/>
      <sheetName val="PUNITARIOS_PARA_241201_2S_xl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Proveedores_y_acreedores"/>
      <sheetName val="cronograma"/>
      <sheetName val="CÁLCULOS"/>
      <sheetName val="STRSUMM0"/>
      <sheetName val="PLAN_DE_INVERSION_ANTICIPO"/>
      <sheetName val="inv_mensual"/>
      <sheetName val="borrador_flujo_inv"/>
      <sheetName val="OBRAS_SES"/>
      <sheetName val="Cuadr_"/>
      <sheetName val="PREACTA_Y_CONTRATISTAS1"/>
      <sheetName val="5__ELECTRICO1"/>
      <sheetName val="Tarifa_MT1"/>
      <sheetName val="PUNITARIOS_PARA_241201_2S_xls1"/>
      <sheetName val="PLAN_DE_INVERSION_ANTICIPO1"/>
      <sheetName val="inv_mensual1"/>
      <sheetName val="borrador_flujo_inv1"/>
      <sheetName val="OBRAS_SES1"/>
      <sheetName val="Cuadr_1"/>
      <sheetName val="7422cw00"/>
      <sheetName val="INDICE"/>
      <sheetName val="Itemes Renovación"/>
      <sheetName val="Index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>
        <row r="48">
          <cell r="E48">
            <v>0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>
        <row r="48">
          <cell r="E48">
            <v>0</v>
          </cell>
        </row>
      </sheetData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>
        <row r="48">
          <cell r="E48">
            <v>0</v>
          </cell>
        </row>
      </sheetData>
      <sheetData sheetId="120" refreshError="1"/>
      <sheetData sheetId="121">
        <row r="48">
          <cell r="E48">
            <v>0</v>
          </cell>
        </row>
      </sheetData>
      <sheetData sheetId="122" refreshError="1"/>
      <sheetData sheetId="123"/>
      <sheetData sheetId="124"/>
      <sheetData sheetId="125">
        <row r="48">
          <cell r="E48">
            <v>0</v>
          </cell>
        </row>
      </sheetData>
      <sheetData sheetId="126">
        <row r="48">
          <cell r="E48">
            <v>0</v>
          </cell>
        </row>
      </sheetData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>
        <row r="48">
          <cell r="E48">
            <v>0</v>
          </cell>
        </row>
      </sheetData>
      <sheetData sheetId="178">
        <row r="48">
          <cell r="E48">
            <v>0</v>
          </cell>
        </row>
      </sheetData>
      <sheetData sheetId="179"/>
      <sheetData sheetId="180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>
        <row r="48">
          <cell r="E48">
            <v>0</v>
          </cell>
        </row>
      </sheetData>
      <sheetData sheetId="195">
        <row r="48">
          <cell r="E48">
            <v>0</v>
          </cell>
        </row>
      </sheetData>
      <sheetData sheetId="196">
        <row r="48">
          <cell r="E48">
            <v>0</v>
          </cell>
        </row>
      </sheetData>
      <sheetData sheetId="197" refreshError="1"/>
      <sheetData sheetId="198"/>
      <sheetData sheetId="199"/>
      <sheetData sheetId="200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>
        <row r="48">
          <cell r="E48">
            <v>0</v>
          </cell>
        </row>
      </sheetData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>
        <row r="48">
          <cell r="E48">
            <v>0</v>
          </cell>
        </row>
      </sheetData>
      <sheetData sheetId="364"/>
      <sheetData sheetId="365"/>
      <sheetData sheetId="366"/>
      <sheetData sheetId="367">
        <row r="48">
          <cell r="E48">
            <v>0</v>
          </cell>
        </row>
      </sheetData>
      <sheetData sheetId="368"/>
      <sheetData sheetId="369"/>
      <sheetData sheetId="370"/>
      <sheetData sheetId="371">
        <row r="48">
          <cell r="E48">
            <v>0</v>
          </cell>
        </row>
      </sheetData>
      <sheetData sheetId="372"/>
      <sheetData sheetId="373"/>
      <sheetData sheetId="374"/>
      <sheetData sheetId="375">
        <row r="48">
          <cell r="E48">
            <v>0</v>
          </cell>
        </row>
      </sheetData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>
        <row r="48">
          <cell r="E48">
            <v>0</v>
          </cell>
        </row>
      </sheetData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48">
          <cell r="E48">
            <v>0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>
        <row r="48">
          <cell r="E48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Q62"/>
  <sheetViews>
    <sheetView showGridLines="0" tabSelected="1" view="pageBreakPreview" topLeftCell="C2" zoomScaleNormal="100" zoomScaleSheetLayoutView="100" zoomScalePageLayoutView="87" workbookViewId="0">
      <selection activeCell="N11" sqref="N11"/>
    </sheetView>
  </sheetViews>
  <sheetFormatPr baseColWidth="10" defaultColWidth="11.44140625" defaultRowHeight="13.8"/>
  <cols>
    <col min="1" max="2" width="3.44140625" style="1" customWidth="1"/>
    <col min="3" max="3" width="6" style="1" customWidth="1"/>
    <col min="4" max="4" width="16.44140625" style="1" customWidth="1"/>
    <col min="5" max="5" width="13.33203125" style="2" customWidth="1"/>
    <col min="6" max="6" width="14.5546875" style="1" bestFit="1" customWidth="1"/>
    <col min="7" max="7" width="57.44140625" style="1" bestFit="1" customWidth="1"/>
    <col min="8" max="8" width="12.5546875" style="1" customWidth="1"/>
    <col min="9" max="9" width="11.88671875" style="88" customWidth="1"/>
    <col min="10" max="10" width="19.109375" style="97" bestFit="1" customWidth="1"/>
    <col min="11" max="11" width="26.109375" style="1" bestFit="1" customWidth="1"/>
    <col min="12" max="12" width="3.33203125" style="1" customWidth="1"/>
    <col min="13" max="13" width="2.6640625" style="1" customWidth="1"/>
    <col min="14" max="14" width="21" style="1" customWidth="1"/>
    <col min="15" max="15" width="22.5546875" style="1" bestFit="1" customWidth="1"/>
    <col min="16" max="16384" width="11.44140625" style="1"/>
  </cols>
  <sheetData>
    <row r="1" spans="1:13" ht="15.6">
      <c r="A1" s="5"/>
      <c r="B1" s="5"/>
      <c r="C1" s="5"/>
      <c r="D1" s="5"/>
      <c r="E1" s="6"/>
      <c r="F1" s="5"/>
      <c r="G1" s="5"/>
      <c r="H1" s="5"/>
      <c r="I1" s="82"/>
      <c r="J1" s="89"/>
      <c r="K1" s="5"/>
      <c r="L1" s="5"/>
      <c r="M1" s="5"/>
    </row>
    <row r="2" spans="1:13" ht="15.6">
      <c r="A2" s="5"/>
      <c r="B2" s="5"/>
      <c r="C2" s="99" t="s">
        <v>99</v>
      </c>
      <c r="D2" s="100"/>
      <c r="E2" s="100"/>
      <c r="F2" s="100"/>
      <c r="G2" s="100"/>
      <c r="H2" s="101"/>
      <c r="I2" s="82"/>
      <c r="J2" s="89"/>
      <c r="K2" s="5"/>
      <c r="L2" s="5"/>
      <c r="M2" s="5"/>
    </row>
    <row r="3" spans="1:13" ht="15.6">
      <c r="A3" s="5"/>
      <c r="B3" s="5"/>
      <c r="C3" s="102" t="s">
        <v>100</v>
      </c>
      <c r="D3" s="103"/>
      <c r="E3" s="103"/>
      <c r="F3" s="103"/>
      <c r="G3" s="103"/>
      <c r="H3" s="104"/>
      <c r="I3" s="82"/>
      <c r="J3" s="89"/>
      <c r="K3" s="5"/>
      <c r="L3" s="5"/>
      <c r="M3" s="5"/>
    </row>
    <row r="4" spans="1:13" ht="16.2" thickBot="1">
      <c r="A4" s="5"/>
      <c r="B4" s="5"/>
      <c r="C4" s="5"/>
      <c r="D4" s="5"/>
      <c r="E4" s="6"/>
      <c r="F4" s="5"/>
      <c r="G4" s="5"/>
      <c r="H4" s="5"/>
      <c r="I4" s="82"/>
      <c r="J4" s="89"/>
      <c r="K4" s="5"/>
      <c r="L4" s="5"/>
      <c r="M4" s="5"/>
    </row>
    <row r="5" spans="1:13" ht="16.2" thickTop="1">
      <c r="A5" s="5"/>
      <c r="B5" s="7"/>
      <c r="C5" s="29"/>
      <c r="D5" s="29"/>
      <c r="E5" s="30"/>
      <c r="F5" s="29"/>
      <c r="G5" s="29"/>
      <c r="H5" s="29"/>
      <c r="I5" s="83"/>
      <c r="J5" s="90"/>
      <c r="K5" s="29"/>
      <c r="L5" s="8"/>
      <c r="M5" s="5"/>
    </row>
    <row r="6" spans="1:13" ht="30" customHeight="1">
      <c r="A6" s="5"/>
      <c r="B6" s="9"/>
      <c r="C6" s="128" t="s">
        <v>97</v>
      </c>
      <c r="D6" s="129"/>
      <c r="E6" s="129"/>
      <c r="F6" s="130"/>
      <c r="G6" s="5"/>
      <c r="H6" s="5"/>
      <c r="I6" s="82"/>
      <c r="J6" s="89"/>
      <c r="K6" s="5"/>
      <c r="L6" s="10"/>
      <c r="M6" s="5"/>
    </row>
    <row r="7" spans="1:13" ht="16.2" thickBot="1">
      <c r="A7" s="5"/>
      <c r="B7" s="9"/>
      <c r="C7" s="45" t="s">
        <v>0</v>
      </c>
      <c r="D7" s="46" t="s">
        <v>98</v>
      </c>
      <c r="E7" s="45" t="s">
        <v>0</v>
      </c>
      <c r="F7" s="46" t="s">
        <v>98</v>
      </c>
      <c r="G7" s="5"/>
      <c r="H7" s="5"/>
      <c r="I7" s="82"/>
      <c r="J7" s="89"/>
      <c r="K7" s="5"/>
      <c r="L7" s="10"/>
      <c r="M7" s="5"/>
    </row>
    <row r="8" spans="1:13" ht="15.6">
      <c r="A8" s="5"/>
      <c r="B8" s="9"/>
      <c r="C8" s="136" t="s">
        <v>1</v>
      </c>
      <c r="D8" s="137"/>
      <c r="E8" s="137"/>
      <c r="F8" s="137"/>
      <c r="G8" s="137"/>
      <c r="H8" s="137"/>
      <c r="I8" s="137"/>
      <c r="J8" s="137"/>
      <c r="K8" s="138"/>
      <c r="L8" s="10"/>
      <c r="M8" s="5"/>
    </row>
    <row r="9" spans="1:13" ht="15.6">
      <c r="A9" s="5"/>
      <c r="B9" s="9"/>
      <c r="C9" s="131" t="s">
        <v>105</v>
      </c>
      <c r="D9" s="132"/>
      <c r="E9" s="132"/>
      <c r="F9" s="132"/>
      <c r="G9" s="132"/>
      <c r="H9" s="132"/>
      <c r="I9" s="132"/>
      <c r="J9" s="132"/>
      <c r="K9" s="133"/>
      <c r="L9" s="10"/>
      <c r="M9" s="5"/>
    </row>
    <row r="10" spans="1:13" s="18" customFormat="1" ht="15.6">
      <c r="A10" s="16"/>
      <c r="B10" s="17"/>
      <c r="C10" s="148" t="s">
        <v>95</v>
      </c>
      <c r="D10" s="149"/>
      <c r="E10" s="149"/>
      <c r="F10" s="149"/>
      <c r="G10" s="149"/>
      <c r="H10" s="149"/>
      <c r="I10" s="149"/>
      <c r="J10" s="149"/>
      <c r="K10" s="150"/>
      <c r="L10" s="19"/>
      <c r="M10" s="16"/>
    </row>
    <row r="11" spans="1:13" ht="43.5" customHeight="1">
      <c r="A11" s="5"/>
      <c r="B11" s="9"/>
      <c r="C11" s="148"/>
      <c r="D11" s="149"/>
      <c r="E11" s="149"/>
      <c r="F11" s="149"/>
      <c r="G11" s="149"/>
      <c r="H11" s="149"/>
      <c r="I11" s="149"/>
      <c r="J11" s="149"/>
      <c r="K11" s="150"/>
      <c r="L11" s="10"/>
      <c r="M11" s="5"/>
    </row>
    <row r="12" spans="1:13" ht="42" customHeight="1">
      <c r="A12" s="5"/>
      <c r="B12" s="9"/>
      <c r="C12" s="151"/>
      <c r="D12" s="152"/>
      <c r="E12" s="152"/>
      <c r="F12" s="152"/>
      <c r="G12" s="152"/>
      <c r="H12" s="152"/>
      <c r="I12" s="152"/>
      <c r="J12" s="152"/>
      <c r="K12" s="153"/>
      <c r="L12" s="10"/>
      <c r="M12" s="5"/>
    </row>
    <row r="13" spans="1:13" ht="30" customHeight="1" thickBot="1">
      <c r="A13" s="5"/>
      <c r="B13" s="9"/>
      <c r="C13" s="154"/>
      <c r="D13" s="155"/>
      <c r="E13" s="155"/>
      <c r="F13" s="155"/>
      <c r="G13" s="155"/>
      <c r="H13" s="155"/>
      <c r="I13" s="155"/>
      <c r="J13" s="155"/>
      <c r="K13" s="156"/>
      <c r="L13" s="10"/>
      <c r="M13" s="5"/>
    </row>
    <row r="14" spans="1:13" ht="26.25" customHeight="1">
      <c r="A14" s="5"/>
      <c r="B14" s="9"/>
      <c r="C14" s="143" t="s">
        <v>2</v>
      </c>
      <c r="D14" s="145" t="s">
        <v>3</v>
      </c>
      <c r="E14" s="147" t="s">
        <v>4</v>
      </c>
      <c r="F14" s="147"/>
      <c r="G14" s="143" t="s">
        <v>5</v>
      </c>
      <c r="H14" s="145" t="s">
        <v>6</v>
      </c>
      <c r="I14" s="134" t="s">
        <v>7</v>
      </c>
      <c r="J14" s="139" t="s">
        <v>8</v>
      </c>
      <c r="K14" s="141" t="s">
        <v>9</v>
      </c>
      <c r="L14" s="10"/>
      <c r="M14" s="5"/>
    </row>
    <row r="15" spans="1:13" ht="26.25" customHeight="1" thickBot="1">
      <c r="A15" s="5"/>
      <c r="B15" s="9"/>
      <c r="C15" s="144"/>
      <c r="D15" s="146"/>
      <c r="E15" s="47" t="s">
        <v>10</v>
      </c>
      <c r="F15" s="47" t="s">
        <v>11</v>
      </c>
      <c r="G15" s="144"/>
      <c r="H15" s="146"/>
      <c r="I15" s="135"/>
      <c r="J15" s="140"/>
      <c r="K15" s="142"/>
      <c r="L15" s="10"/>
      <c r="M15" s="5"/>
    </row>
    <row r="16" spans="1:13" ht="21.9" customHeight="1">
      <c r="A16" s="5"/>
      <c r="B16" s="9"/>
      <c r="C16" s="48"/>
      <c r="D16" s="49"/>
      <c r="E16" s="49"/>
      <c r="F16" s="49"/>
      <c r="G16" s="49"/>
      <c r="H16" s="49"/>
      <c r="I16" s="84"/>
      <c r="J16" s="91"/>
      <c r="K16" s="51"/>
      <c r="L16" s="10"/>
      <c r="M16" s="5"/>
    </row>
    <row r="17" spans="1:15" ht="21.9" customHeight="1">
      <c r="A17" s="5"/>
      <c r="B17" s="9"/>
      <c r="C17" s="105" t="s">
        <v>94</v>
      </c>
      <c r="D17" s="106"/>
      <c r="E17" s="106"/>
      <c r="F17" s="106"/>
      <c r="G17" s="106"/>
      <c r="H17" s="106"/>
      <c r="I17" s="106"/>
      <c r="J17" s="106"/>
      <c r="K17" s="107"/>
      <c r="L17" s="10"/>
      <c r="M17" s="5"/>
    </row>
    <row r="18" spans="1:15" ht="21.9" customHeight="1">
      <c r="A18" s="5"/>
      <c r="B18" s="9"/>
      <c r="C18" s="52" t="s">
        <v>29</v>
      </c>
      <c r="D18" s="53" t="s">
        <v>44</v>
      </c>
      <c r="E18" s="54"/>
      <c r="F18" s="54" t="s">
        <v>27</v>
      </c>
      <c r="G18" s="55" t="s">
        <v>104</v>
      </c>
      <c r="H18" s="56" t="s">
        <v>45</v>
      </c>
      <c r="I18" s="85">
        <v>5000</v>
      </c>
      <c r="J18" s="92">
        <v>4792.5</v>
      </c>
      <c r="K18" s="58">
        <f>ROUND(I18*J18,2)</f>
        <v>23962500</v>
      </c>
      <c r="L18" s="10"/>
      <c r="M18" s="5"/>
      <c r="N18" s="36"/>
      <c r="O18" s="40"/>
    </row>
    <row r="19" spans="1:15" ht="21.9" customHeight="1">
      <c r="A19" s="5"/>
      <c r="B19" s="9"/>
      <c r="C19" s="105" t="s">
        <v>93</v>
      </c>
      <c r="D19" s="106"/>
      <c r="E19" s="106"/>
      <c r="F19" s="106"/>
      <c r="G19" s="106"/>
      <c r="H19" s="106"/>
      <c r="I19" s="106"/>
      <c r="J19" s="106"/>
      <c r="K19" s="107"/>
      <c r="L19" s="10"/>
      <c r="M19" s="5"/>
      <c r="N19" s="36"/>
      <c r="O19" s="40"/>
    </row>
    <row r="20" spans="1:15" ht="21.9" customHeight="1">
      <c r="A20" s="5"/>
      <c r="B20" s="9"/>
      <c r="C20" s="52" t="s">
        <v>30</v>
      </c>
      <c r="D20" s="53" t="s">
        <v>52</v>
      </c>
      <c r="E20" s="54"/>
      <c r="F20" s="54" t="s">
        <v>27</v>
      </c>
      <c r="G20" s="55" t="s">
        <v>46</v>
      </c>
      <c r="H20" s="56" t="s">
        <v>58</v>
      </c>
      <c r="I20" s="85">
        <v>750</v>
      </c>
      <c r="J20" s="92">
        <v>23090.400000000001</v>
      </c>
      <c r="K20" s="58">
        <f>ROUND(I20*J20,2)</f>
        <v>17317800</v>
      </c>
      <c r="L20" s="10"/>
      <c r="M20" s="5"/>
      <c r="N20" s="36"/>
      <c r="O20" s="40"/>
    </row>
    <row r="21" spans="1:15" ht="21.9" customHeight="1">
      <c r="A21" s="5"/>
      <c r="B21" s="9"/>
      <c r="C21" s="52" t="s">
        <v>31</v>
      </c>
      <c r="D21" s="53" t="s">
        <v>53</v>
      </c>
      <c r="E21" s="54"/>
      <c r="F21" s="54" t="s">
        <v>27</v>
      </c>
      <c r="G21" s="55" t="s">
        <v>47</v>
      </c>
      <c r="H21" s="56" t="s">
        <v>58</v>
      </c>
      <c r="I21" s="85">
        <v>30</v>
      </c>
      <c r="J21" s="92">
        <v>84634.200000000012</v>
      </c>
      <c r="K21" s="58">
        <f t="shared" ref="K21:K25" si="0">ROUND(I21*J21,2)</f>
        <v>2539026</v>
      </c>
      <c r="L21" s="10"/>
      <c r="M21" s="5"/>
      <c r="N21" s="36"/>
      <c r="O21" s="40"/>
    </row>
    <row r="22" spans="1:15" ht="21.9" customHeight="1">
      <c r="A22" s="5"/>
      <c r="B22" s="9"/>
      <c r="C22" s="52" t="s">
        <v>32</v>
      </c>
      <c r="D22" s="53" t="s">
        <v>54</v>
      </c>
      <c r="E22" s="54"/>
      <c r="F22" s="54" t="s">
        <v>27</v>
      </c>
      <c r="G22" s="55" t="s">
        <v>48</v>
      </c>
      <c r="H22" s="56" t="s">
        <v>58</v>
      </c>
      <c r="I22" s="85">
        <v>568.1</v>
      </c>
      <c r="J22" s="92">
        <v>1661904</v>
      </c>
      <c r="K22" s="58">
        <f t="shared" si="0"/>
        <v>944127662.39999998</v>
      </c>
      <c r="L22" s="10"/>
      <c r="M22" s="5"/>
      <c r="N22" s="36"/>
      <c r="O22" s="40"/>
    </row>
    <row r="23" spans="1:15" ht="33.75" customHeight="1">
      <c r="A23" s="5"/>
      <c r="B23" s="9"/>
      <c r="C23" s="52" t="s">
        <v>33</v>
      </c>
      <c r="D23" s="53" t="s">
        <v>55</v>
      </c>
      <c r="E23" s="54"/>
      <c r="F23" s="54" t="s">
        <v>27</v>
      </c>
      <c r="G23" s="55" t="s">
        <v>49</v>
      </c>
      <c r="H23" s="56" t="s">
        <v>59</v>
      </c>
      <c r="I23" s="85">
        <v>30240</v>
      </c>
      <c r="J23" s="92">
        <v>14072.400000000001</v>
      </c>
      <c r="K23" s="58">
        <f t="shared" si="0"/>
        <v>425549376</v>
      </c>
      <c r="L23" s="10"/>
      <c r="M23" s="5"/>
      <c r="N23" s="36"/>
      <c r="O23" s="40"/>
    </row>
    <row r="24" spans="1:15" ht="31.5" customHeight="1">
      <c r="A24" s="5"/>
      <c r="B24" s="9"/>
      <c r="C24" s="52" t="s">
        <v>34</v>
      </c>
      <c r="D24" s="53" t="s">
        <v>56</v>
      </c>
      <c r="E24" s="54"/>
      <c r="F24" s="54" t="s">
        <v>27</v>
      </c>
      <c r="G24" s="55" t="s">
        <v>50</v>
      </c>
      <c r="H24" s="56" t="s">
        <v>58</v>
      </c>
      <c r="I24" s="85">
        <v>1500</v>
      </c>
      <c r="J24" s="92">
        <v>208519.65000000002</v>
      </c>
      <c r="K24" s="58">
        <f t="shared" si="0"/>
        <v>312779475</v>
      </c>
      <c r="L24" s="10"/>
      <c r="M24" s="5"/>
      <c r="N24" s="36"/>
      <c r="O24" s="40"/>
    </row>
    <row r="25" spans="1:15" ht="21.9" customHeight="1">
      <c r="A25" s="5"/>
      <c r="B25" s="9"/>
      <c r="C25" s="52" t="s">
        <v>35</v>
      </c>
      <c r="D25" s="53" t="s">
        <v>57</v>
      </c>
      <c r="E25" s="54"/>
      <c r="F25" s="54" t="s">
        <v>27</v>
      </c>
      <c r="G25" s="55" t="s">
        <v>51</v>
      </c>
      <c r="H25" s="56" t="s">
        <v>58</v>
      </c>
      <c r="I25" s="85">
        <v>252.7</v>
      </c>
      <c r="J25" s="92">
        <v>1171689.3</v>
      </c>
      <c r="K25" s="58">
        <f t="shared" si="0"/>
        <v>296085886.11000001</v>
      </c>
      <c r="L25" s="10"/>
      <c r="M25" s="5"/>
      <c r="N25" s="36"/>
      <c r="O25" s="40"/>
    </row>
    <row r="26" spans="1:15" ht="21.9" customHeight="1">
      <c r="A26" s="5"/>
      <c r="B26" s="9"/>
      <c r="C26" s="105" t="s">
        <v>92</v>
      </c>
      <c r="D26" s="106"/>
      <c r="E26" s="106"/>
      <c r="F26" s="106"/>
      <c r="G26" s="106"/>
      <c r="H26" s="106"/>
      <c r="I26" s="106"/>
      <c r="J26" s="106"/>
      <c r="K26" s="107"/>
      <c r="L26" s="10"/>
      <c r="M26" s="5"/>
      <c r="N26" s="36"/>
      <c r="O26" s="40"/>
    </row>
    <row r="27" spans="1:15" ht="21.9" customHeight="1">
      <c r="A27" s="5"/>
      <c r="B27" s="9"/>
      <c r="C27" s="52" t="s">
        <v>36</v>
      </c>
      <c r="D27" s="53" t="s">
        <v>61</v>
      </c>
      <c r="E27" s="54"/>
      <c r="F27" s="54" t="s">
        <v>27</v>
      </c>
      <c r="G27" s="55" t="s">
        <v>60</v>
      </c>
      <c r="H27" s="56" t="s">
        <v>58</v>
      </c>
      <c r="I27" s="85">
        <v>50</v>
      </c>
      <c r="J27" s="92">
        <v>641274.30000000005</v>
      </c>
      <c r="K27" s="58">
        <f>ROUND(I27*J27,2)</f>
        <v>32063715</v>
      </c>
      <c r="L27" s="10"/>
      <c r="M27" s="5"/>
      <c r="N27" s="36"/>
      <c r="O27" s="40"/>
    </row>
    <row r="28" spans="1:15" ht="21.9" customHeight="1">
      <c r="A28" s="5"/>
      <c r="B28" s="9"/>
      <c r="C28" s="105" t="s">
        <v>91</v>
      </c>
      <c r="D28" s="106"/>
      <c r="E28" s="106"/>
      <c r="F28" s="106"/>
      <c r="G28" s="106"/>
      <c r="H28" s="106"/>
      <c r="I28" s="106"/>
      <c r="J28" s="106"/>
      <c r="K28" s="107"/>
      <c r="L28" s="10"/>
      <c r="M28" s="5"/>
      <c r="N28" s="36"/>
      <c r="O28" s="40"/>
    </row>
    <row r="29" spans="1:15" ht="21.9" customHeight="1">
      <c r="A29" s="5"/>
      <c r="B29" s="9"/>
      <c r="C29" s="52" t="s">
        <v>37</v>
      </c>
      <c r="D29" s="53" t="s">
        <v>52</v>
      </c>
      <c r="E29" s="54"/>
      <c r="F29" s="54" t="s">
        <v>27</v>
      </c>
      <c r="G29" s="55" t="s">
        <v>46</v>
      </c>
      <c r="H29" s="56" t="s">
        <v>58</v>
      </c>
      <c r="I29" s="85">
        <v>352</v>
      </c>
      <c r="J29" s="92">
        <v>23090.400000000001</v>
      </c>
      <c r="K29" s="58">
        <f>ROUND(I29*J29,2)</f>
        <v>8127820.7999999998</v>
      </c>
      <c r="L29" s="10"/>
      <c r="M29" s="5"/>
      <c r="N29" s="36"/>
      <c r="O29" s="40"/>
    </row>
    <row r="30" spans="1:15" ht="21.9" customHeight="1">
      <c r="A30" s="5"/>
      <c r="B30" s="9"/>
      <c r="C30" s="52" t="s">
        <v>38</v>
      </c>
      <c r="D30" s="53" t="s">
        <v>54</v>
      </c>
      <c r="E30" s="54"/>
      <c r="F30" s="54" t="s">
        <v>27</v>
      </c>
      <c r="G30" s="55" t="s">
        <v>48</v>
      </c>
      <c r="H30" s="56" t="s">
        <v>58</v>
      </c>
      <c r="I30" s="85">
        <v>62.4</v>
      </c>
      <c r="J30" s="92">
        <v>1661904</v>
      </c>
      <c r="K30" s="58">
        <f t="shared" ref="K30:K33" si="1">ROUND(I30*J30,2)</f>
        <v>103702809.59999999</v>
      </c>
      <c r="L30" s="10"/>
      <c r="M30" s="5"/>
      <c r="N30" s="36"/>
      <c r="O30" s="40"/>
    </row>
    <row r="31" spans="1:15" ht="21.9" customHeight="1">
      <c r="A31" s="5"/>
      <c r="B31" s="9"/>
      <c r="C31" s="52" t="s">
        <v>39</v>
      </c>
      <c r="D31" s="53" t="s">
        <v>65</v>
      </c>
      <c r="E31" s="54"/>
      <c r="F31" s="54" t="s">
        <v>27</v>
      </c>
      <c r="G31" s="55" t="s">
        <v>62</v>
      </c>
      <c r="H31" s="56" t="s">
        <v>58</v>
      </c>
      <c r="I31" s="85">
        <v>6.4</v>
      </c>
      <c r="J31" s="92">
        <v>1449723.1500000001</v>
      </c>
      <c r="K31" s="58">
        <f t="shared" si="1"/>
        <v>9278228.1600000001</v>
      </c>
      <c r="L31" s="10"/>
      <c r="M31" s="5"/>
      <c r="N31" s="36"/>
      <c r="O31" s="40"/>
    </row>
    <row r="32" spans="1:15" ht="39.75" customHeight="1">
      <c r="A32" s="5"/>
      <c r="B32" s="9"/>
      <c r="C32" s="52" t="s">
        <v>40</v>
      </c>
      <c r="D32" s="53" t="s">
        <v>66</v>
      </c>
      <c r="E32" s="54"/>
      <c r="F32" s="54" t="s">
        <v>27</v>
      </c>
      <c r="G32" s="55" t="s">
        <v>63</v>
      </c>
      <c r="H32" s="56" t="s">
        <v>58</v>
      </c>
      <c r="I32" s="85">
        <v>122.01</v>
      </c>
      <c r="J32" s="92">
        <v>64116.9</v>
      </c>
      <c r="K32" s="58">
        <f t="shared" si="1"/>
        <v>7822902.9699999997</v>
      </c>
      <c r="L32" s="10"/>
      <c r="M32" s="5"/>
      <c r="N32" s="36"/>
      <c r="O32" s="40"/>
    </row>
    <row r="33" spans="1:15" ht="21.9" customHeight="1">
      <c r="A33" s="5"/>
      <c r="B33" s="9"/>
      <c r="C33" s="52" t="s">
        <v>41</v>
      </c>
      <c r="D33" s="53" t="s">
        <v>67</v>
      </c>
      <c r="E33" s="54"/>
      <c r="F33" s="54" t="s">
        <v>27</v>
      </c>
      <c r="G33" s="55" t="s">
        <v>64</v>
      </c>
      <c r="H33" s="56" t="s">
        <v>68</v>
      </c>
      <c r="I33" s="85">
        <v>52</v>
      </c>
      <c r="J33" s="92">
        <v>2977608.6</v>
      </c>
      <c r="K33" s="58">
        <f t="shared" si="1"/>
        <v>154835647.19999999</v>
      </c>
      <c r="L33" s="10"/>
      <c r="M33" s="5"/>
      <c r="N33" s="36"/>
      <c r="O33" s="40"/>
    </row>
    <row r="34" spans="1:15" ht="35.25" customHeight="1">
      <c r="A34" s="5"/>
      <c r="B34" s="9"/>
      <c r="C34" s="52" t="s">
        <v>42</v>
      </c>
      <c r="D34" s="53" t="s">
        <v>55</v>
      </c>
      <c r="E34" s="54"/>
      <c r="F34" s="54" t="s">
        <v>27</v>
      </c>
      <c r="G34" s="55" t="s">
        <v>49</v>
      </c>
      <c r="H34" s="56" t="s">
        <v>59</v>
      </c>
      <c r="I34" s="85">
        <v>4631.2</v>
      </c>
      <c r="J34" s="92">
        <v>14072.400000000001</v>
      </c>
      <c r="K34" s="58">
        <f>ROUND(I34*J34,2)</f>
        <v>65172098.880000003</v>
      </c>
      <c r="L34" s="10"/>
      <c r="M34" s="5"/>
      <c r="N34" s="36"/>
      <c r="O34" s="40"/>
    </row>
    <row r="35" spans="1:15" ht="21.9" customHeight="1">
      <c r="A35" s="5"/>
      <c r="B35" s="9"/>
      <c r="C35" s="105" t="s">
        <v>90</v>
      </c>
      <c r="D35" s="106"/>
      <c r="E35" s="106"/>
      <c r="F35" s="106"/>
      <c r="G35" s="106"/>
      <c r="H35" s="106"/>
      <c r="I35" s="106"/>
      <c r="J35" s="106"/>
      <c r="K35" s="107"/>
      <c r="L35" s="10"/>
      <c r="M35" s="5"/>
      <c r="N35" s="36"/>
      <c r="O35" s="40"/>
    </row>
    <row r="36" spans="1:15" ht="21.9" customHeight="1">
      <c r="A36" s="5"/>
      <c r="B36" s="9"/>
      <c r="C36" s="52" t="s">
        <v>43</v>
      </c>
      <c r="D36" s="53" t="s">
        <v>52</v>
      </c>
      <c r="E36" s="54"/>
      <c r="F36" s="54" t="s">
        <v>27</v>
      </c>
      <c r="G36" s="55" t="s">
        <v>46</v>
      </c>
      <c r="H36" s="56" t="s">
        <v>58</v>
      </c>
      <c r="I36" s="85">
        <v>516.2399999999999</v>
      </c>
      <c r="J36" s="92">
        <v>23090.400000000001</v>
      </c>
      <c r="K36" s="58">
        <f>ROUND(I36*J36,2)</f>
        <v>11920188.1</v>
      </c>
      <c r="L36" s="10"/>
      <c r="M36" s="5"/>
      <c r="N36" s="36"/>
      <c r="O36" s="40"/>
    </row>
    <row r="37" spans="1:15" ht="21.9" customHeight="1">
      <c r="A37" s="5"/>
      <c r="B37" s="9"/>
      <c r="C37" s="52" t="s">
        <v>69</v>
      </c>
      <c r="D37" s="53" t="s">
        <v>70</v>
      </c>
      <c r="E37" s="54"/>
      <c r="F37" s="54" t="s">
        <v>27</v>
      </c>
      <c r="G37" s="55" t="s">
        <v>74</v>
      </c>
      <c r="H37" s="56" t="s">
        <v>58</v>
      </c>
      <c r="I37" s="85">
        <v>77.760000000000005</v>
      </c>
      <c r="J37" s="92">
        <v>1756247.4000000001</v>
      </c>
      <c r="K37" s="58">
        <f t="shared" ref="K37:K40" si="2">ROUND(I37*J37,2)</f>
        <v>136565797.81999999</v>
      </c>
      <c r="L37" s="10"/>
      <c r="M37" s="5"/>
      <c r="N37" s="36"/>
      <c r="O37" s="40"/>
    </row>
    <row r="38" spans="1:15" ht="21.9" customHeight="1">
      <c r="A38" s="5"/>
      <c r="B38" s="9"/>
      <c r="C38" s="52" t="s">
        <v>71</v>
      </c>
      <c r="D38" s="53" t="s">
        <v>65</v>
      </c>
      <c r="E38" s="54"/>
      <c r="F38" s="54" t="s">
        <v>27</v>
      </c>
      <c r="G38" s="55" t="s">
        <v>62</v>
      </c>
      <c r="H38" s="56" t="s">
        <v>58</v>
      </c>
      <c r="I38" s="85">
        <v>2.88</v>
      </c>
      <c r="J38" s="92">
        <v>1449723.1500000001</v>
      </c>
      <c r="K38" s="58">
        <f t="shared" si="2"/>
        <v>4175202.67</v>
      </c>
      <c r="L38" s="10"/>
      <c r="M38" s="5"/>
      <c r="N38" s="36"/>
      <c r="O38" s="40"/>
    </row>
    <row r="39" spans="1:15" ht="40.5" customHeight="1">
      <c r="A39" s="5"/>
      <c r="B39" s="9"/>
      <c r="C39" s="52" t="s">
        <v>72</v>
      </c>
      <c r="D39" s="53" t="s">
        <v>66</v>
      </c>
      <c r="E39" s="54"/>
      <c r="F39" s="54" t="s">
        <v>27</v>
      </c>
      <c r="G39" s="55" t="s">
        <v>63</v>
      </c>
      <c r="H39" s="56" t="s">
        <v>58</v>
      </c>
      <c r="I39" s="85">
        <v>51.839999999999989</v>
      </c>
      <c r="J39" s="92">
        <v>64116.9</v>
      </c>
      <c r="K39" s="58">
        <f t="shared" si="2"/>
        <v>3323820.1</v>
      </c>
      <c r="L39" s="10"/>
      <c r="M39" s="5"/>
      <c r="N39" s="36"/>
      <c r="O39" s="40"/>
    </row>
    <row r="40" spans="1:15" ht="42.75" customHeight="1">
      <c r="A40" s="5"/>
      <c r="B40" s="9"/>
      <c r="C40" s="52" t="s">
        <v>73</v>
      </c>
      <c r="D40" s="53" t="s">
        <v>55</v>
      </c>
      <c r="E40" s="54"/>
      <c r="F40" s="54" t="s">
        <v>27</v>
      </c>
      <c r="G40" s="55" t="s">
        <v>49</v>
      </c>
      <c r="H40" s="56" t="s">
        <v>59</v>
      </c>
      <c r="I40" s="85">
        <v>7686.84</v>
      </c>
      <c r="J40" s="92">
        <v>14072.400000000001</v>
      </c>
      <c r="K40" s="58">
        <f t="shared" si="2"/>
        <v>108172287.22</v>
      </c>
      <c r="L40" s="10"/>
      <c r="M40" s="5"/>
      <c r="N40" s="36"/>
      <c r="O40" s="40"/>
    </row>
    <row r="41" spans="1:15" ht="21.9" customHeight="1">
      <c r="A41" s="5"/>
      <c r="B41" s="9"/>
      <c r="C41" s="105" t="s">
        <v>89</v>
      </c>
      <c r="D41" s="106"/>
      <c r="E41" s="106"/>
      <c r="F41" s="106"/>
      <c r="G41" s="106"/>
      <c r="H41" s="106"/>
      <c r="I41" s="106"/>
      <c r="J41" s="106"/>
      <c r="K41" s="107"/>
      <c r="L41" s="10"/>
      <c r="M41" s="5"/>
      <c r="N41" s="36"/>
      <c r="O41" s="40"/>
    </row>
    <row r="42" spans="1:15" ht="21.9" customHeight="1">
      <c r="A42" s="5"/>
      <c r="B42" s="9"/>
      <c r="C42" s="52" t="s">
        <v>75</v>
      </c>
      <c r="D42" s="53" t="s">
        <v>76</v>
      </c>
      <c r="E42" s="54"/>
      <c r="F42" s="54" t="s">
        <v>27</v>
      </c>
      <c r="G42" s="55" t="s">
        <v>79</v>
      </c>
      <c r="H42" s="56" t="s">
        <v>58</v>
      </c>
      <c r="I42" s="85">
        <v>1733.27</v>
      </c>
      <c r="J42" s="92">
        <v>14250.6</v>
      </c>
      <c r="K42" s="58">
        <f>ROUND(I42*J42,2)</f>
        <v>24700137.460000001</v>
      </c>
      <c r="L42" s="10"/>
      <c r="M42" s="5"/>
      <c r="N42" s="36"/>
      <c r="O42" s="40"/>
    </row>
    <row r="43" spans="1:15" ht="21.9" customHeight="1">
      <c r="A43" s="5"/>
      <c r="B43" s="9"/>
      <c r="C43" s="52" t="s">
        <v>77</v>
      </c>
      <c r="D43" s="53" t="s">
        <v>78</v>
      </c>
      <c r="E43" s="54"/>
      <c r="F43" s="54" t="s">
        <v>27</v>
      </c>
      <c r="G43" s="55" t="s">
        <v>80</v>
      </c>
      <c r="H43" s="56" t="s">
        <v>81</v>
      </c>
      <c r="I43" s="85">
        <v>289</v>
      </c>
      <c r="J43" s="92">
        <v>134842.05000000002</v>
      </c>
      <c r="K43" s="58">
        <f>ROUND(I43*J43,2)</f>
        <v>38969352.450000003</v>
      </c>
      <c r="L43" s="10"/>
      <c r="M43" s="5"/>
      <c r="N43" s="36"/>
      <c r="O43" s="40"/>
    </row>
    <row r="44" spans="1:15" ht="21.9" customHeight="1">
      <c r="A44" s="5"/>
      <c r="B44" s="9"/>
      <c r="C44" s="105" t="s">
        <v>88</v>
      </c>
      <c r="D44" s="106"/>
      <c r="E44" s="106"/>
      <c r="F44" s="106"/>
      <c r="G44" s="106"/>
      <c r="H44" s="106"/>
      <c r="I44" s="106"/>
      <c r="J44" s="106"/>
      <c r="K44" s="107"/>
      <c r="L44" s="10"/>
      <c r="M44" s="5"/>
      <c r="N44" s="36"/>
      <c r="O44" s="40"/>
    </row>
    <row r="45" spans="1:15" ht="21.9" customHeight="1">
      <c r="A45" s="5"/>
      <c r="B45" s="9"/>
      <c r="C45" s="52" t="s">
        <v>82</v>
      </c>
      <c r="D45" s="53" t="s">
        <v>83</v>
      </c>
      <c r="E45" s="54"/>
      <c r="F45" s="54" t="s">
        <v>27</v>
      </c>
      <c r="G45" s="55" t="s">
        <v>86</v>
      </c>
      <c r="H45" s="56" t="s">
        <v>45</v>
      </c>
      <c r="I45" s="85">
        <v>5000</v>
      </c>
      <c r="J45" s="92">
        <v>2470.5</v>
      </c>
      <c r="K45" s="58">
        <f>ROUND(I45*J45,2)</f>
        <v>12352500</v>
      </c>
      <c r="L45" s="10"/>
      <c r="M45" s="5"/>
      <c r="N45" s="36"/>
      <c r="O45" s="40"/>
    </row>
    <row r="46" spans="1:15" ht="21.9" customHeight="1">
      <c r="A46" s="5"/>
      <c r="B46" s="9"/>
      <c r="C46" s="52" t="s">
        <v>84</v>
      </c>
      <c r="D46" s="53" t="s">
        <v>85</v>
      </c>
      <c r="E46" s="54"/>
      <c r="F46" s="54" t="s">
        <v>27</v>
      </c>
      <c r="G46" s="55" t="s">
        <v>87</v>
      </c>
      <c r="H46" s="56" t="s">
        <v>58</v>
      </c>
      <c r="I46" s="85">
        <v>1000</v>
      </c>
      <c r="J46" s="92">
        <v>120326.85</v>
      </c>
      <c r="K46" s="58">
        <f>ROUND(I46*J46,2)</f>
        <v>120326850</v>
      </c>
      <c r="L46" s="10"/>
      <c r="M46" s="5"/>
      <c r="N46" s="36"/>
      <c r="O46" s="40"/>
    </row>
    <row r="47" spans="1:15" ht="21.9" customHeight="1" thickBot="1">
      <c r="A47" s="5"/>
      <c r="B47" s="9"/>
      <c r="C47" s="59" t="s">
        <v>12</v>
      </c>
      <c r="D47" s="60"/>
      <c r="E47" s="60"/>
      <c r="F47" s="60"/>
      <c r="G47" s="61"/>
      <c r="H47" s="60"/>
      <c r="I47" s="62"/>
      <c r="J47" s="93"/>
      <c r="K47" s="64">
        <f>SUM(K18:K46)</f>
        <v>2863871083.9399996</v>
      </c>
      <c r="L47" s="10"/>
      <c r="M47" s="5"/>
    </row>
    <row r="48" spans="1:15" ht="21.9" customHeight="1" thickBot="1">
      <c r="A48" s="5"/>
      <c r="B48" s="9"/>
      <c r="C48" s="117" t="s">
        <v>13</v>
      </c>
      <c r="D48" s="118"/>
      <c r="E48" s="118"/>
      <c r="F48" s="118"/>
      <c r="G48" s="118"/>
      <c r="H48" s="118"/>
      <c r="I48" s="118"/>
      <c r="J48" s="119"/>
      <c r="K48" s="65">
        <f>+K47</f>
        <v>2863871083.9399996</v>
      </c>
      <c r="L48" s="10"/>
      <c r="M48" s="5"/>
    </row>
    <row r="49" spans="1:17" s="3" customFormat="1" ht="24.9" customHeight="1" thickBot="1">
      <c r="A49" s="11"/>
      <c r="B49" s="12"/>
      <c r="C49" s="69"/>
      <c r="D49" s="71"/>
      <c r="E49" s="71"/>
      <c r="F49" s="71"/>
      <c r="G49" s="120"/>
      <c r="H49" s="121"/>
      <c r="I49" s="121"/>
      <c r="J49" s="122"/>
      <c r="K49" s="41"/>
      <c r="L49" s="13"/>
      <c r="M49" s="11"/>
      <c r="N49" s="42"/>
    </row>
    <row r="50" spans="1:17" s="3" customFormat="1" ht="24.9" customHeight="1" thickBot="1">
      <c r="A50" s="11"/>
      <c r="B50" s="12"/>
      <c r="C50" s="69"/>
      <c r="D50" s="70"/>
      <c r="E50" s="69"/>
      <c r="F50" s="69"/>
      <c r="G50" s="110" t="s">
        <v>28</v>
      </c>
      <c r="H50" s="111"/>
      <c r="I50" s="111"/>
      <c r="J50" s="112"/>
      <c r="K50" s="41">
        <v>9116641</v>
      </c>
      <c r="L50" s="13"/>
      <c r="M50" s="11"/>
    </row>
    <row r="51" spans="1:17" s="3" customFormat="1" ht="24.9" customHeight="1" thickBot="1">
      <c r="A51" s="11"/>
      <c r="B51" s="12"/>
      <c r="C51" s="69"/>
      <c r="D51" s="70"/>
      <c r="E51" s="69"/>
      <c r="F51" s="69"/>
      <c r="G51" s="110" t="s">
        <v>101</v>
      </c>
      <c r="H51" s="111"/>
      <c r="I51" s="111"/>
      <c r="J51" s="112"/>
      <c r="K51" s="41">
        <v>13609440</v>
      </c>
      <c r="L51" s="13"/>
      <c r="M51" s="11"/>
    </row>
    <row r="52" spans="1:17" s="3" customFormat="1" ht="24.9" customHeight="1">
      <c r="A52" s="11"/>
      <c r="B52" s="12"/>
      <c r="C52" s="69"/>
      <c r="D52" s="70"/>
      <c r="E52" s="69"/>
      <c r="F52" s="69"/>
      <c r="G52" s="120" t="s">
        <v>102</v>
      </c>
      <c r="H52" s="121"/>
      <c r="I52" s="121"/>
      <c r="J52" s="122"/>
      <c r="K52" s="72">
        <f>SUM(K48:K51)</f>
        <v>2886597164.9399996</v>
      </c>
      <c r="L52" s="13"/>
      <c r="M52" s="11"/>
      <c r="N52" s="42"/>
    </row>
    <row r="53" spans="1:17" s="3" customFormat="1" ht="16.2" thickBot="1">
      <c r="A53" s="11"/>
      <c r="B53" s="12"/>
      <c r="C53" s="73"/>
      <c r="D53" s="74"/>
      <c r="E53" s="74"/>
      <c r="F53" s="74"/>
      <c r="G53" s="73"/>
      <c r="H53" s="73"/>
      <c r="I53" s="86"/>
      <c r="J53" s="94"/>
      <c r="K53" s="76"/>
      <c r="L53" s="13"/>
      <c r="M53" s="11"/>
      <c r="N53" s="43"/>
    </row>
    <row r="54" spans="1:17" s="3" customFormat="1" ht="15.6">
      <c r="A54" s="11"/>
      <c r="B54" s="12"/>
      <c r="C54" s="77"/>
      <c r="D54" s="115"/>
      <c r="E54" s="115"/>
      <c r="F54" s="115"/>
      <c r="G54" s="115"/>
      <c r="H54" s="115"/>
      <c r="I54" s="115"/>
      <c r="J54" s="115"/>
      <c r="K54" s="116"/>
      <c r="L54" s="14"/>
      <c r="M54" s="11"/>
      <c r="N54" s="43"/>
    </row>
    <row r="55" spans="1:17" s="3" customFormat="1" ht="32.25" customHeight="1">
      <c r="A55" s="11"/>
      <c r="B55" s="12"/>
      <c r="C55" s="108" t="s">
        <v>14</v>
      </c>
      <c r="D55" s="109"/>
      <c r="E55" s="109"/>
      <c r="F55" s="109"/>
      <c r="G55" s="109"/>
      <c r="H55" s="114" t="s">
        <v>15</v>
      </c>
      <c r="I55" s="114"/>
      <c r="J55" s="114"/>
      <c r="K55" s="78" t="s">
        <v>16</v>
      </c>
      <c r="L55" s="15"/>
      <c r="M55" s="11"/>
      <c r="N55" s="42"/>
    </row>
    <row r="56" spans="1:17" s="3" customFormat="1" ht="55.5" customHeight="1">
      <c r="A56" s="11"/>
      <c r="B56" s="12"/>
      <c r="C56" s="108" t="s">
        <v>17</v>
      </c>
      <c r="D56" s="109"/>
      <c r="E56" s="109"/>
      <c r="F56" s="109"/>
      <c r="G56" s="109"/>
      <c r="H56" s="113" t="s">
        <v>18</v>
      </c>
      <c r="I56" s="113"/>
      <c r="J56" s="95" t="s">
        <v>19</v>
      </c>
      <c r="K56" s="80">
        <v>0.3</v>
      </c>
      <c r="L56" s="15"/>
      <c r="M56" s="11"/>
      <c r="N56" s="44"/>
      <c r="O56" s="43"/>
      <c r="Q56" s="43"/>
    </row>
    <row r="57" spans="1:17" s="3" customFormat="1" ht="30" customHeight="1">
      <c r="A57" s="11"/>
      <c r="B57" s="12"/>
      <c r="C57" s="108" t="s">
        <v>20</v>
      </c>
      <c r="D57" s="109"/>
      <c r="E57" s="109"/>
      <c r="F57" s="109"/>
      <c r="G57" s="109"/>
      <c r="H57" s="125" t="s">
        <v>21</v>
      </c>
      <c r="I57" s="126"/>
      <c r="J57" s="95" t="s">
        <v>22</v>
      </c>
      <c r="K57" s="80">
        <v>0</v>
      </c>
      <c r="L57" s="15"/>
      <c r="M57" s="11"/>
    </row>
    <row r="58" spans="1:17" s="4" customFormat="1" ht="35.25" customHeight="1">
      <c r="A58" s="11"/>
      <c r="B58" s="12"/>
      <c r="C58" s="20"/>
      <c r="D58" s="21"/>
      <c r="E58" s="21"/>
      <c r="F58" s="21"/>
      <c r="G58" s="22"/>
      <c r="H58" s="127" t="s">
        <v>26</v>
      </c>
      <c r="I58" s="113"/>
      <c r="J58" s="95" t="s">
        <v>23</v>
      </c>
      <c r="K58" s="80">
        <v>0.05</v>
      </c>
      <c r="L58" s="13"/>
      <c r="M58" s="11"/>
    </row>
    <row r="59" spans="1:17" ht="35.25" customHeight="1">
      <c r="A59" s="5"/>
      <c r="B59" s="9"/>
      <c r="C59" s="23"/>
      <c r="D59" s="24"/>
      <c r="E59" s="24"/>
      <c r="F59" s="24"/>
      <c r="G59" s="25"/>
      <c r="H59" s="113" t="s">
        <v>24</v>
      </c>
      <c r="I59" s="113"/>
      <c r="J59" s="95" t="s">
        <v>25</v>
      </c>
      <c r="K59" s="80">
        <f>SUM(K56:K58)</f>
        <v>0.35</v>
      </c>
      <c r="L59" s="10"/>
      <c r="M59" s="5"/>
    </row>
    <row r="60" spans="1:17" ht="15.6">
      <c r="A60" s="5"/>
      <c r="B60" s="9"/>
      <c r="C60" s="26"/>
      <c r="D60" s="27"/>
      <c r="E60" s="27"/>
      <c r="F60" s="27"/>
      <c r="G60" s="28"/>
      <c r="H60" s="123"/>
      <c r="I60" s="123"/>
      <c r="J60" s="123"/>
      <c r="K60" s="124"/>
      <c r="L60" s="10"/>
      <c r="M60" s="5"/>
    </row>
    <row r="61" spans="1:17" ht="16.2" thickBot="1">
      <c r="A61" s="5"/>
      <c r="B61" s="31"/>
      <c r="C61" s="32"/>
      <c r="D61" s="32"/>
      <c r="E61" s="33"/>
      <c r="F61" s="32"/>
      <c r="G61" s="34"/>
      <c r="H61" s="32"/>
      <c r="I61" s="87"/>
      <c r="J61" s="96"/>
      <c r="K61" s="32"/>
      <c r="L61" s="35"/>
      <c r="M61" s="5"/>
    </row>
    <row r="62" spans="1:17" ht="16.2" thickTop="1">
      <c r="A62" s="5"/>
      <c r="B62" s="5"/>
      <c r="C62" s="5"/>
      <c r="D62" s="5"/>
      <c r="E62" s="6"/>
      <c r="F62" s="5"/>
      <c r="G62" s="5"/>
      <c r="H62" s="5"/>
      <c r="I62" s="82"/>
      <c r="J62" s="89"/>
      <c r="K62" s="5"/>
      <c r="L62" s="5"/>
      <c r="M62" s="5"/>
    </row>
  </sheetData>
  <mergeCells count="38">
    <mergeCell ref="C6:F6"/>
    <mergeCell ref="C9:K9"/>
    <mergeCell ref="I14:I15"/>
    <mergeCell ref="C8:K8"/>
    <mergeCell ref="J14:J15"/>
    <mergeCell ref="K14:K15"/>
    <mergeCell ref="C14:C15"/>
    <mergeCell ref="D14:D15"/>
    <mergeCell ref="G14:G15"/>
    <mergeCell ref="H14:H15"/>
    <mergeCell ref="E14:F14"/>
    <mergeCell ref="C10:K11"/>
    <mergeCell ref="C12:K12"/>
    <mergeCell ref="C13:K13"/>
    <mergeCell ref="C26:K26"/>
    <mergeCell ref="C28:K28"/>
    <mergeCell ref="C35:K35"/>
    <mergeCell ref="H60:K60"/>
    <mergeCell ref="C57:G57"/>
    <mergeCell ref="H57:I57"/>
    <mergeCell ref="H58:I58"/>
    <mergeCell ref="H59:I59"/>
    <mergeCell ref="C2:H2"/>
    <mergeCell ref="C3:H3"/>
    <mergeCell ref="C41:K41"/>
    <mergeCell ref="C44:K44"/>
    <mergeCell ref="C56:G56"/>
    <mergeCell ref="G50:J50"/>
    <mergeCell ref="H56:I56"/>
    <mergeCell ref="G51:J51"/>
    <mergeCell ref="C55:G55"/>
    <mergeCell ref="H55:J55"/>
    <mergeCell ref="D54:K54"/>
    <mergeCell ref="C48:J48"/>
    <mergeCell ref="G49:J49"/>
    <mergeCell ref="G52:J52"/>
    <mergeCell ref="C17:K17"/>
    <mergeCell ref="C19:K19"/>
  </mergeCells>
  <phoneticPr fontId="6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ignoredErrors>
    <ignoredError sqref="D4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0DD24-DAED-4992-B0F4-285BD6652EE5}">
  <dimension ref="A1:Q62"/>
  <sheetViews>
    <sheetView showGridLines="0" view="pageBreakPreview" topLeftCell="A34" zoomScale="68" zoomScaleNormal="100" zoomScaleSheetLayoutView="68" zoomScalePageLayoutView="87" workbookViewId="0">
      <selection activeCell="C12" sqref="C12:K12"/>
    </sheetView>
  </sheetViews>
  <sheetFormatPr baseColWidth="10" defaultColWidth="11.44140625" defaultRowHeight="13.8"/>
  <cols>
    <col min="1" max="2" width="3.44140625" style="1" customWidth="1"/>
    <col min="3" max="3" width="6" style="1" customWidth="1"/>
    <col min="4" max="4" width="16.44140625" style="1" customWidth="1"/>
    <col min="5" max="5" width="13.33203125" style="2" customWidth="1"/>
    <col min="6" max="6" width="14.5546875" style="1" bestFit="1" customWidth="1"/>
    <col min="7" max="7" width="57.44140625" style="1" bestFit="1" customWidth="1"/>
    <col min="8" max="8" width="12.5546875" style="1" customWidth="1"/>
    <col min="9" max="9" width="11.88671875" style="88" customWidth="1"/>
    <col min="10" max="10" width="19.109375" style="36" bestFit="1" customWidth="1"/>
    <col min="11" max="11" width="26.109375" style="1" bestFit="1" customWidth="1"/>
    <col min="12" max="12" width="3.33203125" style="1" customWidth="1"/>
    <col min="13" max="13" width="2.6640625" style="1" customWidth="1"/>
    <col min="14" max="14" width="21" style="1" customWidth="1"/>
    <col min="15" max="15" width="22.5546875" style="1" bestFit="1" customWidth="1"/>
    <col min="16" max="16384" width="11.44140625" style="1"/>
  </cols>
  <sheetData>
    <row r="1" spans="1:13" ht="15.6">
      <c r="A1" s="5"/>
      <c r="B1" s="5"/>
      <c r="C1" s="5"/>
      <c r="D1" s="5"/>
      <c r="E1" s="6"/>
      <c r="F1" s="5"/>
      <c r="G1" s="5"/>
      <c r="H1" s="5"/>
      <c r="I1" s="82"/>
      <c r="J1" s="37"/>
      <c r="K1" s="5"/>
      <c r="L1" s="5"/>
      <c r="M1" s="5"/>
    </row>
    <row r="2" spans="1:13" ht="15.6">
      <c r="A2" s="5"/>
      <c r="B2" s="5"/>
      <c r="C2" s="99" t="s">
        <v>99</v>
      </c>
      <c r="D2" s="100"/>
      <c r="E2" s="100"/>
      <c r="F2" s="100"/>
      <c r="G2" s="100"/>
      <c r="H2" s="101"/>
      <c r="I2" s="82"/>
      <c r="J2" s="37"/>
      <c r="K2" s="5"/>
      <c r="L2" s="5"/>
      <c r="M2" s="5"/>
    </row>
    <row r="3" spans="1:13" ht="15.6">
      <c r="A3" s="5"/>
      <c r="B3" s="5"/>
      <c r="C3" s="102" t="s">
        <v>100</v>
      </c>
      <c r="D3" s="103"/>
      <c r="E3" s="103"/>
      <c r="F3" s="103"/>
      <c r="G3" s="103"/>
      <c r="H3" s="104"/>
      <c r="I3" s="82"/>
      <c r="J3" s="37"/>
      <c r="K3" s="5"/>
      <c r="L3" s="5"/>
      <c r="M3" s="5"/>
    </row>
    <row r="4" spans="1:13" ht="16.2" thickBot="1">
      <c r="A4" s="5"/>
      <c r="B4" s="5"/>
      <c r="C4" s="5"/>
      <c r="D4" s="5"/>
      <c r="E4" s="6"/>
      <c r="F4" s="5"/>
      <c r="G4" s="5"/>
      <c r="H4" s="5"/>
      <c r="I4" s="82"/>
      <c r="J4" s="37"/>
      <c r="K4" s="5"/>
      <c r="L4" s="5"/>
      <c r="M4" s="5"/>
    </row>
    <row r="5" spans="1:13" ht="16.2" thickTop="1">
      <c r="A5" s="5"/>
      <c r="B5" s="7"/>
      <c r="C5" s="29"/>
      <c r="D5" s="29"/>
      <c r="E5" s="30"/>
      <c r="F5" s="29"/>
      <c r="G5" s="29"/>
      <c r="H5" s="29"/>
      <c r="I5" s="83"/>
      <c r="J5" s="38"/>
      <c r="K5" s="29"/>
      <c r="L5" s="8"/>
      <c r="M5" s="5"/>
    </row>
    <row r="6" spans="1:13" ht="30" customHeight="1">
      <c r="A6" s="5"/>
      <c r="B6" s="9"/>
      <c r="C6" s="128" t="s">
        <v>97</v>
      </c>
      <c r="D6" s="129"/>
      <c r="E6" s="129"/>
      <c r="F6" s="130"/>
      <c r="G6" s="5"/>
      <c r="H6" s="5"/>
      <c r="I6" s="82"/>
      <c r="J6" s="37"/>
      <c r="K6" s="5"/>
      <c r="L6" s="10"/>
      <c r="M6" s="5"/>
    </row>
    <row r="7" spans="1:13" ht="16.2" thickBot="1">
      <c r="A7" s="5"/>
      <c r="B7" s="9"/>
      <c r="C7" s="45" t="s">
        <v>0</v>
      </c>
      <c r="D7" s="46" t="s">
        <v>98</v>
      </c>
      <c r="E7" s="45" t="s">
        <v>0</v>
      </c>
      <c r="F7" s="46" t="s">
        <v>98</v>
      </c>
      <c r="G7" s="5"/>
      <c r="H7" s="5"/>
      <c r="I7" s="82"/>
      <c r="J7" s="37"/>
      <c r="K7" s="5"/>
      <c r="L7" s="10"/>
      <c r="M7" s="5"/>
    </row>
    <row r="8" spans="1:13" ht="15.6">
      <c r="A8" s="5"/>
      <c r="B8" s="9"/>
      <c r="C8" s="136" t="s">
        <v>1</v>
      </c>
      <c r="D8" s="137"/>
      <c r="E8" s="137"/>
      <c r="F8" s="137"/>
      <c r="G8" s="137"/>
      <c r="H8" s="137"/>
      <c r="I8" s="137"/>
      <c r="J8" s="137"/>
      <c r="K8" s="138"/>
      <c r="L8" s="10"/>
      <c r="M8" s="5"/>
    </row>
    <row r="9" spans="1:13" ht="15.6">
      <c r="A9" s="5"/>
      <c r="B9" s="9"/>
      <c r="C9" s="131" t="s">
        <v>96</v>
      </c>
      <c r="D9" s="132"/>
      <c r="E9" s="132"/>
      <c r="F9" s="132"/>
      <c r="G9" s="132"/>
      <c r="H9" s="132"/>
      <c r="I9" s="132"/>
      <c r="J9" s="132"/>
      <c r="K9" s="133"/>
      <c r="L9" s="10"/>
      <c r="M9" s="5"/>
    </row>
    <row r="10" spans="1:13" s="18" customFormat="1" ht="15.6">
      <c r="A10" s="16"/>
      <c r="B10" s="17"/>
      <c r="C10" s="148" t="s">
        <v>95</v>
      </c>
      <c r="D10" s="149"/>
      <c r="E10" s="149"/>
      <c r="F10" s="149"/>
      <c r="G10" s="149"/>
      <c r="H10" s="149"/>
      <c r="I10" s="149"/>
      <c r="J10" s="149"/>
      <c r="K10" s="150"/>
      <c r="L10" s="19"/>
      <c r="M10" s="16"/>
    </row>
    <row r="11" spans="1:13" ht="43.5" customHeight="1">
      <c r="A11" s="5"/>
      <c r="B11" s="9"/>
      <c r="C11" s="148"/>
      <c r="D11" s="149"/>
      <c r="E11" s="149"/>
      <c r="F11" s="149"/>
      <c r="G11" s="149"/>
      <c r="H11" s="149"/>
      <c r="I11" s="149"/>
      <c r="J11" s="149"/>
      <c r="K11" s="150"/>
      <c r="L11" s="10"/>
      <c r="M11" s="5"/>
    </row>
    <row r="12" spans="1:13" ht="42" customHeight="1">
      <c r="A12" s="5"/>
      <c r="B12" s="9"/>
      <c r="C12" s="151"/>
      <c r="D12" s="152"/>
      <c r="E12" s="152"/>
      <c r="F12" s="152"/>
      <c r="G12" s="152"/>
      <c r="H12" s="152"/>
      <c r="I12" s="152"/>
      <c r="J12" s="152"/>
      <c r="K12" s="153"/>
      <c r="L12" s="10"/>
      <c r="M12" s="5"/>
    </row>
    <row r="13" spans="1:13" ht="30" customHeight="1" thickBot="1">
      <c r="A13" s="5"/>
      <c r="B13" s="9"/>
      <c r="C13" s="154"/>
      <c r="D13" s="155"/>
      <c r="E13" s="155"/>
      <c r="F13" s="155"/>
      <c r="G13" s="155"/>
      <c r="H13" s="155"/>
      <c r="I13" s="155"/>
      <c r="J13" s="155"/>
      <c r="K13" s="156"/>
      <c r="L13" s="10"/>
      <c r="M13" s="5"/>
    </row>
    <row r="14" spans="1:13" ht="26.25" customHeight="1">
      <c r="A14" s="5"/>
      <c r="B14" s="9"/>
      <c r="C14" s="143" t="s">
        <v>2</v>
      </c>
      <c r="D14" s="145" t="s">
        <v>3</v>
      </c>
      <c r="E14" s="147" t="s">
        <v>4</v>
      </c>
      <c r="F14" s="147"/>
      <c r="G14" s="143" t="s">
        <v>5</v>
      </c>
      <c r="H14" s="145" t="s">
        <v>6</v>
      </c>
      <c r="I14" s="134" t="s">
        <v>7</v>
      </c>
      <c r="J14" s="157" t="s">
        <v>8</v>
      </c>
      <c r="K14" s="141" t="s">
        <v>9</v>
      </c>
      <c r="L14" s="10"/>
      <c r="M14" s="5"/>
    </row>
    <row r="15" spans="1:13" ht="26.25" customHeight="1" thickBot="1">
      <c r="A15" s="5"/>
      <c r="B15" s="9"/>
      <c r="C15" s="144"/>
      <c r="D15" s="146"/>
      <c r="E15" s="47" t="s">
        <v>10</v>
      </c>
      <c r="F15" s="47" t="s">
        <v>11</v>
      </c>
      <c r="G15" s="144"/>
      <c r="H15" s="146"/>
      <c r="I15" s="135"/>
      <c r="J15" s="158"/>
      <c r="K15" s="142"/>
      <c r="L15" s="10"/>
      <c r="M15" s="5"/>
    </row>
    <row r="16" spans="1:13" ht="21.9" customHeight="1">
      <c r="A16" s="5"/>
      <c r="B16" s="9"/>
      <c r="C16" s="48"/>
      <c r="D16" s="49"/>
      <c r="E16" s="49"/>
      <c r="F16" s="49"/>
      <c r="G16" s="49"/>
      <c r="H16" s="49"/>
      <c r="I16" s="84"/>
      <c r="J16" s="50"/>
      <c r="K16" s="51"/>
      <c r="L16" s="10"/>
      <c r="M16" s="5"/>
    </row>
    <row r="17" spans="1:15" ht="21.9" customHeight="1">
      <c r="A17" s="5"/>
      <c r="B17" s="9"/>
      <c r="C17" s="105" t="s">
        <v>94</v>
      </c>
      <c r="D17" s="106"/>
      <c r="E17" s="106"/>
      <c r="F17" s="106"/>
      <c r="G17" s="106"/>
      <c r="H17" s="106"/>
      <c r="I17" s="106"/>
      <c r="J17" s="106"/>
      <c r="K17" s="107"/>
      <c r="L17" s="10"/>
      <c r="M17" s="5"/>
    </row>
    <row r="18" spans="1:15" ht="21.9" customHeight="1">
      <c r="A18" s="5"/>
      <c r="B18" s="9"/>
      <c r="C18" s="52" t="s">
        <v>29</v>
      </c>
      <c r="D18" s="53" t="s">
        <v>44</v>
      </c>
      <c r="E18" s="54"/>
      <c r="F18" s="54" t="s">
        <v>27</v>
      </c>
      <c r="G18" s="55" t="s">
        <v>104</v>
      </c>
      <c r="H18" s="56" t="s">
        <v>45</v>
      </c>
      <c r="I18" s="85">
        <v>5000</v>
      </c>
      <c r="J18" s="57"/>
      <c r="K18" s="58"/>
      <c r="L18" s="10"/>
      <c r="M18" s="5"/>
      <c r="N18" s="36"/>
      <c r="O18" s="40"/>
    </row>
    <row r="19" spans="1:15" ht="21.9" customHeight="1">
      <c r="A19" s="5"/>
      <c r="B19" s="9"/>
      <c r="C19" s="105" t="s">
        <v>93</v>
      </c>
      <c r="D19" s="106"/>
      <c r="E19" s="106"/>
      <c r="F19" s="106"/>
      <c r="G19" s="106"/>
      <c r="H19" s="106"/>
      <c r="I19" s="106"/>
      <c r="J19" s="106"/>
      <c r="K19" s="107"/>
      <c r="L19" s="10"/>
      <c r="M19" s="5"/>
      <c r="N19" s="36"/>
      <c r="O19" s="40"/>
    </row>
    <row r="20" spans="1:15" ht="21.9" customHeight="1">
      <c r="A20" s="5"/>
      <c r="B20" s="9"/>
      <c r="C20" s="52" t="s">
        <v>30</v>
      </c>
      <c r="D20" s="53" t="s">
        <v>52</v>
      </c>
      <c r="E20" s="54"/>
      <c r="F20" s="54" t="s">
        <v>27</v>
      </c>
      <c r="G20" s="55" t="s">
        <v>46</v>
      </c>
      <c r="H20" s="56" t="s">
        <v>58</v>
      </c>
      <c r="I20" s="85">
        <v>750</v>
      </c>
      <c r="J20" s="57"/>
      <c r="K20" s="58"/>
      <c r="L20" s="10"/>
      <c r="M20" s="5"/>
      <c r="N20" s="36"/>
      <c r="O20" s="40"/>
    </row>
    <row r="21" spans="1:15" ht="21.9" customHeight="1">
      <c r="A21" s="5"/>
      <c r="B21" s="9"/>
      <c r="C21" s="52" t="s">
        <v>31</v>
      </c>
      <c r="D21" s="53" t="s">
        <v>53</v>
      </c>
      <c r="E21" s="54"/>
      <c r="F21" s="54" t="s">
        <v>27</v>
      </c>
      <c r="G21" s="55" t="s">
        <v>47</v>
      </c>
      <c r="H21" s="56" t="s">
        <v>58</v>
      </c>
      <c r="I21" s="85">
        <v>30</v>
      </c>
      <c r="J21" s="57"/>
      <c r="K21" s="58"/>
      <c r="L21" s="10"/>
      <c r="M21" s="5"/>
      <c r="N21" s="36"/>
      <c r="O21" s="40"/>
    </row>
    <row r="22" spans="1:15" ht="21.9" customHeight="1">
      <c r="A22" s="5"/>
      <c r="B22" s="9"/>
      <c r="C22" s="52" t="s">
        <v>32</v>
      </c>
      <c r="D22" s="53" t="s">
        <v>54</v>
      </c>
      <c r="E22" s="54"/>
      <c r="F22" s="54" t="s">
        <v>27</v>
      </c>
      <c r="G22" s="55" t="s">
        <v>48</v>
      </c>
      <c r="H22" s="56" t="s">
        <v>58</v>
      </c>
      <c r="I22" s="85">
        <v>568.1</v>
      </c>
      <c r="J22" s="57"/>
      <c r="K22" s="58"/>
      <c r="L22" s="10"/>
      <c r="M22" s="5"/>
      <c r="N22" s="36"/>
      <c r="O22" s="40"/>
    </row>
    <row r="23" spans="1:15" ht="33.75" customHeight="1">
      <c r="A23" s="5"/>
      <c r="B23" s="9"/>
      <c r="C23" s="52" t="s">
        <v>33</v>
      </c>
      <c r="D23" s="53" t="s">
        <v>55</v>
      </c>
      <c r="E23" s="54"/>
      <c r="F23" s="54" t="s">
        <v>27</v>
      </c>
      <c r="G23" s="55" t="s">
        <v>49</v>
      </c>
      <c r="H23" s="56" t="s">
        <v>59</v>
      </c>
      <c r="I23" s="85">
        <v>30240</v>
      </c>
      <c r="J23" s="57"/>
      <c r="K23" s="58"/>
      <c r="L23" s="10"/>
      <c r="M23" s="5"/>
      <c r="N23" s="36"/>
      <c r="O23" s="40"/>
    </row>
    <row r="24" spans="1:15" ht="31.5" customHeight="1">
      <c r="A24" s="5"/>
      <c r="B24" s="9"/>
      <c r="C24" s="52" t="s">
        <v>34</v>
      </c>
      <c r="D24" s="53" t="s">
        <v>56</v>
      </c>
      <c r="E24" s="54"/>
      <c r="F24" s="54" t="s">
        <v>27</v>
      </c>
      <c r="G24" s="55" t="s">
        <v>50</v>
      </c>
      <c r="H24" s="56" t="s">
        <v>58</v>
      </c>
      <c r="I24" s="85">
        <v>1500</v>
      </c>
      <c r="J24" s="57"/>
      <c r="K24" s="58"/>
      <c r="L24" s="10"/>
      <c r="M24" s="5"/>
      <c r="N24" s="36"/>
      <c r="O24" s="40"/>
    </row>
    <row r="25" spans="1:15" ht="21.9" customHeight="1">
      <c r="A25" s="5"/>
      <c r="B25" s="9"/>
      <c r="C25" s="52" t="s">
        <v>35</v>
      </c>
      <c r="D25" s="53" t="s">
        <v>57</v>
      </c>
      <c r="E25" s="54"/>
      <c r="F25" s="54" t="s">
        <v>27</v>
      </c>
      <c r="G25" s="55" t="s">
        <v>51</v>
      </c>
      <c r="H25" s="56" t="s">
        <v>58</v>
      </c>
      <c r="I25" s="85">
        <v>252.7</v>
      </c>
      <c r="J25" s="57"/>
      <c r="K25" s="58"/>
      <c r="L25" s="10"/>
      <c r="M25" s="5"/>
      <c r="N25" s="36"/>
      <c r="O25" s="40"/>
    </row>
    <row r="26" spans="1:15" ht="21.9" customHeight="1">
      <c r="A26" s="5"/>
      <c r="B26" s="9"/>
      <c r="C26" s="105" t="s">
        <v>92</v>
      </c>
      <c r="D26" s="106"/>
      <c r="E26" s="106"/>
      <c r="F26" s="106"/>
      <c r="G26" s="106"/>
      <c r="H26" s="106"/>
      <c r="I26" s="106"/>
      <c r="J26" s="106"/>
      <c r="K26" s="107"/>
      <c r="L26" s="10"/>
      <c r="M26" s="5"/>
      <c r="N26" s="36"/>
      <c r="O26" s="40"/>
    </row>
    <row r="27" spans="1:15" ht="21.9" customHeight="1">
      <c r="A27" s="5"/>
      <c r="B27" s="9"/>
      <c r="C27" s="52" t="s">
        <v>36</v>
      </c>
      <c r="D27" s="53" t="s">
        <v>61</v>
      </c>
      <c r="E27" s="54"/>
      <c r="F27" s="54" t="s">
        <v>27</v>
      </c>
      <c r="G27" s="55" t="s">
        <v>60</v>
      </c>
      <c r="H27" s="56" t="s">
        <v>58</v>
      </c>
      <c r="I27" s="85">
        <v>50</v>
      </c>
      <c r="J27" s="57"/>
      <c r="K27" s="58"/>
      <c r="L27" s="10"/>
      <c r="M27" s="5"/>
      <c r="N27" s="36"/>
      <c r="O27" s="40"/>
    </row>
    <row r="28" spans="1:15" ht="21.9" customHeight="1">
      <c r="A28" s="5"/>
      <c r="B28" s="9"/>
      <c r="C28" s="105" t="s">
        <v>91</v>
      </c>
      <c r="D28" s="106"/>
      <c r="E28" s="106"/>
      <c r="F28" s="106"/>
      <c r="G28" s="106"/>
      <c r="H28" s="106"/>
      <c r="I28" s="106"/>
      <c r="J28" s="106"/>
      <c r="K28" s="107"/>
      <c r="L28" s="10"/>
      <c r="M28" s="5"/>
      <c r="N28" s="36"/>
      <c r="O28" s="40"/>
    </row>
    <row r="29" spans="1:15" ht="21.9" customHeight="1">
      <c r="A29" s="5"/>
      <c r="B29" s="9"/>
      <c r="C29" s="52" t="s">
        <v>37</v>
      </c>
      <c r="D29" s="53" t="s">
        <v>52</v>
      </c>
      <c r="E29" s="54"/>
      <c r="F29" s="54" t="s">
        <v>27</v>
      </c>
      <c r="G29" s="55" t="s">
        <v>46</v>
      </c>
      <c r="H29" s="56" t="s">
        <v>58</v>
      </c>
      <c r="I29" s="85">
        <v>352</v>
      </c>
      <c r="J29" s="57"/>
      <c r="K29" s="58"/>
      <c r="L29" s="10"/>
      <c r="M29" s="5"/>
      <c r="N29" s="36"/>
      <c r="O29" s="40"/>
    </row>
    <row r="30" spans="1:15" ht="21.9" customHeight="1">
      <c r="A30" s="5"/>
      <c r="B30" s="9"/>
      <c r="C30" s="52" t="s">
        <v>38</v>
      </c>
      <c r="D30" s="53" t="s">
        <v>54</v>
      </c>
      <c r="E30" s="54"/>
      <c r="F30" s="54" t="s">
        <v>27</v>
      </c>
      <c r="G30" s="55" t="s">
        <v>48</v>
      </c>
      <c r="H30" s="56" t="s">
        <v>58</v>
      </c>
      <c r="I30" s="85">
        <v>62.4</v>
      </c>
      <c r="J30" s="57"/>
      <c r="K30" s="58"/>
      <c r="L30" s="10"/>
      <c r="M30" s="5"/>
      <c r="N30" s="36"/>
      <c r="O30" s="40"/>
    </row>
    <row r="31" spans="1:15" ht="21.9" customHeight="1">
      <c r="A31" s="5"/>
      <c r="B31" s="9"/>
      <c r="C31" s="52" t="s">
        <v>39</v>
      </c>
      <c r="D31" s="53" t="s">
        <v>65</v>
      </c>
      <c r="E31" s="54"/>
      <c r="F31" s="54" t="s">
        <v>27</v>
      </c>
      <c r="G31" s="55" t="s">
        <v>62</v>
      </c>
      <c r="H31" s="56" t="s">
        <v>58</v>
      </c>
      <c r="I31" s="85">
        <v>6.4</v>
      </c>
      <c r="J31" s="57"/>
      <c r="K31" s="58"/>
      <c r="L31" s="10"/>
      <c r="M31" s="5"/>
      <c r="N31" s="36"/>
      <c r="O31" s="40"/>
    </row>
    <row r="32" spans="1:15" ht="38.25" customHeight="1">
      <c r="A32" s="5"/>
      <c r="B32" s="9"/>
      <c r="C32" s="52" t="s">
        <v>40</v>
      </c>
      <c r="D32" s="53" t="s">
        <v>66</v>
      </c>
      <c r="E32" s="54"/>
      <c r="F32" s="54" t="s">
        <v>27</v>
      </c>
      <c r="G32" s="55" t="s">
        <v>63</v>
      </c>
      <c r="H32" s="56" t="s">
        <v>58</v>
      </c>
      <c r="I32" s="85">
        <v>122.01</v>
      </c>
      <c r="J32" s="57"/>
      <c r="K32" s="58"/>
      <c r="L32" s="10"/>
      <c r="M32" s="5"/>
      <c r="N32" s="36"/>
      <c r="O32" s="40"/>
    </row>
    <row r="33" spans="1:15" ht="21.9" customHeight="1">
      <c r="A33" s="5"/>
      <c r="B33" s="9"/>
      <c r="C33" s="52" t="s">
        <v>41</v>
      </c>
      <c r="D33" s="53" t="s">
        <v>67</v>
      </c>
      <c r="E33" s="54"/>
      <c r="F33" s="54" t="s">
        <v>27</v>
      </c>
      <c r="G33" s="55" t="s">
        <v>64</v>
      </c>
      <c r="H33" s="56" t="s">
        <v>68</v>
      </c>
      <c r="I33" s="85">
        <v>52</v>
      </c>
      <c r="J33" s="57"/>
      <c r="K33" s="58"/>
      <c r="L33" s="10"/>
      <c r="M33" s="5"/>
      <c r="N33" s="36"/>
      <c r="O33" s="40"/>
    </row>
    <row r="34" spans="1:15" ht="36" customHeight="1">
      <c r="A34" s="5"/>
      <c r="B34" s="9"/>
      <c r="C34" s="52" t="s">
        <v>42</v>
      </c>
      <c r="D34" s="53" t="s">
        <v>55</v>
      </c>
      <c r="E34" s="54"/>
      <c r="F34" s="54" t="s">
        <v>27</v>
      </c>
      <c r="G34" s="55" t="s">
        <v>49</v>
      </c>
      <c r="H34" s="56" t="s">
        <v>59</v>
      </c>
      <c r="I34" s="85">
        <v>4631.2</v>
      </c>
      <c r="J34" s="57"/>
      <c r="K34" s="58"/>
      <c r="L34" s="10"/>
      <c r="M34" s="5"/>
      <c r="N34" s="36"/>
      <c r="O34" s="40"/>
    </row>
    <row r="35" spans="1:15" ht="21.9" customHeight="1">
      <c r="A35" s="5"/>
      <c r="B35" s="9"/>
      <c r="C35" s="105" t="s">
        <v>90</v>
      </c>
      <c r="D35" s="106"/>
      <c r="E35" s="106"/>
      <c r="F35" s="106"/>
      <c r="G35" s="106"/>
      <c r="H35" s="106"/>
      <c r="I35" s="106"/>
      <c r="J35" s="106"/>
      <c r="K35" s="107"/>
      <c r="L35" s="10"/>
      <c r="M35" s="5"/>
      <c r="N35" s="36"/>
      <c r="O35" s="40"/>
    </row>
    <row r="36" spans="1:15" ht="21.9" customHeight="1">
      <c r="A36" s="5"/>
      <c r="B36" s="9"/>
      <c r="C36" s="52" t="s">
        <v>43</v>
      </c>
      <c r="D36" s="53" t="s">
        <v>52</v>
      </c>
      <c r="E36" s="54"/>
      <c r="F36" s="54" t="s">
        <v>27</v>
      </c>
      <c r="G36" s="55" t="s">
        <v>46</v>
      </c>
      <c r="H36" s="56" t="s">
        <v>58</v>
      </c>
      <c r="I36" s="85">
        <v>516.2399999999999</v>
      </c>
      <c r="J36" s="57"/>
      <c r="K36" s="58"/>
      <c r="L36" s="10"/>
      <c r="M36" s="5"/>
      <c r="N36" s="36"/>
      <c r="O36" s="40"/>
    </row>
    <row r="37" spans="1:15" ht="21.9" customHeight="1">
      <c r="A37" s="5"/>
      <c r="B37" s="9"/>
      <c r="C37" s="52" t="s">
        <v>69</v>
      </c>
      <c r="D37" s="53" t="s">
        <v>70</v>
      </c>
      <c r="E37" s="54"/>
      <c r="F37" s="54" t="s">
        <v>27</v>
      </c>
      <c r="G37" s="55" t="s">
        <v>74</v>
      </c>
      <c r="H37" s="56" t="s">
        <v>58</v>
      </c>
      <c r="I37" s="85">
        <v>77.760000000000005</v>
      </c>
      <c r="J37" s="57"/>
      <c r="K37" s="58"/>
      <c r="L37" s="10"/>
      <c r="M37" s="5"/>
      <c r="N37" s="36"/>
      <c r="O37" s="40"/>
    </row>
    <row r="38" spans="1:15" ht="21.9" customHeight="1">
      <c r="A38" s="5"/>
      <c r="B38" s="9"/>
      <c r="C38" s="52" t="s">
        <v>71</v>
      </c>
      <c r="D38" s="53" t="s">
        <v>65</v>
      </c>
      <c r="E38" s="54"/>
      <c r="F38" s="54" t="s">
        <v>27</v>
      </c>
      <c r="G38" s="55" t="s">
        <v>62</v>
      </c>
      <c r="H38" s="56" t="s">
        <v>58</v>
      </c>
      <c r="I38" s="85">
        <v>2.88</v>
      </c>
      <c r="J38" s="57"/>
      <c r="K38" s="58"/>
      <c r="L38" s="10"/>
      <c r="M38" s="5"/>
      <c r="N38" s="36"/>
      <c r="O38" s="40"/>
    </row>
    <row r="39" spans="1:15" ht="31.5" customHeight="1">
      <c r="A39" s="5"/>
      <c r="B39" s="9"/>
      <c r="C39" s="52" t="s">
        <v>72</v>
      </c>
      <c r="D39" s="53" t="s">
        <v>66</v>
      </c>
      <c r="E39" s="54"/>
      <c r="F39" s="54" t="s">
        <v>27</v>
      </c>
      <c r="G39" s="55" t="s">
        <v>63</v>
      </c>
      <c r="H39" s="56" t="s">
        <v>58</v>
      </c>
      <c r="I39" s="85">
        <v>51.839999999999989</v>
      </c>
      <c r="J39" s="57"/>
      <c r="K39" s="58"/>
      <c r="L39" s="10"/>
      <c r="M39" s="5"/>
      <c r="N39" s="36"/>
      <c r="O39" s="40"/>
    </row>
    <row r="40" spans="1:15" ht="35.25" customHeight="1">
      <c r="A40" s="5"/>
      <c r="B40" s="9"/>
      <c r="C40" s="52" t="s">
        <v>73</v>
      </c>
      <c r="D40" s="53" t="s">
        <v>55</v>
      </c>
      <c r="E40" s="54"/>
      <c r="F40" s="54" t="s">
        <v>27</v>
      </c>
      <c r="G40" s="55" t="s">
        <v>49</v>
      </c>
      <c r="H40" s="56" t="s">
        <v>59</v>
      </c>
      <c r="I40" s="85">
        <v>7686.84</v>
      </c>
      <c r="J40" s="57"/>
      <c r="K40" s="58"/>
      <c r="L40" s="10"/>
      <c r="M40" s="5"/>
      <c r="N40" s="36"/>
      <c r="O40" s="40"/>
    </row>
    <row r="41" spans="1:15" ht="21.9" customHeight="1">
      <c r="A41" s="5"/>
      <c r="B41" s="9"/>
      <c r="C41" s="105" t="s">
        <v>89</v>
      </c>
      <c r="D41" s="106"/>
      <c r="E41" s="106"/>
      <c r="F41" s="106"/>
      <c r="G41" s="106"/>
      <c r="H41" s="106"/>
      <c r="I41" s="106"/>
      <c r="J41" s="106"/>
      <c r="K41" s="107"/>
      <c r="L41" s="10"/>
      <c r="M41" s="5"/>
      <c r="N41" s="36"/>
      <c r="O41" s="40"/>
    </row>
    <row r="42" spans="1:15" ht="21.9" customHeight="1">
      <c r="A42" s="5"/>
      <c r="B42" s="9"/>
      <c r="C42" s="52" t="s">
        <v>75</v>
      </c>
      <c r="D42" s="53" t="s">
        <v>76</v>
      </c>
      <c r="E42" s="54"/>
      <c r="F42" s="54" t="s">
        <v>27</v>
      </c>
      <c r="G42" s="55" t="s">
        <v>79</v>
      </c>
      <c r="H42" s="56" t="s">
        <v>58</v>
      </c>
      <c r="I42" s="85">
        <v>1733.27</v>
      </c>
      <c r="J42" s="57"/>
      <c r="K42" s="58"/>
      <c r="L42" s="10"/>
      <c r="M42" s="5"/>
      <c r="N42" s="36"/>
      <c r="O42" s="40"/>
    </row>
    <row r="43" spans="1:15" ht="21.9" customHeight="1">
      <c r="A43" s="5"/>
      <c r="B43" s="9"/>
      <c r="C43" s="52" t="s">
        <v>77</v>
      </c>
      <c r="D43" s="53" t="s">
        <v>78</v>
      </c>
      <c r="E43" s="54"/>
      <c r="F43" s="54" t="s">
        <v>27</v>
      </c>
      <c r="G43" s="55" t="s">
        <v>80</v>
      </c>
      <c r="H43" s="56" t="s">
        <v>81</v>
      </c>
      <c r="I43" s="85">
        <v>289</v>
      </c>
      <c r="J43" s="57"/>
      <c r="K43" s="58"/>
      <c r="L43" s="10"/>
      <c r="M43" s="5"/>
      <c r="N43" s="36"/>
      <c r="O43" s="40"/>
    </row>
    <row r="44" spans="1:15" ht="21.9" customHeight="1">
      <c r="A44" s="5"/>
      <c r="B44" s="9"/>
      <c r="C44" s="105" t="s">
        <v>88</v>
      </c>
      <c r="D44" s="106"/>
      <c r="E44" s="106"/>
      <c r="F44" s="106"/>
      <c r="G44" s="106"/>
      <c r="H44" s="106"/>
      <c r="I44" s="106"/>
      <c r="J44" s="106"/>
      <c r="K44" s="107"/>
      <c r="L44" s="10"/>
      <c r="M44" s="5"/>
      <c r="N44" s="36"/>
      <c r="O44" s="40"/>
    </row>
    <row r="45" spans="1:15" ht="21.9" customHeight="1">
      <c r="A45" s="5"/>
      <c r="B45" s="9"/>
      <c r="C45" s="52" t="s">
        <v>82</v>
      </c>
      <c r="D45" s="53" t="s">
        <v>83</v>
      </c>
      <c r="E45" s="54"/>
      <c r="F45" s="54" t="s">
        <v>27</v>
      </c>
      <c r="G45" s="55" t="s">
        <v>86</v>
      </c>
      <c r="H45" s="56" t="s">
        <v>45</v>
      </c>
      <c r="I45" s="85">
        <v>5000</v>
      </c>
      <c r="J45" s="57"/>
      <c r="K45" s="58"/>
      <c r="L45" s="10"/>
      <c r="M45" s="5"/>
      <c r="N45" s="36"/>
      <c r="O45" s="40"/>
    </row>
    <row r="46" spans="1:15" ht="21.9" customHeight="1">
      <c r="A46" s="5"/>
      <c r="B46" s="9"/>
      <c r="C46" s="52" t="s">
        <v>84</v>
      </c>
      <c r="D46" s="53" t="s">
        <v>85</v>
      </c>
      <c r="E46" s="54"/>
      <c r="F46" s="54" t="s">
        <v>27</v>
      </c>
      <c r="G46" s="55" t="s">
        <v>87</v>
      </c>
      <c r="H46" s="56" t="s">
        <v>58</v>
      </c>
      <c r="I46" s="85">
        <v>1000</v>
      </c>
      <c r="J46" s="57"/>
      <c r="K46" s="58"/>
      <c r="L46" s="10"/>
      <c r="M46" s="5"/>
      <c r="N46" s="36"/>
      <c r="O46" s="40"/>
    </row>
    <row r="47" spans="1:15" ht="21.9" customHeight="1" thickBot="1">
      <c r="A47" s="5"/>
      <c r="B47" s="9"/>
      <c r="C47" s="59" t="s">
        <v>12</v>
      </c>
      <c r="D47" s="60"/>
      <c r="E47" s="60"/>
      <c r="F47" s="60"/>
      <c r="G47" s="61"/>
      <c r="H47" s="60"/>
      <c r="I47" s="62"/>
      <c r="J47" s="63"/>
      <c r="K47" s="64"/>
      <c r="L47" s="10"/>
      <c r="M47" s="5"/>
    </row>
    <row r="48" spans="1:15" ht="21.9" customHeight="1" thickBot="1">
      <c r="A48" s="5"/>
      <c r="B48" s="9"/>
      <c r="C48" s="117" t="s">
        <v>13</v>
      </c>
      <c r="D48" s="118"/>
      <c r="E48" s="118"/>
      <c r="F48" s="118"/>
      <c r="G48" s="118"/>
      <c r="H48" s="118"/>
      <c r="I48" s="118"/>
      <c r="J48" s="119"/>
      <c r="K48" s="65">
        <f>+K47</f>
        <v>0</v>
      </c>
      <c r="L48" s="10"/>
      <c r="M48" s="5"/>
    </row>
    <row r="49" spans="1:17" s="3" customFormat="1" ht="15.6">
      <c r="A49" s="11"/>
      <c r="B49" s="12"/>
      <c r="C49" s="66"/>
      <c r="D49" s="66"/>
      <c r="E49" s="66"/>
      <c r="F49" s="66"/>
      <c r="G49" s="66"/>
      <c r="H49" s="66"/>
      <c r="I49" s="98"/>
      <c r="J49" s="67"/>
      <c r="K49" s="68"/>
      <c r="L49" s="13"/>
      <c r="M49" s="11"/>
    </row>
    <row r="50" spans="1:17" s="3" customFormat="1" ht="24.9" customHeight="1">
      <c r="A50" s="11"/>
      <c r="B50" s="12"/>
      <c r="C50" s="69"/>
      <c r="D50" s="70"/>
      <c r="E50" s="69"/>
      <c r="F50" s="69"/>
      <c r="G50" s="110" t="s">
        <v>28</v>
      </c>
      <c r="H50" s="111"/>
      <c r="I50" s="111"/>
      <c r="J50" s="112"/>
      <c r="K50" s="81"/>
      <c r="L50" s="13"/>
      <c r="M50" s="11"/>
    </row>
    <row r="51" spans="1:17" s="3" customFormat="1" ht="24.9" customHeight="1" thickBot="1">
      <c r="A51" s="11"/>
      <c r="B51" s="12"/>
      <c r="C51" s="69"/>
      <c r="D51" s="70"/>
      <c r="E51" s="69"/>
      <c r="F51" s="69"/>
      <c r="G51" s="110" t="s">
        <v>101</v>
      </c>
      <c r="H51" s="111"/>
      <c r="I51" s="111"/>
      <c r="J51" s="112"/>
      <c r="K51" s="41"/>
      <c r="L51" s="13"/>
      <c r="M51" s="11"/>
    </row>
    <row r="52" spans="1:17" s="3" customFormat="1" ht="24.9" customHeight="1">
      <c r="A52" s="11"/>
      <c r="B52" s="12"/>
      <c r="C52" s="69"/>
      <c r="D52" s="70"/>
      <c r="E52" s="69"/>
      <c r="F52" s="69"/>
      <c r="G52" s="120" t="s">
        <v>103</v>
      </c>
      <c r="H52" s="121"/>
      <c r="I52" s="121"/>
      <c r="J52" s="122"/>
      <c r="K52" s="72"/>
      <c r="L52" s="13"/>
      <c r="M52" s="11"/>
      <c r="N52" s="42"/>
    </row>
    <row r="53" spans="1:17" s="3" customFormat="1" ht="16.2" thickBot="1">
      <c r="A53" s="11"/>
      <c r="B53" s="12"/>
      <c r="C53" s="73"/>
      <c r="D53" s="74"/>
      <c r="E53" s="74"/>
      <c r="F53" s="74"/>
      <c r="G53" s="73"/>
      <c r="H53" s="73"/>
      <c r="I53" s="86"/>
      <c r="J53" s="75"/>
      <c r="K53" s="76"/>
      <c r="L53" s="13"/>
      <c r="M53" s="11"/>
      <c r="N53" s="43"/>
    </row>
    <row r="54" spans="1:17" s="3" customFormat="1" ht="15.6">
      <c r="A54" s="11"/>
      <c r="B54" s="12"/>
      <c r="C54" s="77"/>
      <c r="D54" s="115"/>
      <c r="E54" s="115"/>
      <c r="F54" s="115"/>
      <c r="G54" s="115"/>
      <c r="H54" s="115"/>
      <c r="I54" s="115"/>
      <c r="J54" s="115"/>
      <c r="K54" s="116"/>
      <c r="L54" s="14"/>
      <c r="M54" s="11"/>
      <c r="N54" s="43"/>
    </row>
    <row r="55" spans="1:17" s="3" customFormat="1" ht="32.25" customHeight="1">
      <c r="A55" s="11"/>
      <c r="B55" s="12"/>
      <c r="C55" s="108" t="s">
        <v>14</v>
      </c>
      <c r="D55" s="109"/>
      <c r="E55" s="109"/>
      <c r="F55" s="109"/>
      <c r="G55" s="109"/>
      <c r="H55" s="114" t="s">
        <v>15</v>
      </c>
      <c r="I55" s="114"/>
      <c r="J55" s="114"/>
      <c r="K55" s="78" t="s">
        <v>16</v>
      </c>
      <c r="L55" s="15"/>
      <c r="M55" s="11"/>
      <c r="N55" s="42"/>
    </row>
    <row r="56" spans="1:17" s="3" customFormat="1" ht="55.5" customHeight="1">
      <c r="A56" s="11"/>
      <c r="B56" s="12"/>
      <c r="C56" s="108" t="s">
        <v>17</v>
      </c>
      <c r="D56" s="109"/>
      <c r="E56" s="109"/>
      <c r="F56" s="109"/>
      <c r="G56" s="109"/>
      <c r="H56" s="113" t="s">
        <v>18</v>
      </c>
      <c r="I56" s="113"/>
      <c r="J56" s="79" t="s">
        <v>19</v>
      </c>
      <c r="K56" s="80">
        <v>0.3</v>
      </c>
      <c r="L56" s="15"/>
      <c r="M56" s="11"/>
      <c r="N56" s="44"/>
      <c r="O56" s="43"/>
      <c r="Q56" s="43"/>
    </row>
    <row r="57" spans="1:17" s="3" customFormat="1" ht="30" customHeight="1">
      <c r="A57" s="11"/>
      <c r="B57" s="12"/>
      <c r="C57" s="108" t="s">
        <v>20</v>
      </c>
      <c r="D57" s="109"/>
      <c r="E57" s="109"/>
      <c r="F57" s="109"/>
      <c r="G57" s="109"/>
      <c r="H57" s="125" t="s">
        <v>21</v>
      </c>
      <c r="I57" s="126"/>
      <c r="J57" s="79" t="s">
        <v>22</v>
      </c>
      <c r="K57" s="80">
        <v>0</v>
      </c>
      <c r="L57" s="15"/>
      <c r="M57" s="11"/>
    </row>
    <row r="58" spans="1:17" s="4" customFormat="1" ht="35.25" customHeight="1">
      <c r="A58" s="11"/>
      <c r="B58" s="12"/>
      <c r="C58" s="20"/>
      <c r="D58" s="21"/>
      <c r="E58" s="21"/>
      <c r="F58" s="21"/>
      <c r="G58" s="22"/>
      <c r="H58" s="127" t="s">
        <v>26</v>
      </c>
      <c r="I58" s="113"/>
      <c r="J58" s="79" t="s">
        <v>23</v>
      </c>
      <c r="K58" s="80">
        <v>0.05</v>
      </c>
      <c r="L58" s="13"/>
      <c r="M58" s="11"/>
    </row>
    <row r="59" spans="1:17" ht="35.25" customHeight="1">
      <c r="A59" s="5"/>
      <c r="B59" s="9"/>
      <c r="C59" s="23"/>
      <c r="D59" s="24"/>
      <c r="E59" s="24"/>
      <c r="F59" s="24"/>
      <c r="G59" s="25"/>
      <c r="H59" s="113" t="s">
        <v>24</v>
      </c>
      <c r="I59" s="113"/>
      <c r="J59" s="79" t="s">
        <v>25</v>
      </c>
      <c r="K59" s="80">
        <f>SUM(K56:K58)</f>
        <v>0.35</v>
      </c>
      <c r="L59" s="10"/>
      <c r="M59" s="5"/>
    </row>
    <row r="60" spans="1:17" ht="15.6">
      <c r="A60" s="5"/>
      <c r="B60" s="9"/>
      <c r="C60" s="26"/>
      <c r="D60" s="27"/>
      <c r="E60" s="27"/>
      <c r="F60" s="27"/>
      <c r="G60" s="28"/>
      <c r="H60" s="123"/>
      <c r="I60" s="123"/>
      <c r="J60" s="123"/>
      <c r="K60" s="124"/>
      <c r="L60" s="10"/>
      <c r="M60" s="5"/>
    </row>
    <row r="61" spans="1:17" ht="16.2" thickBot="1">
      <c r="A61" s="5"/>
      <c r="B61" s="31"/>
      <c r="C61" s="32"/>
      <c r="D61" s="32"/>
      <c r="E61" s="33"/>
      <c r="F61" s="32"/>
      <c r="G61" s="34"/>
      <c r="H61" s="32"/>
      <c r="I61" s="87"/>
      <c r="J61" s="39"/>
      <c r="K61" s="32"/>
      <c r="L61" s="35"/>
      <c r="M61" s="5"/>
    </row>
    <row r="62" spans="1:17" ht="16.2" thickTop="1">
      <c r="A62" s="5"/>
      <c r="B62" s="5"/>
      <c r="C62" s="5"/>
      <c r="D62" s="5"/>
      <c r="E62" s="6"/>
      <c r="F62" s="5"/>
      <c r="G62" s="5"/>
      <c r="H62" s="5"/>
      <c r="I62" s="82"/>
      <c r="J62" s="37"/>
      <c r="K62" s="5"/>
      <c r="L62" s="5"/>
      <c r="M62" s="5"/>
    </row>
  </sheetData>
  <mergeCells count="37">
    <mergeCell ref="C10:K11"/>
    <mergeCell ref="C2:H2"/>
    <mergeCell ref="C3:H3"/>
    <mergeCell ref="C6:F6"/>
    <mergeCell ref="C8:K8"/>
    <mergeCell ref="C9:K9"/>
    <mergeCell ref="C12:K12"/>
    <mergeCell ref="C13:K13"/>
    <mergeCell ref="C14:C15"/>
    <mergeCell ref="D14:D15"/>
    <mergeCell ref="E14:F14"/>
    <mergeCell ref="G14:G15"/>
    <mergeCell ref="H14:H15"/>
    <mergeCell ref="I14:I15"/>
    <mergeCell ref="J14:J15"/>
    <mergeCell ref="K14:K15"/>
    <mergeCell ref="C44:K44"/>
    <mergeCell ref="C48:J48"/>
    <mergeCell ref="G50:J50"/>
    <mergeCell ref="G51:J51"/>
    <mergeCell ref="C17:K17"/>
    <mergeCell ref="C19:K19"/>
    <mergeCell ref="C26:K26"/>
    <mergeCell ref="C28:K28"/>
    <mergeCell ref="C35:K35"/>
    <mergeCell ref="C41:K41"/>
    <mergeCell ref="G52:J52"/>
    <mergeCell ref="D54:K54"/>
    <mergeCell ref="C55:G55"/>
    <mergeCell ref="H55:J55"/>
    <mergeCell ref="C56:G56"/>
    <mergeCell ref="H56:I56"/>
    <mergeCell ref="C57:G57"/>
    <mergeCell ref="H57:I57"/>
    <mergeCell ref="H58:I58"/>
    <mergeCell ref="H59:I59"/>
    <mergeCell ref="H60:K60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 (Proponent)</vt:lpstr>
      <vt:lpstr>'PRESUPUESTO OFICIAL (Entidad)'!Área_de_impresión</vt:lpstr>
      <vt:lpstr>'PROPUESTA ECONOMICA (Proponent)'!Área_de_impresión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2025-10-22T20:06:00Z</dcterms:created>
  <dcterms:modified xsi:type="dcterms:W3CDTF">2026-07-30T15:28:06Z</dcterms:modified>
  <cp:category/>
  <cp:contentStatus/>
</cp:coreProperties>
</file>