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8_{2AA91AFC-C788-4BE4-92BE-D1CD61B81B34}" xr6:coauthVersionLast="47" xr6:coauthVersionMax="47" xr10:uidLastSave="{00000000-0000-0000-0000-000000000000}"/>
  <bookViews>
    <workbookView xWindow="11895" yWindow="0" windowWidth="12210" windowHeight="12885" xr2:uid="{392051A3-FC0A-46F3-A3BF-97BA865AC9D2}"/>
  </bookViews>
  <sheets>
    <sheet name="Hoja2"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1" i="1" l="1"/>
  <c r="G12" i="1"/>
  <c r="G13" i="1" l="1"/>
  <c r="G14" i="1" s="1"/>
  <c r="G15" i="1" s="1"/>
</calcChain>
</file>

<file path=xl/sharedStrings.xml><?xml version="1.0" encoding="utf-8"?>
<sst xmlns="http://schemas.openxmlformats.org/spreadsheetml/2006/main" count="19" uniqueCount="19">
  <si>
    <t>VALOR TOTAL DE LA OBRA</t>
  </si>
  <si>
    <t>IVA</t>
  </si>
  <si>
    <t>SUBTOTAL COSTOS DIRECTOS</t>
  </si>
  <si>
    <r>
      <rPr>
        <sz val="10.5"/>
        <rFont val="Arial MT"/>
        <family val="2"/>
      </rPr>
      <t>horas</t>
    </r>
  </si>
  <si>
    <r>
      <rPr>
        <sz val="10"/>
        <rFont val="Arial MT"/>
        <family val="2"/>
      </rPr>
      <t>horas</t>
    </r>
  </si>
  <si>
    <t>VALOR TOTAL</t>
  </si>
  <si>
    <t>VR. UNITARIO</t>
  </si>
  <si>
    <t>CANTIDAD</t>
  </si>
  <si>
    <t>UNIDAD</t>
  </si>
  <si>
    <t xml:space="preserve">DESCRIPCIÓN </t>
  </si>
  <si>
    <t xml:space="preserve">   ITEM</t>
  </si>
  <si>
    <t>ITEM</t>
  </si>
  <si>
    <t>OBJETO: “MANTENIMIENTO PREVENTIVO Y CORRECTIVO CON VEHÍCULO TIPO VACTOR A LOS SISTEMAS DE REDES DE ALCANTARILLADO RESIDUAL Y PLUVIAL URBANOS Y RURALES A CARGOS DEL MUNICIPIO DE APARTADÓ”</t>
  </si>
  <si>
    <t>PROPONENTE: ESTANDAR INGENIEROS SAS</t>
  </si>
  <si>
    <t>PROPUESTA ECONÓMICA</t>
  </si>
  <si>
    <t xml:space="preserve">ANEXO NRO. 10 </t>
  </si>
  <si>
    <t>Mantenimiento y limpieza de los cárcamos del sistema de alcantarillado pluvial en la zona urbana del municipio de Apartadó, mediante el uso de equipo de succión–presión. La actividad comprende el personal operativo, señalización de seguridad, sistema de abastecimiento de agua para lavado, suministro de costales para el retiro de lodos y sedimentos, así como el cargue, transporte y disposición final de los materiales extraídos, incluyendo todos los insumos necesarios para garantizar la limpieza total de la estructura y su correcta operatividad</t>
  </si>
  <si>
    <t>Mantenimiento preventivo y correctivo de los sistemas y redes de alcantarillado residual rural, con equipo de presión succión, incluye personal, señalización y equipo de succión – presión con sistema para el abastecimiento de agua para el desarrollo de la limpieza, incluye botada del material y disposición final.</t>
  </si>
  <si>
    <t>CONVOCATORIA: SELECCIÓN ABREVIADA DE MENOR CUANTÍA NRO. 022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</si>
</sst>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 #,##0"/>
    <numFmt numFmtId="165" formatCode="0.0"/>
    <numFmt numFmtId="167" formatCode="\$\ #,##0.00"/>
  </numFmts>
  <fonts count="8" x14ac:knownFonts="1">
    <font>
      <sz val="11"/>
      <color theme="1"/>
      <name val="Calibri"/>
      <family val="2"/>
      <scheme val="minor"/>
    </font>
    <font>
      <sz val="11"/>
      <color theme="1"/>
      <name val="Calibri"/>
      <family val="2"/>
      <scheme val="minor"/>
    </font>
    <font>
      <sz val="10.5"/>
      <color rgb="FF000000"/>
      <name val="Arial MT"/>
      <family val="2"/>
    </font>
    <font>
      <sz val="10.5"/>
      <name val="Arial MT"/>
    </font>
    <font>
      <sz val="10.5"/>
      <name val="Arial MT"/>
      <family val="2"/>
    </font>
    <font>
      <sz val="10"/>
      <color rgb="FF000000"/>
      <name val="Arial MT"/>
      <family val="2"/>
    </font>
    <font>
      <sz val="10"/>
      <name val="Arial MT"/>
    </font>
    <font>
      <sz val="10"/>
      <name val="Arial MT"/>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24">
    <xf numFmtId="0" fontId="0" fillId="0" borderId="0" xfId="0"/>
    <xf numFmtId="9" fontId="0" fillId="0" borderId="1" xfId="2" applyFont="1" applyBorder="1"/>
    <xf numFmtId="164" fontId="2" fillId="0" borderId="1" xfId="0" applyNumberFormat="1" applyFont="1" applyBorder="1" applyAlignment="1">
      <alignment horizontal="center" vertical="center" shrinkToFit="1"/>
    </xf>
    <xf numFmtId="2" fontId="2"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164" fontId="5" fillId="0" borderId="1" xfId="0" applyNumberFormat="1" applyFont="1" applyBorder="1" applyAlignment="1">
      <alignment horizontal="center" vertical="center" shrinkToFit="1"/>
    </xf>
    <xf numFmtId="2" fontId="5" fillId="0" borderId="1" xfId="0" applyNumberFormat="1" applyFont="1" applyBorder="1" applyAlignment="1">
      <alignment horizontal="center" vertical="center" shrinkToFit="1"/>
    </xf>
    <xf numFmtId="0" fontId="6" fillId="0" borderId="1" xfId="0" applyFont="1" applyBorder="1" applyAlignment="1">
      <alignment horizontal="center" vertical="center" wrapText="1"/>
    </xf>
    <xf numFmtId="165" fontId="5" fillId="0" borderId="1" xfId="0" applyNumberFormat="1" applyFont="1" applyBorder="1" applyAlignment="1">
      <alignment horizontal="center" vertical="center" shrinkToFit="1"/>
    </xf>
    <xf numFmtId="0" fontId="0" fillId="0" borderId="0" xfId="0" applyAlignment="1">
      <alignment horizontal="center" vertical="center"/>
    </xf>
    <xf numFmtId="0" fontId="0" fillId="0" borderId="0" xfId="0"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0" fillId="0" borderId="1" xfId="0" applyBorder="1" applyAlignment="1">
      <alignment horizontal="center"/>
    </xf>
    <xf numFmtId="0" fontId="0" fillId="0" borderId="4" xfId="0" applyBorder="1" applyAlignment="1">
      <alignment horizontal="right"/>
    </xf>
    <xf numFmtId="0" fontId="0" fillId="0" borderId="3" xfId="0" applyBorder="1" applyAlignment="1">
      <alignment horizontal="right"/>
    </xf>
    <xf numFmtId="0" fontId="0" fillId="0" borderId="2" xfId="0" applyBorder="1" applyAlignment="1">
      <alignment horizontal="right"/>
    </xf>
    <xf numFmtId="0" fontId="0" fillId="0" borderId="0" xfId="0" applyAlignment="1">
      <alignment horizontal="center"/>
    </xf>
    <xf numFmtId="0" fontId="0" fillId="0" borderId="0" xfId="0" applyAlignment="1">
      <alignment horizontal="left" wrapText="1"/>
    </xf>
    <xf numFmtId="0" fontId="0" fillId="0" borderId="0" xfId="0" applyAlignment="1">
      <alignment horizontal="center" wrapText="1"/>
    </xf>
    <xf numFmtId="0" fontId="4" fillId="0" borderId="1" xfId="0" applyFont="1" applyBorder="1" applyAlignment="1">
      <alignment horizontal="center" vertical="center" wrapText="1"/>
    </xf>
    <xf numFmtId="167" fontId="0" fillId="0" borderId="1" xfId="0" applyNumberFormat="1" applyBorder="1"/>
    <xf numFmtId="167" fontId="0" fillId="0" borderId="1" xfId="1" applyNumberFormat="1" applyFont="1" applyBorder="1"/>
    <xf numFmtId="4" fontId="0" fillId="0" borderId="0" xfId="0" applyNumberFormat="1"/>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32658</xdr:colOff>
      <xdr:row>16</xdr:row>
      <xdr:rowOff>1</xdr:rowOff>
    </xdr:from>
    <xdr:ext cx="4770930" cy="2117272"/>
    <xdr:pic>
      <xdr:nvPicPr>
        <xdr:cNvPr id="2" name="Imagen 1">
          <a:extLst>
            <a:ext uri="{FF2B5EF4-FFF2-40B4-BE49-F238E27FC236}">
              <a16:creationId xmlns:a16="http://schemas.microsoft.com/office/drawing/2014/main" id="{9026A0BC-34B6-4382-9DAC-F6A47A1DA3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2658" y="3048001"/>
          <a:ext cx="4770930" cy="211727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4A4801-C49F-414D-B91F-BEC3C0C460EA}">
  <dimension ref="A2:G17"/>
  <sheetViews>
    <sheetView tabSelected="1" zoomScale="70" zoomScaleNormal="70" workbookViewId="0">
      <selection activeCell="C12" sqref="C12"/>
    </sheetView>
  </sheetViews>
  <sheetFormatPr baseColWidth="10" defaultRowHeight="15" x14ac:dyDescent="0.25"/>
  <cols>
    <col min="3" max="3" width="47.85546875" customWidth="1"/>
    <col min="6" max="6" width="15.5703125" customWidth="1"/>
    <col min="7" max="7" width="27.5703125" customWidth="1"/>
  </cols>
  <sheetData>
    <row r="2" spans="1:7" x14ac:dyDescent="0.25">
      <c r="A2" s="17" t="s">
        <v>15</v>
      </c>
      <c r="B2" s="17"/>
      <c r="C2" s="17"/>
      <c r="D2" s="17"/>
      <c r="E2" s="17"/>
      <c r="F2" s="17"/>
      <c r="G2" s="17"/>
    </row>
    <row r="4" spans="1:7" x14ac:dyDescent="0.25">
      <c r="A4" s="17" t="s">
        <v>14</v>
      </c>
      <c r="B4" s="17"/>
      <c r="C4" s="17"/>
      <c r="D4" s="17"/>
      <c r="E4" s="17"/>
      <c r="F4" s="17"/>
      <c r="G4" s="17"/>
    </row>
    <row r="6" spans="1:7" ht="63" customHeight="1" x14ac:dyDescent="0.25">
      <c r="A6" s="18" t="s">
        <v>18</v>
      </c>
      <c r="B6" s="18"/>
      <c r="C6" s="18"/>
      <c r="D6" s="18"/>
      <c r="E6" s="18"/>
      <c r="F6" s="18"/>
      <c r="G6" s="18"/>
    </row>
    <row r="7" spans="1:7" x14ac:dyDescent="0.25">
      <c r="A7" t="s">
        <v>13</v>
      </c>
    </row>
    <row r="8" spans="1:7" ht="48" customHeight="1" x14ac:dyDescent="0.25">
      <c r="A8" s="19" t="s">
        <v>12</v>
      </c>
      <c r="B8" s="19"/>
      <c r="C8" s="19"/>
      <c r="D8" s="19"/>
      <c r="E8" s="19"/>
      <c r="F8" s="19"/>
      <c r="G8" s="19"/>
    </row>
    <row r="10" spans="1:7" s="9" customFormat="1" x14ac:dyDescent="0.25">
      <c r="A10" s="12" t="s">
        <v>11</v>
      </c>
      <c r="B10" s="10" t="s">
        <v>10</v>
      </c>
      <c r="C10" s="10" t="s">
        <v>9</v>
      </c>
      <c r="D10" s="11" t="s">
        <v>8</v>
      </c>
      <c r="E10" s="10" t="s">
        <v>7</v>
      </c>
      <c r="F10" s="9" t="s">
        <v>6</v>
      </c>
      <c r="G10" s="9" t="s">
        <v>5</v>
      </c>
    </row>
    <row r="11" spans="1:7" ht="127.5" customHeight="1" x14ac:dyDescent="0.25">
      <c r="A11" s="8">
        <v>1.1000000000000001</v>
      </c>
      <c r="B11" s="8">
        <v>1.1000000000000001</v>
      </c>
      <c r="C11" s="20" t="s">
        <v>17</v>
      </c>
      <c r="D11" s="7" t="s">
        <v>4</v>
      </c>
      <c r="E11" s="6">
        <v>640.62</v>
      </c>
      <c r="F11" s="5">
        <v>392200</v>
      </c>
      <c r="G11" s="5">
        <f>+F11*E11</f>
        <v>251251164</v>
      </c>
    </row>
    <row r="12" spans="1:7" ht="237.6" customHeight="1" x14ac:dyDescent="0.25">
      <c r="A12" s="4">
        <v>1.2</v>
      </c>
      <c r="B12" s="4">
        <v>1.2</v>
      </c>
      <c r="C12" s="20" t="s">
        <v>16</v>
      </c>
      <c r="D12" s="4" t="s">
        <v>3</v>
      </c>
      <c r="E12" s="3">
        <v>948.98</v>
      </c>
      <c r="F12" s="2">
        <v>432850</v>
      </c>
      <c r="G12" s="2">
        <f>+E12*F12</f>
        <v>410765993</v>
      </c>
    </row>
    <row r="13" spans="1:7" x14ac:dyDescent="0.25">
      <c r="A13" s="13" t="s">
        <v>2</v>
      </c>
      <c r="B13" s="13"/>
      <c r="C13" s="13"/>
      <c r="D13" s="13"/>
      <c r="E13" s="13"/>
      <c r="F13" s="13"/>
      <c r="G13" s="21">
        <f>+G11+G12</f>
        <v>662017157</v>
      </c>
    </row>
    <row r="14" spans="1:7" x14ac:dyDescent="0.25">
      <c r="A14" s="14" t="s">
        <v>1</v>
      </c>
      <c r="B14" s="15"/>
      <c r="C14" s="15"/>
      <c r="D14" s="15"/>
      <c r="E14" s="16"/>
      <c r="F14" s="1">
        <v>0.19</v>
      </c>
      <c r="G14" s="22">
        <f>+G13*F14</f>
        <v>125783259.83</v>
      </c>
    </row>
    <row r="15" spans="1:7" x14ac:dyDescent="0.25">
      <c r="A15" s="13" t="s">
        <v>0</v>
      </c>
      <c r="B15" s="13"/>
      <c r="C15" s="13"/>
      <c r="D15" s="13"/>
      <c r="E15" s="13"/>
      <c r="F15" s="13"/>
      <c r="G15" s="21">
        <f>+G13+G14</f>
        <v>787800416.83000004</v>
      </c>
    </row>
    <row r="17" spans="7:7" x14ac:dyDescent="0.25">
      <c r="G17" s="23"/>
    </row>
  </sheetData>
  <mergeCells count="7">
    <mergeCell ref="A15:F15"/>
    <mergeCell ref="A14:E14"/>
    <mergeCell ref="A2:G2"/>
    <mergeCell ref="A4:G4"/>
    <mergeCell ref="A6:G6"/>
    <mergeCell ref="A8:G8"/>
    <mergeCell ref="A13:F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2026-08-09T21:26:28Z</dcterms:created>
  <dcterms:modified xsi:type="dcterms:W3CDTF">2026-08-09T22:18:09Z</dcterms:modified>
</cp:coreProperties>
</file>